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cros" sheetId="1" state="visible" r:id="rId3"/>
    <sheet name="Sheet1" sheetId="2" state="visible" r:id="rId4"/>
    <sheet name="Summary" sheetId="3" state="visible" r:id="rId5"/>
    <sheet name="ADetail" sheetId="4" state="visible" r:id="rId6"/>
    <sheet name="FDetail" sheetId="5" state="visible" r:id="rId7"/>
    <sheet name="ASum " sheetId="6" state="visible" r:id="rId8"/>
    <sheet name="FSum " sheetId="7" state="visible" r:id="rId9"/>
    <sheet name="ALL" sheetId="8" state="visible" r:id="rId10"/>
    <sheet name="AVar" sheetId="9" state="visible" r:id="rId11"/>
    <sheet name="FVar" sheetId="10" state="visible" r:id="rId12"/>
  </sheets>
  <externalReferences>
    <externalReference r:id="rId13"/>
  </externalReferences>
  <definedNames>
    <definedName function="false" hidden="false" localSheetId="8" name="_xlnm.Print_Area" vbProcedure="false">AVar!$A$1:$D$8</definedName>
    <definedName function="false" hidden="false" localSheetId="4" name="_xlnm.Print_Area" vbProcedure="false">FDetail!$C$2:$C$165</definedName>
    <definedName function="false" hidden="false" localSheetId="9" name="_xlnm.Print_Area" vbProcedure="false">FVar!$A$1:$D$16</definedName>
    <definedName function="false" hidden="false" localSheetId="0" name="_xlnm.Print_Area" vbProcedure="false">Macros!$A$1:$K$29</definedName>
    <definedName function="false" hidden="false" localSheetId="2" name="_xlnm.Print_Area" vbProcedure="false">Summary!$A$1:$G$37</definedName>
    <definedName function="false" hidden="false" localSheetId="3" name="Excel_BuiltIn__FilterDatabase" vbProcedure="false">ADetail!$A$1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<sst xmlns="http://schemas.openxmlformats.org/spreadsheetml/2006/main" count="19425" uniqueCount="1395">
  <si>
    <t xml:space="preserve">Financial Reconcilation Extrapolation Device</t>
  </si>
  <si>
    <t xml:space="preserve">Steps:</t>
  </si>
  <si>
    <t xml:space="preserve">Save template in Liq_omic directory w/ region and prod month title.</t>
  </si>
  <si>
    <t xml:space="preserve">Copy Actuals Detail and Flash Detail into corresponding tabs in this file; </t>
  </si>
  <si>
    <t xml:space="preserve">Make sure that data is in proper format:  TAGG, Counterparty, Amount</t>
  </si>
  <si>
    <t xml:space="preserve">Copy subtotal from Adetail and Fdetail into summary tab, and enter under "per detail" column.</t>
  </si>
  <si>
    <t xml:space="preserve">Enter Flash and Actual totals per the OA Reports in the "per OA report"column.  Reconcile the difference between detail and OA amounts before proceeding.</t>
  </si>
  <si>
    <t xml:space="preserve">This macro will copy detail data into summary tabs, remove leg level detail and summarize</t>
  </si>
  <si>
    <t xml:space="preserve">by tagg no.</t>
  </si>
  <si>
    <t xml:space="preserve">Manually delete any lines of data in Asum and Fsum that have counterparty detail in column B.  These records should be grouped together at the top.</t>
  </si>
  <si>
    <t xml:space="preserve">This macro will  insert v-look-up function, compute variance, sort by variance amount,  </t>
  </si>
  <si>
    <t xml:space="preserve">copy results into variance tabs, and insert columns for tracking variance resolution.</t>
  </si>
  <si>
    <t xml:space="preserve">Manually delete any lines of data with a variance equal to zero in the Avar and Fvar tabs.  Afterwards, delete any lines of data for which the variance is below </t>
  </si>
  <si>
    <t xml:space="preserve">the scope of your reconciliation.</t>
  </si>
  <si>
    <t xml:space="preserve">This macro will sort data by lookup amount, which separates out variances into catagories:</t>
  </si>
  <si>
    <t xml:space="preserve">In flash,not actuals; In Actuals, not flashed; Discrepancy btw actuals and flash.  </t>
  </si>
  <si>
    <t xml:space="preserve">Manually subtotal data on Avar and Fvar tabs to separate into the following categories:</t>
  </si>
  <si>
    <t xml:space="preserve">Add preliminary results to Summary tab.  Email to gas acct and economics for review. Update summary and Avar/Fvar as you receive more information.</t>
  </si>
  <si>
    <t xml:space="preserve">16WFB</t>
  </si>
  <si>
    <t xml:space="preserve">EY6547.3</t>
  </si>
  <si>
    <t xml:space="preserve">N/A</t>
  </si>
  <si>
    <t xml:space="preserve">NG</t>
  </si>
  <si>
    <t xml:space="preserve">NX1</t>
  </si>
  <si>
    <t xml:space="preserve">B</t>
  </si>
  <si>
    <t xml:space="preserve">Intra-Month Trading West</t>
  </si>
  <si>
    <t xml:space="preserve">ECT</t>
  </si>
  <si>
    <t xml:space="preserve">F</t>
  </si>
  <si>
    <t xml:space="preserve">5BDAP</t>
  </si>
  <si>
    <t xml:space="preserve">P</t>
  </si>
  <si>
    <t xml:space="preserve">G</t>
  </si>
  <si>
    <t xml:space="preserve">DESK</t>
  </si>
  <si>
    <t xml:space="preserve">SWAP</t>
  </si>
  <si>
    <t xml:space="preserve">C</t>
  </si>
  <si>
    <t xml:space="preserve">USD</t>
  </si>
  <si>
    <t xml:space="preserve">MMBTU</t>
  </si>
  <si>
    <t xml:space="preserve">364G</t>
  </si>
  <si>
    <t xml:space="preserve">PG</t>
  </si>
  <si>
    <t xml:space="preserve">CounterParty Fin</t>
  </si>
  <si>
    <t xml:space="preserve">16</t>
  </si>
  <si>
    <t xml:space="preserve">INTRA-WEST</t>
  </si>
  <si>
    <t xml:space="preserve">EY6547.6</t>
  </si>
  <si>
    <t xml:space="preserve">EZ0648.B</t>
  </si>
  <si>
    <t xml:space="preserve">EZ5559.2</t>
  </si>
  <si>
    <t xml:space="preserve">EZ5559.3</t>
  </si>
  <si>
    <t xml:space="preserve">EZ5559.4</t>
  </si>
  <si>
    <t xml:space="preserve">EZ5559.7</t>
  </si>
  <si>
    <t xml:space="preserve">EZ6215.5</t>
  </si>
  <si>
    <t xml:space="preserve">EZ8335.1</t>
  </si>
  <si>
    <t xml:space="preserve">EZ8335.7</t>
  </si>
  <si>
    <t xml:space="preserve">N00072.5</t>
  </si>
  <si>
    <t xml:space="preserve">N04474.4</t>
  </si>
  <si>
    <t xml:space="preserve">N04474.5</t>
  </si>
  <si>
    <t xml:space="preserve">N09632.K</t>
  </si>
  <si>
    <t xml:space="preserve">N09632.Q</t>
  </si>
  <si>
    <t xml:space="preserve">N10411.9</t>
  </si>
  <si>
    <t xml:space="preserve">N10411.A</t>
  </si>
  <si>
    <t xml:space="preserve">N11525.4</t>
  </si>
  <si>
    <t xml:space="preserve">N11525.5</t>
  </si>
  <si>
    <t xml:space="preserve">N11525.D</t>
  </si>
  <si>
    <t xml:space="preserve">N12135.F</t>
  </si>
  <si>
    <t xml:space="preserve">N14033.4</t>
  </si>
  <si>
    <t xml:space="preserve">N14464.6</t>
  </si>
  <si>
    <t xml:space="preserve">N14464.8</t>
  </si>
  <si>
    <t xml:space="preserve">N15277.6</t>
  </si>
  <si>
    <t xml:space="preserve">N15277.B</t>
  </si>
  <si>
    <t xml:space="preserve">N15694.1</t>
  </si>
  <si>
    <t xml:space="preserve">N15694.2</t>
  </si>
  <si>
    <t xml:space="preserve">N15694.3</t>
  </si>
  <si>
    <t xml:space="preserve">N16181.6</t>
  </si>
  <si>
    <t xml:space="preserve">N16181.7</t>
  </si>
  <si>
    <t xml:space="preserve">N16887.6</t>
  </si>
  <si>
    <t xml:space="preserve">N16887.9</t>
  </si>
  <si>
    <t xml:space="preserve">N16887.A</t>
  </si>
  <si>
    <t xml:space="preserve">N16887.I</t>
  </si>
  <si>
    <t xml:space="preserve">N17470.1</t>
  </si>
  <si>
    <t xml:space="preserve">N17470.5</t>
  </si>
  <si>
    <t xml:space="preserve">N17470.6</t>
  </si>
  <si>
    <t xml:space="preserve">N18584.2</t>
  </si>
  <si>
    <t xml:space="preserve">N18584.3</t>
  </si>
  <si>
    <t xml:space="preserve">N18584.7</t>
  </si>
  <si>
    <t xml:space="preserve">N18584.9</t>
  </si>
  <si>
    <t xml:space="preserve">N19176.2</t>
  </si>
  <si>
    <t xml:space="preserve">N19176.4</t>
  </si>
  <si>
    <t xml:space="preserve">N19176.8</t>
  </si>
  <si>
    <t xml:space="preserve">N19965.7</t>
  </si>
  <si>
    <t xml:space="preserve">N20550.7</t>
  </si>
  <si>
    <t xml:space="preserve">N20550.8</t>
  </si>
  <si>
    <t xml:space="preserve">N20550.9</t>
  </si>
  <si>
    <t xml:space="preserve">N21235.1</t>
  </si>
  <si>
    <t xml:space="preserve">N21235.6</t>
  </si>
  <si>
    <t xml:space="preserve">N21235.7</t>
  </si>
  <si>
    <t xml:space="preserve">N21878.6</t>
  </si>
  <si>
    <t xml:space="preserve">N21878.7</t>
  </si>
  <si>
    <t xml:space="preserve">N21878.H</t>
  </si>
  <si>
    <t xml:space="preserve">N21878.I</t>
  </si>
  <si>
    <t xml:space="preserve">N21878.J</t>
  </si>
  <si>
    <t xml:space="preserve">N22574.8</t>
  </si>
  <si>
    <t xml:space="preserve">16WFS</t>
  </si>
  <si>
    <t xml:space="preserve">EY9122.5</t>
  </si>
  <si>
    <t xml:space="preserve">S</t>
  </si>
  <si>
    <t xml:space="preserve">EY9850.C</t>
  </si>
  <si>
    <t xml:space="preserve">EZ0648.L</t>
  </si>
  <si>
    <t xml:space="preserve">EZ0648.M</t>
  </si>
  <si>
    <t xml:space="preserve">EZ5559.8</t>
  </si>
  <si>
    <t xml:space="preserve">EZ7973.2</t>
  </si>
  <si>
    <t xml:space="preserve">EZ9192.3</t>
  </si>
  <si>
    <t xml:space="preserve">N03996.3</t>
  </si>
  <si>
    <t xml:space="preserve">N03996.4</t>
  </si>
  <si>
    <t xml:space="preserve">N03996.5</t>
  </si>
  <si>
    <t xml:space="preserve">N08134.I</t>
  </si>
  <si>
    <t xml:space="preserve">N08134.J</t>
  </si>
  <si>
    <t xml:space="preserve">N10849.A</t>
  </si>
  <si>
    <t xml:space="preserve">N12135.5</t>
  </si>
  <si>
    <t xml:space="preserve">N12135.7</t>
  </si>
  <si>
    <t xml:space="preserve">N12135.8</t>
  </si>
  <si>
    <t xml:space="preserve">N12135.B</t>
  </si>
  <si>
    <t xml:space="preserve">N13145.5</t>
  </si>
  <si>
    <t xml:space="preserve">N13145.6</t>
  </si>
  <si>
    <t xml:space="preserve">N13145.7</t>
  </si>
  <si>
    <t xml:space="preserve">N13145.8</t>
  </si>
  <si>
    <t xml:space="preserve">N13145.9</t>
  </si>
  <si>
    <t xml:space="preserve">N14033.3</t>
  </si>
  <si>
    <t xml:space="preserve">N14464.2</t>
  </si>
  <si>
    <t xml:space="preserve">N14464.A</t>
  </si>
  <si>
    <t xml:space="preserve">N15277.4</t>
  </si>
  <si>
    <t xml:space="preserve">N15277.9</t>
  </si>
  <si>
    <t xml:space="preserve">N16887.1</t>
  </si>
  <si>
    <t xml:space="preserve">N16887.C</t>
  </si>
  <si>
    <t xml:space="preserve">N16887.D</t>
  </si>
  <si>
    <t xml:space="preserve">N16887.F</t>
  </si>
  <si>
    <t xml:space="preserve">N16887.G</t>
  </si>
  <si>
    <t xml:space="preserve">N17470.2</t>
  </si>
  <si>
    <t xml:space="preserve">N18094.1</t>
  </si>
  <si>
    <t xml:space="preserve">N18094.5</t>
  </si>
  <si>
    <t xml:space="preserve">N18094.7</t>
  </si>
  <si>
    <t xml:space="preserve">N18094.8</t>
  </si>
  <si>
    <t xml:space="preserve">N18094.A</t>
  </si>
  <si>
    <t xml:space="preserve">N19965.3</t>
  </si>
  <si>
    <t xml:space="preserve">N19965.4</t>
  </si>
  <si>
    <t xml:space="preserve">N19965.8</t>
  </si>
  <si>
    <t xml:space="preserve">N20550.4</t>
  </si>
  <si>
    <t xml:space="preserve">N20550.5</t>
  </si>
  <si>
    <t xml:space="preserve">N20550.6</t>
  </si>
  <si>
    <t xml:space="preserve">N21235.2</t>
  </si>
  <si>
    <t xml:space="preserve">N21235.3</t>
  </si>
  <si>
    <t xml:space="preserve">N21235.4</t>
  </si>
  <si>
    <t xml:space="preserve">N21235.5</t>
  </si>
  <si>
    <t xml:space="preserve">N21878.5</t>
  </si>
  <si>
    <t xml:space="preserve">N21878.E</t>
  </si>
  <si>
    <t xml:space="preserve">N21878.F</t>
  </si>
  <si>
    <t xml:space="preserve">N21878.K</t>
  </si>
  <si>
    <t xml:space="preserve">N18038.5</t>
  </si>
  <si>
    <t xml:space="preserve">ANNUITY</t>
  </si>
  <si>
    <t xml:space="preserve">California Energy Hub, a division of Southern California Gas Company</t>
  </si>
  <si>
    <t xml:space="preserve">WEST</t>
  </si>
  <si>
    <t xml:space="preserve">THOLT</t>
  </si>
  <si>
    <t xml:space="preserve">X</t>
  </si>
  <si>
    <t xml:space="preserve">413?</t>
  </si>
  <si>
    <t xml:space="preserve">GG</t>
  </si>
  <si>
    <t xml:space="preserve">Deal Coded</t>
  </si>
  <si>
    <t xml:space="preserve">CALIFORNENEHUB</t>
  </si>
  <si>
    <t xml:space="preserve">EU4786.2</t>
  </si>
  <si>
    <t xml:space="preserve">MMPD</t>
  </si>
  <si>
    <t xml:space="preserve">364X</t>
  </si>
  <si>
    <t xml:space="preserve">EU5308.2</t>
  </si>
  <si>
    <t xml:space="preserve">IF-ELPO/PERMIAN</t>
  </si>
  <si>
    <t xml:space="preserve">BASIS SWAP</t>
  </si>
  <si>
    <t xml:space="preserve">EU5309.2</t>
  </si>
  <si>
    <t xml:space="preserve">EU5798.2</t>
  </si>
  <si>
    <t xml:space="preserve">IF-ELPO/SJ</t>
  </si>
  <si>
    <t xml:space="preserve">EU5822.2</t>
  </si>
  <si>
    <t xml:space="preserve">EU5825.2</t>
  </si>
  <si>
    <t xml:space="preserve">EU5829.2</t>
  </si>
  <si>
    <t xml:space="preserve">EV1976.2</t>
  </si>
  <si>
    <t xml:space="preserve">IF-NWPL_ROCKY_M</t>
  </si>
  <si>
    <t xml:space="preserve">EV9071.2</t>
  </si>
  <si>
    <t xml:space="preserve">EW0702.2</t>
  </si>
  <si>
    <t xml:space="preserve">EW6229.2</t>
  </si>
  <si>
    <t xml:space="preserve">EW6680.2</t>
  </si>
  <si>
    <t xml:space="preserve">EW6682.2</t>
  </si>
  <si>
    <t xml:space="preserve">EW6683.2</t>
  </si>
  <si>
    <t xml:space="preserve">EX5734.4</t>
  </si>
  <si>
    <t xml:space="preserve">EX5737.2</t>
  </si>
  <si>
    <t xml:space="preserve">EX5862.2</t>
  </si>
  <si>
    <t xml:space="preserve">EX6161.2</t>
  </si>
  <si>
    <t xml:space="preserve">EX6782.2</t>
  </si>
  <si>
    <t xml:space="preserve">EX7027.2</t>
  </si>
  <si>
    <t xml:space="preserve">NGI-SOCAL</t>
  </si>
  <si>
    <t xml:space="preserve">EX9067.2</t>
  </si>
  <si>
    <t xml:space="preserve">EX9073.2</t>
  </si>
  <si>
    <t xml:space="preserve">EX9076.2</t>
  </si>
  <si>
    <t xml:space="preserve">EX9099.2</t>
  </si>
  <si>
    <t xml:space="preserve">EY0159.2</t>
  </si>
  <si>
    <t xml:space="preserve">EY0786.2</t>
  </si>
  <si>
    <t xml:space="preserve">EY0945.1</t>
  </si>
  <si>
    <t xml:space="preserve">CENTRAL</t>
  </si>
  <si>
    <t xml:space="preserve">STURM</t>
  </si>
  <si>
    <t xml:space="preserve">EY2344.1</t>
  </si>
  <si>
    <t xml:space="preserve">EY2413.2</t>
  </si>
  <si>
    <t xml:space="preserve">EY2894.2</t>
  </si>
  <si>
    <t xml:space="preserve">EY2937.2</t>
  </si>
  <si>
    <t xml:space="preserve">EY4152.2</t>
  </si>
  <si>
    <t xml:space="preserve">EY4154.2</t>
  </si>
  <si>
    <t xml:space="preserve">EY4155.2</t>
  </si>
  <si>
    <t xml:space="preserve">EY4160.2</t>
  </si>
  <si>
    <t xml:space="preserve">EY6212.2</t>
  </si>
  <si>
    <t xml:space="preserve">EY6222.2</t>
  </si>
  <si>
    <t xml:space="preserve">EY6224.2</t>
  </si>
  <si>
    <t xml:space="preserve">EY6293.4</t>
  </si>
  <si>
    <t xml:space="preserve">EY7588.2</t>
  </si>
  <si>
    <t xml:space="preserve">IF-QUESTAR</t>
  </si>
  <si>
    <t xml:space="preserve">EY8922.2</t>
  </si>
  <si>
    <t xml:space="preserve">EY8924.2</t>
  </si>
  <si>
    <t xml:space="preserve">EY8927.1</t>
  </si>
  <si>
    <t xml:space="preserve">EY8927.2</t>
  </si>
  <si>
    <t xml:space="preserve">EY8931.2</t>
  </si>
  <si>
    <t xml:space="preserve">CGPR-AECO/BASIS</t>
  </si>
  <si>
    <t xml:space="preserve">EY8938.2</t>
  </si>
  <si>
    <t xml:space="preserve">IF-NTHWST/CANBR</t>
  </si>
  <si>
    <t xml:space="preserve">EY8942.2</t>
  </si>
  <si>
    <t xml:space="preserve">EY9387.1</t>
  </si>
  <si>
    <t xml:space="preserve">EY9416.2</t>
  </si>
  <si>
    <t xml:space="preserve">EY9422.2</t>
  </si>
  <si>
    <t xml:space="preserve">EY9493.2</t>
  </si>
  <si>
    <t xml:space="preserve">EY9555.2</t>
  </si>
  <si>
    <t xml:space="preserve">EY9556.2</t>
  </si>
  <si>
    <t xml:space="preserve">EY9557.2</t>
  </si>
  <si>
    <t xml:space="preserve">EY9558.2</t>
  </si>
  <si>
    <t xml:space="preserve">EY9618.1</t>
  </si>
  <si>
    <t xml:space="preserve">EZ0388.2</t>
  </si>
  <si>
    <t xml:space="preserve">EZ0395.1</t>
  </si>
  <si>
    <t xml:space="preserve">EZ0432.2</t>
  </si>
  <si>
    <t xml:space="preserve">EZ1967.4</t>
  </si>
  <si>
    <t xml:space="preserve">EZ3256.2</t>
  </si>
  <si>
    <t xml:space="preserve">EZ3302.2</t>
  </si>
  <si>
    <t xml:space="preserve">EZ3716.2</t>
  </si>
  <si>
    <t xml:space="preserve">EZ3720.2</t>
  </si>
  <si>
    <t xml:space="preserve">EZ3722.2</t>
  </si>
  <si>
    <t xml:space="preserve">EZ4173.2</t>
  </si>
  <si>
    <t xml:space="preserve">EZ4174.2</t>
  </si>
  <si>
    <t xml:space="preserve">EZ4187.2</t>
  </si>
  <si>
    <t xml:space="preserve">EZ4346.2</t>
  </si>
  <si>
    <t xml:space="preserve">EZ4354.2</t>
  </si>
  <si>
    <t xml:space="preserve">EZ4361.2</t>
  </si>
  <si>
    <t xml:space="preserve">EZ4370.2</t>
  </si>
  <si>
    <t xml:space="preserve">EZ4375.2</t>
  </si>
  <si>
    <t xml:space="preserve">EZ4380.2</t>
  </si>
  <si>
    <t xml:space="preserve">EZ4382.2</t>
  </si>
  <si>
    <t xml:space="preserve">EZ4386.2</t>
  </si>
  <si>
    <t xml:space="preserve">EZ4459.2</t>
  </si>
  <si>
    <t xml:space="preserve">EZ4484.2</t>
  </si>
  <si>
    <t xml:space="preserve">EZ4499.2</t>
  </si>
  <si>
    <t xml:space="preserve">EZ4954.2</t>
  </si>
  <si>
    <t xml:space="preserve">EZ5159.1</t>
  </si>
  <si>
    <t xml:space="preserve">IF-NGPL/MIDCON</t>
  </si>
  <si>
    <t xml:space="preserve">EZ5257.2</t>
  </si>
  <si>
    <t xml:space="preserve">EZ5260.2</t>
  </si>
  <si>
    <t xml:space="preserve">EZ7620.2</t>
  </si>
  <si>
    <t xml:space="preserve">EZ7624.2</t>
  </si>
  <si>
    <t xml:space="preserve">EZ7630.2</t>
  </si>
  <si>
    <t xml:space="preserve">EZ7635.2</t>
  </si>
  <si>
    <t xml:space="preserve">EZ7649.2</t>
  </si>
  <si>
    <t xml:space="preserve">EZ7655.2</t>
  </si>
  <si>
    <t xml:space="preserve">EZ8541.2</t>
  </si>
  <si>
    <t xml:space="preserve">EZ8545.2</t>
  </si>
  <si>
    <t xml:space="preserve">EZ8546.2</t>
  </si>
  <si>
    <t xml:space="preserve">EZ8550.2</t>
  </si>
  <si>
    <t xml:space="preserve">EZ9399.2</t>
  </si>
  <si>
    <t xml:space="preserve">EZ9401.2</t>
  </si>
  <si>
    <t xml:space="preserve">EZ9402.2</t>
  </si>
  <si>
    <t xml:space="preserve">EZ9430.1</t>
  </si>
  <si>
    <t xml:space="preserve">EZ9431.2</t>
  </si>
  <si>
    <t xml:space="preserve">EZ9433.2</t>
  </si>
  <si>
    <t xml:space="preserve">EZ9438.1</t>
  </si>
  <si>
    <t xml:space="preserve">EZ9479.2</t>
  </si>
  <si>
    <t xml:space="preserve">EZ9862.2</t>
  </si>
  <si>
    <t xml:space="preserve">EZ9863.2</t>
  </si>
  <si>
    <t xml:space="preserve">EZ9901.2</t>
  </si>
  <si>
    <t xml:space="preserve">N01023.2</t>
  </si>
  <si>
    <t xml:space="preserve">N01027.2</t>
  </si>
  <si>
    <t xml:space="preserve">N01029.2</t>
  </si>
  <si>
    <t xml:space="preserve">N01163.2</t>
  </si>
  <si>
    <t xml:space="preserve">N01164.2</t>
  </si>
  <si>
    <t xml:space="preserve">N01390.1</t>
  </si>
  <si>
    <t xml:space="preserve">N01501.2</t>
  </si>
  <si>
    <t xml:space="preserve">N01629.2</t>
  </si>
  <si>
    <t xml:space="preserve">N03225.2</t>
  </si>
  <si>
    <t xml:space="preserve">N03254.2</t>
  </si>
  <si>
    <t xml:space="preserve">N03416.2</t>
  </si>
  <si>
    <t xml:space="preserve">N03825.2</t>
  </si>
  <si>
    <t xml:space="preserve">N03885.2</t>
  </si>
  <si>
    <t xml:space="preserve">N04132.2</t>
  </si>
  <si>
    <t xml:space="preserve">N04510.1</t>
  </si>
  <si>
    <t xml:space="preserve">N04592.2</t>
  </si>
  <si>
    <t xml:space="preserve">N04595.2</t>
  </si>
  <si>
    <t xml:space="preserve">N04624.2</t>
  </si>
  <si>
    <t xml:space="preserve">N04625.2</t>
  </si>
  <si>
    <t xml:space="preserve">N04628.2</t>
  </si>
  <si>
    <t xml:space="preserve">N05012.2</t>
  </si>
  <si>
    <t xml:space="preserve">N07213.2</t>
  </si>
  <si>
    <t xml:space="preserve">N07683.2</t>
  </si>
  <si>
    <t xml:space="preserve">N10611.2</t>
  </si>
  <si>
    <t xml:space="preserve">N12854.2</t>
  </si>
  <si>
    <t xml:space="preserve">N14944.2</t>
  </si>
  <si>
    <t xml:space="preserve">N15408.2</t>
  </si>
  <si>
    <t xml:space="preserve">N17770.2</t>
  </si>
  <si>
    <t xml:space="preserve">N17773.2</t>
  </si>
  <si>
    <t xml:space="preserve">N17787.2</t>
  </si>
  <si>
    <t xml:space="preserve">N17789.2</t>
  </si>
  <si>
    <t xml:space="preserve">N18418.2</t>
  </si>
  <si>
    <t xml:space="preserve">GD-AECOUS-DAILY</t>
  </si>
  <si>
    <t xml:space="preserve">D</t>
  </si>
  <si>
    <t xml:space="preserve">GDSWAP</t>
  </si>
  <si>
    <t xml:space="preserve">364Y</t>
  </si>
  <si>
    <t xml:space="preserve">GD</t>
  </si>
  <si>
    <t xml:space="preserve">N19387.2</t>
  </si>
  <si>
    <t xml:space="preserve">N19391.2</t>
  </si>
  <si>
    <t xml:space="preserve">N19392.2</t>
  </si>
  <si>
    <t xml:space="preserve">N19408.2</t>
  </si>
  <si>
    <t xml:space="preserve">N19917.1</t>
  </si>
  <si>
    <t xml:space="preserve">GDP-PG&amp;E/CITIGA</t>
  </si>
  <si>
    <t xml:space="preserve">NGI-PGE/CG</t>
  </si>
  <si>
    <t xml:space="preserve">N19956.2</t>
  </si>
  <si>
    <t xml:space="preserve">N20069.2</t>
  </si>
  <si>
    <t xml:space="preserve">N20110.2</t>
  </si>
  <si>
    <t xml:space="preserve">N20112.2</t>
  </si>
  <si>
    <t xml:space="preserve">N20114.2</t>
  </si>
  <si>
    <t xml:space="preserve">N21446.2</t>
  </si>
  <si>
    <t xml:space="preserve">N21458.2</t>
  </si>
  <si>
    <t xml:space="preserve">N21463.2</t>
  </si>
  <si>
    <t xml:space="preserve">N21464.2</t>
  </si>
  <si>
    <t xml:space="preserve">N21491.2</t>
  </si>
  <si>
    <t xml:space="preserve">N21604.2</t>
  </si>
  <si>
    <t xml:space="preserve">N22712.1</t>
  </si>
  <si>
    <t xml:space="preserve">N24860.2</t>
  </si>
  <si>
    <t xml:space="preserve">GDP-ELPO/SANJUA</t>
  </si>
  <si>
    <t xml:space="preserve">N29143.2</t>
  </si>
  <si>
    <t xml:space="preserve">N29753.2</t>
  </si>
  <si>
    <t xml:space="preserve">E42130.2</t>
  </si>
  <si>
    <t xml:space="preserve">WAHA HUB</t>
  </si>
  <si>
    <t xml:space="preserve">NX3</t>
  </si>
  <si>
    <t xml:space="preserve">WAHA KCBT</t>
  </si>
  <si>
    <t xml:space="preserve">Transport - West</t>
  </si>
  <si>
    <t xml:space="preserve">ALLEN</t>
  </si>
  <si>
    <t xml:space="preserve">FORWARD</t>
  </si>
  <si>
    <t xml:space="preserve">TP-WEST</t>
  </si>
  <si>
    <t xml:space="preserve">ES0083.1</t>
  </si>
  <si>
    <t xml:space="preserve">ES0089.2</t>
  </si>
  <si>
    <t xml:space="preserve">ES0116.2</t>
  </si>
  <si>
    <t xml:space="preserve">ES0126.2</t>
  </si>
  <si>
    <t xml:space="preserve">ES0135.2</t>
  </si>
  <si>
    <t xml:space="preserve">ES0139.2</t>
  </si>
  <si>
    <t xml:space="preserve">ES0254.2</t>
  </si>
  <si>
    <t xml:space="preserve">ES5741.2</t>
  </si>
  <si>
    <t xml:space="preserve">ES5751.2</t>
  </si>
  <si>
    <t xml:space="preserve">ES7824.2</t>
  </si>
  <si>
    <t xml:space="preserve">ES7827.2</t>
  </si>
  <si>
    <t xml:space="preserve">ES9097.2</t>
  </si>
  <si>
    <t xml:space="preserve">EU2666.2</t>
  </si>
  <si>
    <t xml:space="preserve">EU2691.2</t>
  </si>
  <si>
    <t xml:space="preserve">EU3246.2</t>
  </si>
  <si>
    <t xml:space="preserve">EU3610.2</t>
  </si>
  <si>
    <t xml:space="preserve">EU5303.2</t>
  </si>
  <si>
    <t xml:space="preserve">EU5742.2</t>
  </si>
  <si>
    <t xml:space="preserve">EV6722.1</t>
  </si>
  <si>
    <t xml:space="preserve">EV7096.1</t>
  </si>
  <si>
    <t xml:space="preserve">EV9726.2</t>
  </si>
  <si>
    <t xml:space="preserve">EW6317.1</t>
  </si>
  <si>
    <t xml:space="preserve">SHIVELY</t>
  </si>
  <si>
    <t xml:space="preserve">EX7131.4</t>
  </si>
  <si>
    <t xml:space="preserve">EX7141.2</t>
  </si>
  <si>
    <t xml:space="preserve">EX7425.4</t>
  </si>
  <si>
    <t xml:space="preserve">EX7525.2</t>
  </si>
  <si>
    <t xml:space="preserve">EU0785.2</t>
  </si>
  <si>
    <t xml:space="preserve">EU0786.2</t>
  </si>
  <si>
    <t xml:space="preserve">EU0788.2</t>
  </si>
  <si>
    <t xml:space="preserve">EU3175.2</t>
  </si>
  <si>
    <t xml:space="preserve">EU3190.2</t>
  </si>
  <si>
    <t xml:space="preserve">EU4790.2</t>
  </si>
  <si>
    <t xml:space="preserve">EU8559.2</t>
  </si>
  <si>
    <t xml:space="preserve">EU9100.2</t>
  </si>
  <si>
    <t xml:space="preserve">EV0044.2</t>
  </si>
  <si>
    <t xml:space="preserve">EW1854.2</t>
  </si>
  <si>
    <t xml:space="preserve">EW5805.2</t>
  </si>
  <si>
    <t xml:space="preserve">EW5872.2</t>
  </si>
  <si>
    <t xml:space="preserve">EW5873.2</t>
  </si>
  <si>
    <t xml:space="preserve">EW6221.2</t>
  </si>
  <si>
    <t xml:space="preserve">EX5734.3</t>
  </si>
  <si>
    <t xml:space="preserve">EX6010.1</t>
  </si>
  <si>
    <t xml:space="preserve">EX6159.2</t>
  </si>
  <si>
    <t xml:space="preserve">EX6781.2</t>
  </si>
  <si>
    <t xml:space="preserve">EX6883.2</t>
  </si>
  <si>
    <t xml:space="preserve">EX6907.2</t>
  </si>
  <si>
    <t xml:space="preserve">EX7107.2</t>
  </si>
  <si>
    <t xml:space="preserve">EX7699.2</t>
  </si>
  <si>
    <t xml:space="preserve">EX7750.2</t>
  </si>
  <si>
    <t xml:space="preserve">EX8521.2</t>
  </si>
  <si>
    <t xml:space="preserve">EX8526.2</t>
  </si>
  <si>
    <t xml:space="preserve">EX8531.2</t>
  </si>
  <si>
    <t xml:space="preserve">EX8532.2</t>
  </si>
  <si>
    <t xml:space="preserve">EX8534.2</t>
  </si>
  <si>
    <t xml:space="preserve">EX8540.2</t>
  </si>
  <si>
    <t xml:space="preserve">EX8548.2</t>
  </si>
  <si>
    <t xml:space="preserve">EX8728.2</t>
  </si>
  <si>
    <t xml:space="preserve">EX9425.2</t>
  </si>
  <si>
    <t xml:space="preserve">EX9430.2</t>
  </si>
  <si>
    <t xml:space="preserve">EY0171.2</t>
  </si>
  <si>
    <t xml:space="preserve">EY0289.2</t>
  </si>
  <si>
    <t xml:space="preserve">EY0943.2</t>
  </si>
  <si>
    <t xml:space="preserve">EY0944.2</t>
  </si>
  <si>
    <t xml:space="preserve">EY1376.2</t>
  </si>
  <si>
    <t xml:space="preserve">EY1388.1</t>
  </si>
  <si>
    <t xml:space="preserve">EY1544.3</t>
  </si>
  <si>
    <t xml:space="preserve">EY1611.2</t>
  </si>
  <si>
    <t xml:space="preserve">EY1676.2</t>
  </si>
  <si>
    <t xml:space="preserve">EY1860.2</t>
  </si>
  <si>
    <t xml:space="preserve">EY2447.2</t>
  </si>
  <si>
    <t xml:space="preserve">EY2448.2</t>
  </si>
  <si>
    <t xml:space="preserve">EY2476.2</t>
  </si>
  <si>
    <t xml:space="preserve">EY2477.2</t>
  </si>
  <si>
    <t xml:space="preserve">EY2938.2</t>
  </si>
  <si>
    <t xml:space="preserve">EY6291.2</t>
  </si>
  <si>
    <t xml:space="preserve">EY6293.2</t>
  </si>
  <si>
    <t xml:space="preserve">EY6321.2</t>
  </si>
  <si>
    <t xml:space="preserve">EY6799.2</t>
  </si>
  <si>
    <t xml:space="preserve">EY7014.2</t>
  </si>
  <si>
    <t xml:space="preserve">EY7290.2</t>
  </si>
  <si>
    <t xml:space="preserve">EY7292.2</t>
  </si>
  <si>
    <t xml:space="preserve">EY7478.3</t>
  </si>
  <si>
    <t xml:space="preserve">EY7479.2</t>
  </si>
  <si>
    <t xml:space="preserve">EY7480.2</t>
  </si>
  <si>
    <t xml:space="preserve">EY7566.2</t>
  </si>
  <si>
    <t xml:space="preserve">EY7569.2</t>
  </si>
  <si>
    <t xml:space="preserve">EY7577.2</t>
  </si>
  <si>
    <t xml:space="preserve">EY7578.2</t>
  </si>
  <si>
    <t xml:space="preserve">EY7580.2</t>
  </si>
  <si>
    <t xml:space="preserve">EY8316.2</t>
  </si>
  <si>
    <t xml:space="preserve">EY8332.2</t>
  </si>
  <si>
    <t xml:space="preserve">EY9386.1</t>
  </si>
  <si>
    <t xml:space="preserve">EY9391.2</t>
  </si>
  <si>
    <t xml:space="preserve">EY9393.2</t>
  </si>
  <si>
    <t xml:space="preserve">EY9489.2</t>
  </si>
  <si>
    <t xml:space="preserve">EY9591.2</t>
  </si>
  <si>
    <t xml:space="preserve">EZ1823.1</t>
  </si>
  <si>
    <t xml:space="preserve">EZ1825.2</t>
  </si>
  <si>
    <t xml:space="preserve">EZ1967.2</t>
  </si>
  <si>
    <t xml:space="preserve">EZ2258.2</t>
  </si>
  <si>
    <t xml:space="preserve">EZ2271.2</t>
  </si>
  <si>
    <t xml:space="preserve">EZ2282.2</t>
  </si>
  <si>
    <t xml:space="preserve">EZ2283.2</t>
  </si>
  <si>
    <t xml:space="preserve">EZ2312.2</t>
  </si>
  <si>
    <t xml:space="preserve">EZ2313.2</t>
  </si>
  <si>
    <t xml:space="preserve">EZ2340.2</t>
  </si>
  <si>
    <t xml:space="preserve">EZ2390.2</t>
  </si>
  <si>
    <t xml:space="preserve">EZ2393.2</t>
  </si>
  <si>
    <t xml:space="preserve">EZ2394.2</t>
  </si>
  <si>
    <t xml:space="preserve">EZ2699.2</t>
  </si>
  <si>
    <t xml:space="preserve">EZ5189.1</t>
  </si>
  <si>
    <t xml:space="preserve">IF-CIG/RKYMTN</t>
  </si>
  <si>
    <t xml:space="preserve">EZ5322.1</t>
  </si>
  <si>
    <t xml:space="preserve">EZ5762.2</t>
  </si>
  <si>
    <t xml:space="preserve">EZ5763.2</t>
  </si>
  <si>
    <t xml:space="preserve">EZ5765.2</t>
  </si>
  <si>
    <t xml:space="preserve">EZ5766.2</t>
  </si>
  <si>
    <t xml:space="preserve">EZ5767.2</t>
  </si>
  <si>
    <t xml:space="preserve">EZ5768.2</t>
  </si>
  <si>
    <t xml:space="preserve">EZ5770.2</t>
  </si>
  <si>
    <t xml:space="preserve">EZ5775.2</t>
  </si>
  <si>
    <t xml:space="preserve">EZ5783.2</t>
  </si>
  <si>
    <t xml:space="preserve">EZ5870.1</t>
  </si>
  <si>
    <t xml:space="preserve">EZ6881.2</t>
  </si>
  <si>
    <t xml:space="preserve">EZ6885.2</t>
  </si>
  <si>
    <t xml:space="preserve">EZ6889.2</t>
  </si>
  <si>
    <t xml:space="preserve">EZ7738.2</t>
  </si>
  <si>
    <t xml:space="preserve">EZ7743.2</t>
  </si>
  <si>
    <t xml:space="preserve">EZ7744.2</t>
  </si>
  <si>
    <t xml:space="preserve">EZ7747.2</t>
  </si>
  <si>
    <t xml:space="preserve">EZ7752.1</t>
  </si>
  <si>
    <t xml:space="preserve">EZ7753.2</t>
  </si>
  <si>
    <t xml:space="preserve">EZ7754.2</t>
  </si>
  <si>
    <t xml:space="preserve">EZ7756.2</t>
  </si>
  <si>
    <t xml:space="preserve">EZ7759.2</t>
  </si>
  <si>
    <t xml:space="preserve">EZ8522.2</t>
  </si>
  <si>
    <t xml:space="preserve">EZ8530.2</t>
  </si>
  <si>
    <t xml:space="preserve">EZ8533.2</t>
  </si>
  <si>
    <t xml:space="preserve">EZ8538.2</t>
  </si>
  <si>
    <t xml:space="preserve">N04150.2</t>
  </si>
  <si>
    <t xml:space="preserve">N04151.2</t>
  </si>
  <si>
    <t xml:space="preserve">N04152.2</t>
  </si>
  <si>
    <t xml:space="preserve">N04153.2</t>
  </si>
  <si>
    <t xml:space="preserve">N04156.2</t>
  </si>
  <si>
    <t xml:space="preserve">N04158.2</t>
  </si>
  <si>
    <t xml:space="preserve">N04160.2</t>
  </si>
  <si>
    <t xml:space="preserve">N04162.2</t>
  </si>
  <si>
    <t xml:space="preserve">N04167.2</t>
  </si>
  <si>
    <t xml:space="preserve">N04169.2</t>
  </si>
  <si>
    <t xml:space="preserve">N04292.2</t>
  </si>
  <si>
    <t xml:space="preserve">N04297.2</t>
  </si>
  <si>
    <t xml:space="preserve">N06428.4</t>
  </si>
  <si>
    <t xml:space="preserve">N07116.2</t>
  </si>
  <si>
    <t xml:space="preserve">N07448.1</t>
  </si>
  <si>
    <t xml:space="preserve">N07824.2</t>
  </si>
  <si>
    <t xml:space="preserve">N07843.2</t>
  </si>
  <si>
    <t xml:space="preserve">N08253.2</t>
  </si>
  <si>
    <t xml:space="preserve">N09206.2</t>
  </si>
  <si>
    <t xml:space="preserve">N09621.2</t>
  </si>
  <si>
    <t xml:space="preserve">N09637.2</t>
  </si>
  <si>
    <t xml:space="preserve">N09641.2</t>
  </si>
  <si>
    <t xml:space="preserve">N09655.2</t>
  </si>
  <si>
    <t xml:space="preserve">N09656.1</t>
  </si>
  <si>
    <t xml:space="preserve">N09666.2</t>
  </si>
  <si>
    <t xml:space="preserve">N09668.2</t>
  </si>
  <si>
    <t xml:space="preserve">N12361.2</t>
  </si>
  <si>
    <t xml:space="preserve">N12365.2</t>
  </si>
  <si>
    <t xml:space="preserve">N12366.2</t>
  </si>
  <si>
    <t xml:space="preserve">N12367.1</t>
  </si>
  <si>
    <t xml:space="preserve">N15403.2</t>
  </si>
  <si>
    <t xml:space="preserve">N15407.2</t>
  </si>
  <si>
    <t xml:space="preserve">N15412.2</t>
  </si>
  <si>
    <t xml:space="preserve">N15413.2</t>
  </si>
  <si>
    <t xml:space="preserve">N16526.1</t>
  </si>
  <si>
    <t xml:space="preserve">N16829.2</t>
  </si>
  <si>
    <t xml:space="preserve">N17482.1</t>
  </si>
  <si>
    <t xml:space="preserve">N17768.2</t>
  </si>
  <si>
    <t xml:space="preserve">N17785.2</t>
  </si>
  <si>
    <t xml:space="preserve">N17790.2</t>
  </si>
  <si>
    <t xml:space="preserve">N17849.4</t>
  </si>
  <si>
    <t xml:space="preserve">N18038.6</t>
  </si>
  <si>
    <t xml:space="preserve">N18361.2</t>
  </si>
  <si>
    <t xml:space="preserve">N18364.2</t>
  </si>
  <si>
    <t xml:space="preserve">N18388.2</t>
  </si>
  <si>
    <t xml:space="preserve">N18414.2</t>
  </si>
  <si>
    <t xml:space="preserve">N18775.2</t>
  </si>
  <si>
    <t xml:space="preserve">N18779.2</t>
  </si>
  <si>
    <t xml:space="preserve">N18781.2</t>
  </si>
  <si>
    <t xml:space="preserve">N18920.1</t>
  </si>
  <si>
    <t xml:space="preserve">N18920.2</t>
  </si>
  <si>
    <t xml:space="preserve">N19421.1</t>
  </si>
  <si>
    <t xml:space="preserve">N19962.2</t>
  </si>
  <si>
    <t xml:space="preserve">N20109.2</t>
  </si>
  <si>
    <t xml:space="preserve">N20153.2</t>
  </si>
  <si>
    <t xml:space="preserve">N20170.2</t>
  </si>
  <si>
    <t xml:space="preserve">N20737.2</t>
  </si>
  <si>
    <t xml:space="preserve">N20746.2</t>
  </si>
  <si>
    <t xml:space="preserve">N20748.2</t>
  </si>
  <si>
    <t xml:space="preserve">N21559.2</t>
  </si>
  <si>
    <t xml:space="preserve">N21688.2</t>
  </si>
  <si>
    <t xml:space="preserve">N21794.2</t>
  </si>
  <si>
    <t xml:space="preserve">N21794.4</t>
  </si>
  <si>
    <t xml:space="preserve">N22143.2</t>
  </si>
  <si>
    <t xml:space="preserve">N22175.2</t>
  </si>
  <si>
    <t xml:space="preserve">GDP-NTHWST/CANB</t>
  </si>
  <si>
    <t xml:space="preserve">N22222.1</t>
  </si>
  <si>
    <t xml:space="preserve">N24367.1</t>
  </si>
  <si>
    <t xml:space="preserve">N24380.1</t>
  </si>
  <si>
    <t xml:space="preserve">GDP-CAL BORDER</t>
  </si>
  <si>
    <t xml:space="preserve">N24897.2</t>
  </si>
  <si>
    <t xml:space="preserve">GDP-ELPO/PERM2</t>
  </si>
  <si>
    <t xml:space="preserve">N30808.2</t>
  </si>
  <si>
    <t xml:space="preserve">N30810.2</t>
  </si>
  <si>
    <t xml:space="preserve">E42130.1</t>
  </si>
  <si>
    <t xml:space="preserve">ELPASO/SJ</t>
  </si>
  <si>
    <t xml:space="preserve">E42130.3</t>
  </si>
  <si>
    <t xml:space="preserve">ES0082.1</t>
  </si>
  <si>
    <t xml:space="preserve">ES0084.2</t>
  </si>
  <si>
    <t xml:space="preserve">ES0120.2</t>
  </si>
  <si>
    <t xml:space="preserve">ES0129.2</t>
  </si>
  <si>
    <t xml:space="preserve">ES0136.2</t>
  </si>
  <si>
    <t xml:space="preserve">ES0141.2</t>
  </si>
  <si>
    <t xml:space="preserve">ES0243.2</t>
  </si>
  <si>
    <t xml:space="preserve">ES5735.2</t>
  </si>
  <si>
    <t xml:space="preserve">ES5748.2</t>
  </si>
  <si>
    <t xml:space="preserve">ES7819.2</t>
  </si>
  <si>
    <t xml:space="preserve">ES7825.2</t>
  </si>
  <si>
    <t xml:space="preserve">ES9095.2</t>
  </si>
  <si>
    <t xml:space="preserve">EU2669.2</t>
  </si>
  <si>
    <t xml:space="preserve">EU2686.2</t>
  </si>
  <si>
    <t xml:space="preserve">EU3192.2</t>
  </si>
  <si>
    <t xml:space="preserve">EU3244.2</t>
  </si>
  <si>
    <t xml:space="preserve">EU3595.2</t>
  </si>
  <si>
    <t xml:space="preserve">EU3611.2</t>
  </si>
  <si>
    <t xml:space="preserve">EU3613.2</t>
  </si>
  <si>
    <t xml:space="preserve">EV6714.2</t>
  </si>
  <si>
    <t xml:space="preserve">EV7093.2</t>
  </si>
  <si>
    <t xml:space="preserve">EV9740.2</t>
  </si>
  <si>
    <t xml:space="preserve">EW6307.1</t>
  </si>
  <si>
    <t xml:space="preserve">EX7131.2</t>
  </si>
  <si>
    <t xml:space="preserve">EX7141.5</t>
  </si>
  <si>
    <t xml:space="preserve">EX7425.2</t>
  </si>
  <si>
    <t xml:space="preserve">EX7528.2</t>
  </si>
  <si>
    <t xml:space="preserve">ET7662.2</t>
  </si>
  <si>
    <t xml:space="preserve">TEXAS</t>
  </si>
  <si>
    <t xml:space="preserve">ET7660.2</t>
  </si>
  <si>
    <t xml:space="preserve">N24325.1</t>
  </si>
  <si>
    <t xml:space="preserve">GDP-HEHUB</t>
  </si>
  <si>
    <t xml:space="preserve">IF-HEHUB</t>
  </si>
  <si>
    <t xml:space="preserve">!</t>
  </si>
  <si>
    <t xml:space="preserve">EAST</t>
  </si>
  <si>
    <t xml:space="preserve">P!</t>
  </si>
  <si>
    <t xml:space="preserve">N21431.1</t>
  </si>
  <si>
    <t xml:space="preserve">GDP-NGPL/OK</t>
  </si>
  <si>
    <t xml:space="preserve">N22736.2</t>
  </si>
  <si>
    <t xml:space="preserve">N22749.2</t>
  </si>
  <si>
    <t xml:space="preserve">N23954.1</t>
  </si>
  <si>
    <t xml:space="preserve">N29346.1</t>
  </si>
  <si>
    <t xml:space="preserve">N30404.1</t>
  </si>
  <si>
    <t xml:space="preserve">N31576.2</t>
  </si>
  <si>
    <t xml:space="preserve">N31597.2</t>
  </si>
  <si>
    <t xml:space="preserve">ES8688.1</t>
  </si>
  <si>
    <t xml:space="preserve">E</t>
  </si>
  <si>
    <t xml:space="preserve">Q</t>
  </si>
  <si>
    <t xml:space="preserve">EQ</t>
  </si>
  <si>
    <t xml:space="preserve">N25035.1</t>
  </si>
  <si>
    <t xml:space="preserve">GDP-PAN/TX/OK</t>
  </si>
  <si>
    <t xml:space="preserve">IF-PAN/TX/OK</t>
  </si>
  <si>
    <t xml:space="preserve">EG</t>
  </si>
  <si>
    <t xml:space="preserve">16WF</t>
  </si>
  <si>
    <t xml:space="preserve">EZ3263.1</t>
  </si>
  <si>
    <t xml:space="preserve">#</t>
  </si>
  <si>
    <t xml:space="preserve">E#</t>
  </si>
  <si>
    <t xml:space="preserve">EZ3553.1</t>
  </si>
  <si>
    <t xml:space="preserve">EZ7637.2</t>
  </si>
  <si>
    <t xml:space="preserve">N04627.1</t>
  </si>
  <si>
    <t xml:space="preserve">N15951.1</t>
  </si>
  <si>
    <t xml:space="preserve">N21433.1</t>
  </si>
  <si>
    <t xml:space="preserve">GDP-NWPL_ROCKYM</t>
  </si>
  <si>
    <t xml:space="preserve">N22757.3</t>
  </si>
  <si>
    <t xml:space="preserve">N23576.2</t>
  </si>
  <si>
    <t xml:space="preserve">GDP-MALIN-CTYGA</t>
  </si>
  <si>
    <t xml:space="preserve">NGI-MALIN</t>
  </si>
  <si>
    <t xml:space="preserve">N12435.1</t>
  </si>
  <si>
    <t xml:space="preserve">N14263.1</t>
  </si>
  <si>
    <t xml:space="preserve">N20777.2</t>
  </si>
  <si>
    <t xml:space="preserve">N22095.1</t>
  </si>
  <si>
    <t xml:space="preserve">N22757.4</t>
  </si>
  <si>
    <t xml:space="preserve">N23433.1</t>
  </si>
  <si>
    <t xml:space="preserve">N23644.2</t>
  </si>
  <si>
    <t xml:space="preserve">N24912.1</t>
  </si>
  <si>
    <t xml:space="preserve">N25255.1</t>
  </si>
  <si>
    <t xml:space="preserve">N27504.1</t>
  </si>
  <si>
    <t xml:space="preserve">EU8480.3</t>
  </si>
  <si>
    <t xml:space="preserve">W</t>
  </si>
  <si>
    <t xml:space="preserve">Coded: Counter Party</t>
  </si>
  <si>
    <t xml:space="preserve">I</t>
  </si>
  <si>
    <t xml:space="preserve">EU8529.2</t>
  </si>
  <si>
    <t xml:space="preserve">EV2213.2</t>
  </si>
  <si>
    <t xml:space="preserve">EV2278.2</t>
  </si>
  <si>
    <t xml:space="preserve">EV2283.2</t>
  </si>
  <si>
    <t xml:space="preserve">EX6097.2</t>
  </si>
  <si>
    <t xml:space="preserve">IF-CIG/WINDRVR</t>
  </si>
  <si>
    <t xml:space="preserve">EX9357.2</t>
  </si>
  <si>
    <t xml:space="preserve">EX9523.2</t>
  </si>
  <si>
    <t xml:space="preserve">EY7560.2</t>
  </si>
  <si>
    <t xml:space="preserve">EY7567.2</t>
  </si>
  <si>
    <t xml:space="preserve">EY7571.2</t>
  </si>
  <si>
    <t xml:space="preserve">EY8310.2</t>
  </si>
  <si>
    <t xml:space="preserve">OPAL</t>
  </si>
  <si>
    <t xml:space="preserve">25NM</t>
  </si>
  <si>
    <t xml:space="preserve">CounterParty Phy</t>
  </si>
  <si>
    <t xml:space="preserve">EY8334.2</t>
  </si>
  <si>
    <t xml:space="preserve">EY8951.2</t>
  </si>
  <si>
    <t xml:space="preserve">NWPL/GRAN</t>
  </si>
  <si>
    <t xml:space="preserve">EY9106.2</t>
  </si>
  <si>
    <t xml:space="preserve">EY9711.3</t>
  </si>
  <si>
    <t xml:space="preserve">SUMAS</t>
  </si>
  <si>
    <t xml:space="preserve">EY9711.4</t>
  </si>
  <si>
    <t xml:space="preserve">EZ5194.2</t>
  </si>
  <si>
    <t xml:space="preserve">EZ6055.2</t>
  </si>
  <si>
    <t xml:space="preserve">EZ6055.4</t>
  </si>
  <si>
    <t xml:space="preserve">N06116.2</t>
  </si>
  <si>
    <t xml:space="preserve">PG&amp;E/CGATE</t>
  </si>
  <si>
    <t xml:space="preserve">N07118.2</t>
  </si>
  <si>
    <t xml:space="preserve">N07119.2</t>
  </si>
  <si>
    <t xml:space="preserve">N07120.2</t>
  </si>
  <si>
    <t xml:space="preserve">N07123.2</t>
  </si>
  <si>
    <t xml:space="preserve">N07133.2</t>
  </si>
  <si>
    <t xml:space="preserve">N07137.2</t>
  </si>
  <si>
    <t xml:space="preserve">N08170.2</t>
  </si>
  <si>
    <t xml:space="preserve">N10186.2</t>
  </si>
  <si>
    <t xml:space="preserve">N13328.3</t>
  </si>
  <si>
    <t xml:space="preserve">N15974.2</t>
  </si>
  <si>
    <t xml:space="preserve">N17935.4</t>
  </si>
  <si>
    <t xml:space="preserve">SOCALBORDE</t>
  </si>
  <si>
    <t xml:space="preserve">N18038.4</t>
  </si>
  <si>
    <t xml:space="preserve">N18546.4</t>
  </si>
  <si>
    <t xml:space="preserve">TOPAC</t>
  </si>
  <si>
    <t xml:space="preserve">N18856.4</t>
  </si>
  <si>
    <t xml:space="preserve">N19071.2</t>
  </si>
  <si>
    <t xml:space="preserve">N19125.2</t>
  </si>
  <si>
    <t xml:space="preserve">N19132.2</t>
  </si>
  <si>
    <t xml:space="preserve">N19394.4</t>
  </si>
  <si>
    <t xml:space="preserve">N19415.2</t>
  </si>
  <si>
    <t xml:space="preserve">N19478.2</t>
  </si>
  <si>
    <t xml:space="preserve">N19671.2</t>
  </si>
  <si>
    <t xml:space="preserve">N19904.2</t>
  </si>
  <si>
    <t xml:space="preserve">N19953.2</t>
  </si>
  <si>
    <t xml:space="preserve">N20058.2</t>
  </si>
  <si>
    <t xml:space="preserve">N20066.2</t>
  </si>
  <si>
    <t xml:space="preserve">N20923.2</t>
  </si>
  <si>
    <t xml:space="preserve">N21456.2</t>
  </si>
  <si>
    <t xml:space="preserve">N21469.2</t>
  </si>
  <si>
    <t xml:space="preserve">N21485.2</t>
  </si>
  <si>
    <t xml:space="preserve">N21534.2</t>
  </si>
  <si>
    <t xml:space="preserve">N21557.2</t>
  </si>
  <si>
    <t xml:space="preserve">N21587.2</t>
  </si>
  <si>
    <t xml:space="preserve">N21629.2</t>
  </si>
  <si>
    <t xml:space="preserve">N21656.2</t>
  </si>
  <si>
    <t xml:space="preserve">N21839.4</t>
  </si>
  <si>
    <t xml:space="preserve">N21880.2</t>
  </si>
  <si>
    <t xml:space="preserve">EV9437.4</t>
  </si>
  <si>
    <t xml:space="preserve">EV7251.I</t>
  </si>
  <si>
    <t xml:space="preserve">Z</t>
  </si>
  <si>
    <t xml:space="preserve">Enron Canada Corp.</t>
  </si>
  <si>
    <t xml:space="preserve">FT-CAND-EGSC</t>
  </si>
  <si>
    <t xml:space="preserve">QZ</t>
  </si>
  <si>
    <t xml:space="preserve">EY5644.1</t>
  </si>
  <si>
    <t xml:space="preserve">N</t>
  </si>
  <si>
    <t xml:space="preserve">WHALLEY</t>
  </si>
  <si>
    <t xml:space="preserve">QN</t>
  </si>
  <si>
    <t xml:space="preserve">EY6323.2</t>
  </si>
  <si>
    <t xml:space="preserve">&amp;</t>
  </si>
  <si>
    <t xml:space="preserve">P&amp;</t>
  </si>
  <si>
    <t xml:space="preserve">Financial Liquidation Variance Summary</t>
  </si>
  <si>
    <t xml:space="preserve">PRODUCTION MONTH:  October 1999</t>
  </si>
  <si>
    <t xml:space="preserve">DESK: West</t>
  </si>
  <si>
    <t xml:space="preserve">per OA reports</t>
  </si>
  <si>
    <t xml:space="preserve">per Detail</t>
  </si>
  <si>
    <t xml:space="preserve">var</t>
  </si>
  <si>
    <t xml:space="preserve">expl</t>
  </si>
  <si>
    <t xml:space="preserve">NGP&amp;L LIQUIDATIONS</t>
  </si>
  <si>
    <t xml:space="preserve">See variance - immaterial</t>
  </si>
  <si>
    <t xml:space="preserve">Less (refer to Fvar Tab):</t>
  </si>
  <si>
    <t xml:space="preserve">Flash Adjustments</t>
  </si>
  <si>
    <t xml:space="preserve">GL Adjustments</t>
  </si>
  <si>
    <t xml:space="preserve">In Flash, not Actuals (unexplained)</t>
  </si>
  <si>
    <t xml:space="preserve">Not TAGG related:Reclass inv profits to storage reconciliation</t>
  </si>
  <si>
    <t xml:space="preserve">Restated NGP&amp;L</t>
  </si>
  <si>
    <t xml:space="preserve">GL LIQUIDATIONS</t>
  </si>
  <si>
    <r>
      <rPr>
        <b val="true"/>
        <sz val="10"/>
        <rFont val="Tahoma"/>
        <family val="2"/>
      </rPr>
      <t xml:space="preserve">Less</t>
    </r>
    <r>
      <rPr>
        <b val="true"/>
        <sz val="6"/>
        <rFont val="Tahoma"/>
        <family val="2"/>
      </rPr>
      <t xml:space="preserve"> (refer to Avar Tab):</t>
    </r>
  </si>
  <si>
    <t xml:space="preserve">Discrepancies between Actuals &amp; Flash</t>
  </si>
  <si>
    <t xml:space="preserve">GL Adjustments-synthetic storage deals</t>
  </si>
  <si>
    <t xml:space="preserve">GL Entry</t>
  </si>
  <si>
    <t xml:space="preserve">In Actuals, not Flash (unexplained)</t>
  </si>
  <si>
    <t xml:space="preserve">Not TAGG related:Unknown entry in OA report</t>
  </si>
  <si>
    <t xml:space="preserve">Restated Actuals</t>
  </si>
  <si>
    <t xml:space="preserve">Variance</t>
  </si>
  <si>
    <t xml:space="preserve">N04528.1 - $90,000 in flash not in GL - need GL entry b/w West &amp; Texas</t>
  </si>
  <si>
    <t xml:space="preserve">TAGG</t>
  </si>
  <si>
    <t xml:space="preserve">Counterparty</t>
  </si>
  <si>
    <t xml:space="preserve">Amount</t>
  </si>
  <si>
    <t xml:space="preserve">FT-WEST</t>
  </si>
  <si>
    <t xml:space="preserve">FT-US/CAND-ERMS</t>
  </si>
  <si>
    <t xml:space="preserve">NG-PRICE</t>
  </si>
  <si>
    <t xml:space="preserve">N04528.1</t>
  </si>
  <si>
    <t xml:space="preserve">INTRA-TEXAS</t>
  </si>
  <si>
    <t xml:space="preserve">GD-NEW</t>
  </si>
  <si>
    <t xml:space="preserve">FT-CENTRAL</t>
  </si>
  <si>
    <t xml:space="preserve">OIL-NG-HDG-SPEC</t>
  </si>
  <si>
    <t xml:space="preserve">EY8919.1</t>
  </si>
  <si>
    <t xml:space="preserve">INTRA-CENTRAL</t>
  </si>
  <si>
    <t xml:space="preserve">EY9241.1</t>
  </si>
  <si>
    <t xml:space="preserve">EV2218.2</t>
  </si>
  <si>
    <t xml:space="preserve">N08346.2</t>
  </si>
  <si>
    <t xml:space="preserve">N13326.2</t>
  </si>
  <si>
    <t xml:space="preserve">N18923.3</t>
  </si>
  <si>
    <t xml:space="preserve">N18923.4</t>
  </si>
  <si>
    <t xml:space="preserve">N24627.1</t>
  </si>
  <si>
    <t xml:space="preserve">N25540.1</t>
  </si>
  <si>
    <t xml:space="preserve">N25554.1</t>
  </si>
  <si>
    <t xml:space="preserve">N29173.1</t>
  </si>
  <si>
    <t xml:space="preserve">N29320.1</t>
  </si>
  <si>
    <t xml:space="preserve">E42130.1 Total</t>
  </si>
  <si>
    <t xml:space="preserve">E42130.2 Total</t>
  </si>
  <si>
    <t xml:space="preserve">E42130.3 Total</t>
  </si>
  <si>
    <t xml:space="preserve">ES0082.1 Total</t>
  </si>
  <si>
    <t xml:space="preserve">ES0083.1 Total</t>
  </si>
  <si>
    <t xml:space="preserve">ES0084.2 Total</t>
  </si>
  <si>
    <t xml:space="preserve">ES0089.2 Total</t>
  </si>
  <si>
    <t xml:space="preserve">ES0116.2 Total</t>
  </si>
  <si>
    <t xml:space="preserve">ES0120.2 Total</t>
  </si>
  <si>
    <t xml:space="preserve">ES0126.2 Total</t>
  </si>
  <si>
    <t xml:space="preserve">ES0129.2 Total</t>
  </si>
  <si>
    <t xml:space="preserve">ES0135.2 Total</t>
  </si>
  <si>
    <t xml:space="preserve">ES0136.2 Total</t>
  </si>
  <si>
    <t xml:space="preserve">ES0139.2 Total</t>
  </si>
  <si>
    <t xml:space="preserve">ES0141.2 Total</t>
  </si>
  <si>
    <t xml:space="preserve">ES0243.2 Total</t>
  </si>
  <si>
    <t xml:space="preserve">ES0254.2 Total</t>
  </si>
  <si>
    <t xml:space="preserve">ES5735.2 Total</t>
  </si>
  <si>
    <t xml:space="preserve">ES5741.2 Total</t>
  </si>
  <si>
    <t xml:space="preserve">ES5748.2 Total</t>
  </si>
  <si>
    <t xml:space="preserve">ES5751.2 Total</t>
  </si>
  <si>
    <t xml:space="preserve">ES7819.2 Total</t>
  </si>
  <si>
    <t xml:space="preserve">ES7824.2 Total</t>
  </si>
  <si>
    <t xml:space="preserve">ES7825.2 Total</t>
  </si>
  <si>
    <t xml:space="preserve">ES7827.2 Total</t>
  </si>
  <si>
    <t xml:space="preserve">ES8688.1 Total</t>
  </si>
  <si>
    <t xml:space="preserve">ES9095.2 Total</t>
  </si>
  <si>
    <t xml:space="preserve">ES9097.2 Total</t>
  </si>
  <si>
    <t xml:space="preserve">ET7660.2 Total</t>
  </si>
  <si>
    <t xml:space="preserve">ET7662.2 Total</t>
  </si>
  <si>
    <t xml:space="preserve">EU0785.2 Total</t>
  </si>
  <si>
    <t xml:space="preserve">EU0786.2 Total</t>
  </si>
  <si>
    <t xml:space="preserve">EU0788.2 Total</t>
  </si>
  <si>
    <t xml:space="preserve">EU2666.2 Total</t>
  </si>
  <si>
    <t xml:space="preserve">EU2669.2 Total</t>
  </si>
  <si>
    <t xml:space="preserve">EU2686.2 Total</t>
  </si>
  <si>
    <t xml:space="preserve">EU2691.2 Total</t>
  </si>
  <si>
    <t xml:space="preserve">EU3175.2 Total</t>
  </si>
  <si>
    <t xml:space="preserve">EU3190.2 Total</t>
  </si>
  <si>
    <t xml:space="preserve">EU3192.2 Total</t>
  </si>
  <si>
    <t xml:space="preserve">EU3244.2 Total</t>
  </si>
  <si>
    <t xml:space="preserve">EU3246.2 Total</t>
  </si>
  <si>
    <t xml:space="preserve">EU3595.2 Total</t>
  </si>
  <si>
    <t xml:space="preserve">EU3610.2 Total</t>
  </si>
  <si>
    <t xml:space="preserve">EU3611.2 Total</t>
  </si>
  <si>
    <t xml:space="preserve">EU3613.2 Total</t>
  </si>
  <si>
    <t xml:space="preserve">EU4786.2 Total</t>
  </si>
  <si>
    <t xml:space="preserve">EU4790.2 Total</t>
  </si>
  <si>
    <t xml:space="preserve">EU5303.2 Total</t>
  </si>
  <si>
    <t xml:space="preserve">EU5308.2 Total</t>
  </si>
  <si>
    <t xml:space="preserve">EU5309.2 Total</t>
  </si>
  <si>
    <t xml:space="preserve">EU5742.2 Total</t>
  </si>
  <si>
    <t xml:space="preserve">EU5798.2 Total</t>
  </si>
  <si>
    <t xml:space="preserve">EU5822.2 Total</t>
  </si>
  <si>
    <t xml:space="preserve">EU5825.2 Total</t>
  </si>
  <si>
    <t xml:space="preserve">EU5829.2 Total</t>
  </si>
  <si>
    <t xml:space="preserve">EU8480.3 Total</t>
  </si>
  <si>
    <t xml:space="preserve">EU8529.2 Total</t>
  </si>
  <si>
    <t xml:space="preserve">EU8559.2 Total</t>
  </si>
  <si>
    <t xml:space="preserve">EU9100.2 Total</t>
  </si>
  <si>
    <t xml:space="preserve">EV0044.2 Total</t>
  </si>
  <si>
    <t xml:space="preserve">EV1976.2 Total</t>
  </si>
  <si>
    <t xml:space="preserve">EV2213.2 Total</t>
  </si>
  <si>
    <t xml:space="preserve">EV2278.2 Total</t>
  </si>
  <si>
    <t xml:space="preserve">EV2283.2 Total</t>
  </si>
  <si>
    <t xml:space="preserve">EV6714.2 Total</t>
  </si>
  <si>
    <t xml:space="preserve">EV6722.1 Total</t>
  </si>
  <si>
    <t xml:space="preserve">EV7093.2 Total</t>
  </si>
  <si>
    <t xml:space="preserve">EV7096.1 Total</t>
  </si>
  <si>
    <t xml:space="preserve">EV7251.I Total</t>
  </si>
  <si>
    <t xml:space="preserve">EV9071.2 Total</t>
  </si>
  <si>
    <t xml:space="preserve">EV9437.4 Total</t>
  </si>
  <si>
    <t xml:space="preserve">EV9726.2 Total</t>
  </si>
  <si>
    <t xml:space="preserve">EV9740.2 Total</t>
  </si>
  <si>
    <t xml:space="preserve">EW0702.2 Total</t>
  </si>
  <si>
    <t xml:space="preserve">EW1854.2 Total</t>
  </si>
  <si>
    <t xml:space="preserve">EW5805.2 Total</t>
  </si>
  <si>
    <t xml:space="preserve">EW5872.2 Total</t>
  </si>
  <si>
    <t xml:space="preserve">EW5873.2 Total</t>
  </si>
  <si>
    <t xml:space="preserve">EW6221.2 Total</t>
  </si>
  <si>
    <t xml:space="preserve">EW6229.2 Total</t>
  </si>
  <si>
    <t xml:space="preserve">EW6307.1 Total</t>
  </si>
  <si>
    <t xml:space="preserve">EW6317.1 Total</t>
  </si>
  <si>
    <t xml:space="preserve">EW6680.2 Total</t>
  </si>
  <si>
    <t xml:space="preserve">EW6682.2 Total</t>
  </si>
  <si>
    <t xml:space="preserve">EW6683.2 Total</t>
  </si>
  <si>
    <t xml:space="preserve">EX5734.3 Total</t>
  </si>
  <si>
    <t xml:space="preserve">EX5734.4 Total</t>
  </si>
  <si>
    <t xml:space="preserve">EX5737.2 Total</t>
  </si>
  <si>
    <t xml:space="preserve">EX5862.2 Total</t>
  </si>
  <si>
    <t xml:space="preserve">EX6010.1 Total</t>
  </si>
  <si>
    <t xml:space="preserve">EX6097.2 Total</t>
  </si>
  <si>
    <t xml:space="preserve">EX6159.2 Total</t>
  </si>
  <si>
    <t xml:space="preserve">EX6161.2 Total</t>
  </si>
  <si>
    <t xml:space="preserve">EX6781.2 Total</t>
  </si>
  <si>
    <t xml:space="preserve">EX6782.2 Total</t>
  </si>
  <si>
    <t xml:space="preserve">EX6883.2 Total</t>
  </si>
  <si>
    <t xml:space="preserve">EX6907.2 Total</t>
  </si>
  <si>
    <t xml:space="preserve">EX7027.2 Total</t>
  </si>
  <si>
    <t xml:space="preserve">EX7107.2 Total</t>
  </si>
  <si>
    <t xml:space="preserve">EX7131.2 Total</t>
  </si>
  <si>
    <t xml:space="preserve">EX7131.4 Total</t>
  </si>
  <si>
    <t xml:space="preserve">EX7141.2 Total</t>
  </si>
  <si>
    <t xml:space="preserve">EX7141.5 Total</t>
  </si>
  <si>
    <t xml:space="preserve">EX7425.2 Total</t>
  </si>
  <si>
    <t xml:space="preserve">EX7425.4 Total</t>
  </si>
  <si>
    <t xml:space="preserve">EX7525.2 Total</t>
  </si>
  <si>
    <t xml:space="preserve">EX7528.2 Total</t>
  </si>
  <si>
    <t xml:space="preserve">EX7699.2 Total</t>
  </si>
  <si>
    <t xml:space="preserve">EX7750.2 Total</t>
  </si>
  <si>
    <t xml:space="preserve">EX8521.2 Total</t>
  </si>
  <si>
    <t xml:space="preserve">EX8526.2 Total</t>
  </si>
  <si>
    <t xml:space="preserve">EX8531.2 Total</t>
  </si>
  <si>
    <t xml:space="preserve">EX8532.2 Total</t>
  </si>
  <si>
    <t xml:space="preserve">EX8534.2 Total</t>
  </si>
  <si>
    <t xml:space="preserve">EX8540.2 Total</t>
  </si>
  <si>
    <t xml:space="preserve">EX8548.2 Total</t>
  </si>
  <si>
    <t xml:space="preserve">EX8728.2 Total</t>
  </si>
  <si>
    <t xml:space="preserve">EX9067.2 Total</t>
  </si>
  <si>
    <t xml:space="preserve">EX9073.2 Total</t>
  </si>
  <si>
    <t xml:space="preserve">EX9076.2 Total</t>
  </si>
  <si>
    <t xml:space="preserve">EX9099.2 Total</t>
  </si>
  <si>
    <t xml:space="preserve">EX9357.2 Total</t>
  </si>
  <si>
    <t xml:space="preserve">EX9425.2 Total</t>
  </si>
  <si>
    <t xml:space="preserve">EX9430.2 Total</t>
  </si>
  <si>
    <t xml:space="preserve">EX9523.2 Total</t>
  </si>
  <si>
    <t xml:space="preserve">EY0159.2 Total</t>
  </si>
  <si>
    <t xml:space="preserve">EY0171.2 Total</t>
  </si>
  <si>
    <t xml:space="preserve">EY0289.2 Total</t>
  </si>
  <si>
    <t xml:space="preserve">EY0786.2 Total</t>
  </si>
  <si>
    <t xml:space="preserve">EY0943.2 Total</t>
  </si>
  <si>
    <t xml:space="preserve">EY0944.2 Total</t>
  </si>
  <si>
    <t xml:space="preserve">EY0945.1 Total</t>
  </si>
  <si>
    <t xml:space="preserve">EY1376.2 Total</t>
  </si>
  <si>
    <t xml:space="preserve">EY1388.1 Total</t>
  </si>
  <si>
    <t xml:space="preserve">EY1544.3 Total</t>
  </si>
  <si>
    <t xml:space="preserve">EY1611.2 Total</t>
  </si>
  <si>
    <t xml:space="preserve">EY1676.2 Total</t>
  </si>
  <si>
    <t xml:space="preserve">EY1860.2 Total</t>
  </si>
  <si>
    <t xml:space="preserve">EY2344.1 Total</t>
  </si>
  <si>
    <t xml:space="preserve">EY2413.2 Total</t>
  </si>
  <si>
    <t xml:space="preserve">EY2447.2 Total</t>
  </si>
  <si>
    <t xml:space="preserve">EY2448.2 Total</t>
  </si>
  <si>
    <t xml:space="preserve">EY2476.2 Total</t>
  </si>
  <si>
    <t xml:space="preserve">EY2477.2 Total</t>
  </si>
  <si>
    <t xml:space="preserve">EY2894.2 Total</t>
  </si>
  <si>
    <t xml:space="preserve">EY2937.2 Total</t>
  </si>
  <si>
    <t xml:space="preserve">EY2938.2 Total</t>
  </si>
  <si>
    <t xml:space="preserve">EY4152.2 Total</t>
  </si>
  <si>
    <t xml:space="preserve">EY4154.2 Total</t>
  </si>
  <si>
    <t xml:space="preserve">EY4155.2 Total</t>
  </si>
  <si>
    <t xml:space="preserve">EY4160.2 Total</t>
  </si>
  <si>
    <t xml:space="preserve">EY5644.1 Total</t>
  </si>
  <si>
    <t xml:space="preserve">EY6212.2 Total</t>
  </si>
  <si>
    <t xml:space="preserve">EY6222.2 Total</t>
  </si>
  <si>
    <t xml:space="preserve">EY6224.2 Total</t>
  </si>
  <si>
    <t xml:space="preserve">EY6291.2 Total</t>
  </si>
  <si>
    <t xml:space="preserve">EY6293.2 Total</t>
  </si>
  <si>
    <t xml:space="preserve">EY6293.4 Total</t>
  </si>
  <si>
    <t xml:space="preserve">EY6321.2 Total</t>
  </si>
  <si>
    <t xml:space="preserve">EY6323.2 Total</t>
  </si>
  <si>
    <t xml:space="preserve">EY6547.3 Total</t>
  </si>
  <si>
    <t xml:space="preserve">EY6547.6 Total</t>
  </si>
  <si>
    <t xml:space="preserve">EY6799.2 Total</t>
  </si>
  <si>
    <t xml:space="preserve">EY7014.2 Total</t>
  </si>
  <si>
    <t xml:space="preserve">EY7290.2 Total</t>
  </si>
  <si>
    <t xml:space="preserve">EY7292.2 Total</t>
  </si>
  <si>
    <t xml:space="preserve">EY7478.3 Total</t>
  </si>
  <si>
    <t xml:space="preserve">EY7479.2 Total</t>
  </si>
  <si>
    <t xml:space="preserve">EY7480.2 Total</t>
  </si>
  <si>
    <t xml:space="preserve">EY7560.2 Total</t>
  </si>
  <si>
    <t xml:space="preserve">EY7566.2 Total</t>
  </si>
  <si>
    <t xml:space="preserve">EY7567.2 Total</t>
  </si>
  <si>
    <t xml:space="preserve">EY7569.2 Total</t>
  </si>
  <si>
    <t xml:space="preserve">EY7571.2 Total</t>
  </si>
  <si>
    <t xml:space="preserve">EY7577.2 Total</t>
  </si>
  <si>
    <t xml:space="preserve">EY7578.2 Total</t>
  </si>
  <si>
    <t xml:space="preserve">EY7580.2 Total</t>
  </si>
  <si>
    <t xml:space="preserve">EY7588.2 Total</t>
  </si>
  <si>
    <t xml:space="preserve">EY8310.2 Total</t>
  </si>
  <si>
    <t xml:space="preserve">EY8316.2 Total</t>
  </si>
  <si>
    <t xml:space="preserve">EY8332.2 Total</t>
  </si>
  <si>
    <t xml:space="preserve">EY8334.2 Total</t>
  </si>
  <si>
    <t xml:space="preserve">EY8922.2 Total</t>
  </si>
  <si>
    <t xml:space="preserve">EY8924.2 Total</t>
  </si>
  <si>
    <t xml:space="preserve">EY8927.1 Total</t>
  </si>
  <si>
    <t xml:space="preserve">EY8927.2 Total</t>
  </si>
  <si>
    <t xml:space="preserve">EY8931.2 Total</t>
  </si>
  <si>
    <t xml:space="preserve">EY8938.2 Total</t>
  </si>
  <si>
    <t xml:space="preserve">EY8942.2 Total</t>
  </si>
  <si>
    <t xml:space="preserve">EY8951.2 Total</t>
  </si>
  <si>
    <t xml:space="preserve">EY9106.2 Total</t>
  </si>
  <si>
    <t xml:space="preserve">EY9122.5 Total</t>
  </si>
  <si>
    <t xml:space="preserve">EY9386.1 Total</t>
  </si>
  <si>
    <t xml:space="preserve">EY9387.1 Total</t>
  </si>
  <si>
    <t xml:space="preserve">EY9391.2 Total</t>
  </si>
  <si>
    <t xml:space="preserve">EY9393.2 Total</t>
  </si>
  <si>
    <t xml:space="preserve">EY9416.2 Total</t>
  </si>
  <si>
    <t xml:space="preserve">EY9422.2 Total</t>
  </si>
  <si>
    <t xml:space="preserve">EY9489.2 Total</t>
  </si>
  <si>
    <t xml:space="preserve">EY9493.2 Total</t>
  </si>
  <si>
    <t xml:space="preserve">EY9555.2 Total</t>
  </si>
  <si>
    <t xml:space="preserve">EY9556.2 Total</t>
  </si>
  <si>
    <t xml:space="preserve">EY9557.2 Total</t>
  </si>
  <si>
    <t xml:space="preserve">EY9558.2 Total</t>
  </si>
  <si>
    <t xml:space="preserve">EY9591.2 Total</t>
  </si>
  <si>
    <t xml:space="preserve">EY9618.1 Total</t>
  </si>
  <si>
    <t xml:space="preserve">EY9711.3 Total</t>
  </si>
  <si>
    <t xml:space="preserve">EY9711.4 Total</t>
  </si>
  <si>
    <t xml:space="preserve">EY9850.C Total</t>
  </si>
  <si>
    <t xml:space="preserve">EZ0388.2 Total</t>
  </si>
  <si>
    <t xml:space="preserve">EZ0395.1 Total</t>
  </si>
  <si>
    <t xml:space="preserve">EZ0432.2 Total</t>
  </si>
  <si>
    <t xml:space="preserve">EZ0648.B Total</t>
  </si>
  <si>
    <t xml:space="preserve">EZ0648.L Total</t>
  </si>
  <si>
    <t xml:space="preserve">EZ0648.M Total</t>
  </si>
  <si>
    <t xml:space="preserve">EZ1823.1 Total</t>
  </si>
  <si>
    <t xml:space="preserve">EZ1825.2 Total</t>
  </si>
  <si>
    <t xml:space="preserve">EZ1967.2 Total</t>
  </si>
  <si>
    <t xml:space="preserve">EZ1967.4 Total</t>
  </si>
  <si>
    <t xml:space="preserve">EZ2258.2 Total</t>
  </si>
  <si>
    <t xml:space="preserve">EZ2271.2 Total</t>
  </si>
  <si>
    <t xml:space="preserve">EZ2282.2 Total</t>
  </si>
  <si>
    <t xml:space="preserve">EZ2283.2 Total</t>
  </si>
  <si>
    <t xml:space="preserve">EZ2312.2 Total</t>
  </si>
  <si>
    <t xml:space="preserve">EZ2313.2 Total</t>
  </si>
  <si>
    <t xml:space="preserve">EZ2340.2 Total</t>
  </si>
  <si>
    <t xml:space="preserve">EZ2390.2 Total</t>
  </si>
  <si>
    <t xml:space="preserve">EZ2393.2 Total</t>
  </si>
  <si>
    <t xml:space="preserve">EZ2394.2 Total</t>
  </si>
  <si>
    <t xml:space="preserve">EZ2699.2 Total</t>
  </si>
  <si>
    <t xml:space="preserve">EZ3256.2 Total</t>
  </si>
  <si>
    <t xml:space="preserve">EZ3263.1 Total</t>
  </si>
  <si>
    <t xml:space="preserve">EZ3302.2 Total</t>
  </si>
  <si>
    <t xml:space="preserve">EZ3553.1 Total</t>
  </si>
  <si>
    <t xml:space="preserve">EZ3716.2 Total</t>
  </si>
  <si>
    <t xml:space="preserve">EZ3720.2 Total</t>
  </si>
  <si>
    <t xml:space="preserve">EZ3722.2 Total</t>
  </si>
  <si>
    <t xml:space="preserve">EZ4173.2 Total</t>
  </si>
  <si>
    <t xml:space="preserve">EZ4174.2 Total</t>
  </si>
  <si>
    <t xml:space="preserve">EZ4187.2 Total</t>
  </si>
  <si>
    <t xml:space="preserve">EZ4346.2 Total</t>
  </si>
  <si>
    <t xml:space="preserve">EZ4354.2 Total</t>
  </si>
  <si>
    <t xml:space="preserve">EZ4361.2 Total</t>
  </si>
  <si>
    <t xml:space="preserve">EZ4370.2 Total</t>
  </si>
  <si>
    <t xml:space="preserve">EZ4375.2 Total</t>
  </si>
  <si>
    <t xml:space="preserve">EZ4380.2 Total</t>
  </si>
  <si>
    <t xml:space="preserve">EZ4382.2 Total</t>
  </si>
  <si>
    <t xml:space="preserve">EZ4386.2 Total</t>
  </si>
  <si>
    <t xml:space="preserve">EZ4459.2 Total</t>
  </si>
  <si>
    <t xml:space="preserve">EZ4484.2 Total</t>
  </si>
  <si>
    <t xml:space="preserve">EZ4499.2 Total</t>
  </si>
  <si>
    <t xml:space="preserve">EZ4954.2 Total</t>
  </si>
  <si>
    <t xml:space="preserve">EZ5159.1 Total</t>
  </si>
  <si>
    <t xml:space="preserve">EZ5189.1 Total</t>
  </si>
  <si>
    <t xml:space="preserve">EZ5194.2 Total</t>
  </si>
  <si>
    <t xml:space="preserve">EZ5257.2 Total</t>
  </si>
  <si>
    <t xml:space="preserve">EZ5260.2 Total</t>
  </si>
  <si>
    <t xml:space="preserve">EZ5322.1 Total</t>
  </si>
  <si>
    <t xml:space="preserve">EZ5559.2 Total</t>
  </si>
  <si>
    <t xml:space="preserve">EZ5559.3 Total</t>
  </si>
  <si>
    <t xml:space="preserve">EZ5559.4 Total</t>
  </si>
  <si>
    <t xml:space="preserve">EZ5559.7 Total</t>
  </si>
  <si>
    <t xml:space="preserve">EZ5559.8 Total</t>
  </si>
  <si>
    <t xml:space="preserve">EZ5762.2 Total</t>
  </si>
  <si>
    <t xml:space="preserve">EZ5763.2 Total</t>
  </si>
  <si>
    <t xml:space="preserve">EZ5765.2 Total</t>
  </si>
  <si>
    <t xml:space="preserve">EZ5766.2 Total</t>
  </si>
  <si>
    <t xml:space="preserve">EZ5767.2 Total</t>
  </si>
  <si>
    <t xml:space="preserve">EZ5768.2 Total</t>
  </si>
  <si>
    <t xml:space="preserve">EZ5770.2 Total</t>
  </si>
  <si>
    <t xml:space="preserve">EZ5775.2 Total</t>
  </si>
  <si>
    <t xml:space="preserve">EZ5783.2 Total</t>
  </si>
  <si>
    <t xml:space="preserve">EZ5870.1 Total</t>
  </si>
  <si>
    <t xml:space="preserve">EZ6055.2 Total</t>
  </si>
  <si>
    <t xml:space="preserve">EZ6055.4 Total</t>
  </si>
  <si>
    <t xml:space="preserve">EZ6215.5 Total</t>
  </si>
  <si>
    <t xml:space="preserve">EZ6881.2 Total</t>
  </si>
  <si>
    <t xml:space="preserve">EZ6885.2 Total</t>
  </si>
  <si>
    <t xml:space="preserve">EZ6889.2 Total</t>
  </si>
  <si>
    <t xml:space="preserve">EZ7620.2 Total</t>
  </si>
  <si>
    <t xml:space="preserve">EZ7624.2 Total</t>
  </si>
  <si>
    <t xml:space="preserve">EZ7630.2 Total</t>
  </si>
  <si>
    <t xml:space="preserve">EZ7635.2 Total</t>
  </si>
  <si>
    <t xml:space="preserve">EZ7637.2 Total</t>
  </si>
  <si>
    <t xml:space="preserve">EZ7649.2 Total</t>
  </si>
  <si>
    <t xml:space="preserve">EZ7655.2 Total</t>
  </si>
  <si>
    <t xml:space="preserve">EZ7738.2 Total</t>
  </si>
  <si>
    <t xml:space="preserve">EZ7743.2 Total</t>
  </si>
  <si>
    <t xml:space="preserve">EZ7744.2 Total</t>
  </si>
  <si>
    <t xml:space="preserve">EZ7747.2 Total</t>
  </si>
  <si>
    <t xml:space="preserve">EZ7752.1 Total</t>
  </si>
  <si>
    <t xml:space="preserve">EZ7753.2 Total</t>
  </si>
  <si>
    <t xml:space="preserve">EZ7754.2 Total</t>
  </si>
  <si>
    <t xml:space="preserve">EZ7756.2 Total</t>
  </si>
  <si>
    <t xml:space="preserve">EZ7759.2 Total</t>
  </si>
  <si>
    <t xml:space="preserve">EZ7973.2 Total</t>
  </si>
  <si>
    <t xml:space="preserve">EZ8335.1 Total</t>
  </si>
  <si>
    <t xml:space="preserve">EZ8335.7 Total</t>
  </si>
  <si>
    <t xml:space="preserve">EZ8522.2 Total</t>
  </si>
  <si>
    <t xml:space="preserve">EZ8530.2 Total</t>
  </si>
  <si>
    <t xml:space="preserve">EZ8533.2 Total</t>
  </si>
  <si>
    <t xml:space="preserve">EZ8538.2 Total</t>
  </si>
  <si>
    <t xml:space="preserve">EZ8541.2 Total</t>
  </si>
  <si>
    <t xml:space="preserve">EZ8545.2 Total</t>
  </si>
  <si>
    <t xml:space="preserve">EZ8546.2 Total</t>
  </si>
  <si>
    <t xml:space="preserve">EZ8550.2 Total</t>
  </si>
  <si>
    <t xml:space="preserve">EZ9192.3 Total</t>
  </si>
  <si>
    <t xml:space="preserve">EZ9399.2 Total</t>
  </si>
  <si>
    <t xml:space="preserve">EZ9401.2 Total</t>
  </si>
  <si>
    <t xml:space="preserve">EZ9402.2 Total</t>
  </si>
  <si>
    <t xml:space="preserve">EZ9430.1 Total</t>
  </si>
  <si>
    <t xml:space="preserve">EZ9431.2 Total</t>
  </si>
  <si>
    <t xml:space="preserve">EZ9433.2 Total</t>
  </si>
  <si>
    <t xml:space="preserve">EZ9438.1 Total</t>
  </si>
  <si>
    <t xml:space="preserve">EZ9479.2 Total</t>
  </si>
  <si>
    <t xml:space="preserve">EZ9862.2 Total</t>
  </si>
  <si>
    <t xml:space="preserve">EZ9863.2 Total</t>
  </si>
  <si>
    <t xml:space="preserve">EZ9901.2 Total</t>
  </si>
  <si>
    <t xml:space="preserve">N00072.5 Total</t>
  </si>
  <si>
    <t xml:space="preserve">N01023.2 Total</t>
  </si>
  <si>
    <t xml:space="preserve">N01027.2 Total</t>
  </si>
  <si>
    <t xml:space="preserve">N01029.2 Total</t>
  </si>
  <si>
    <t xml:space="preserve">N01163.2 Total</t>
  </si>
  <si>
    <t xml:space="preserve">N01164.2 Total</t>
  </si>
  <si>
    <t xml:space="preserve">N01390.1 Total</t>
  </si>
  <si>
    <t xml:space="preserve">N01501.2 Total</t>
  </si>
  <si>
    <t xml:space="preserve">N01629.2 Total</t>
  </si>
  <si>
    <t xml:space="preserve">N03225.2 Total</t>
  </si>
  <si>
    <t xml:space="preserve">N03254.2 Total</t>
  </si>
  <si>
    <t xml:space="preserve">N03416.2 Total</t>
  </si>
  <si>
    <t xml:space="preserve">N03825.2 Total</t>
  </si>
  <si>
    <t xml:space="preserve">N03885.2 Total</t>
  </si>
  <si>
    <t xml:space="preserve">N03996.3 Total</t>
  </si>
  <si>
    <t xml:space="preserve">N03996.4 Total</t>
  </si>
  <si>
    <t xml:space="preserve">N03996.5 Total</t>
  </si>
  <si>
    <t xml:space="preserve">N04132.2 Total</t>
  </si>
  <si>
    <t xml:space="preserve">N04150.2 Total</t>
  </si>
  <si>
    <t xml:space="preserve">N04151.2 Total</t>
  </si>
  <si>
    <t xml:space="preserve">N04152.2 Total</t>
  </si>
  <si>
    <t xml:space="preserve">N04153.2 Total</t>
  </si>
  <si>
    <t xml:space="preserve">N04156.2 Total</t>
  </si>
  <si>
    <t xml:space="preserve">N04158.2 Total</t>
  </si>
  <si>
    <t xml:space="preserve">N04160.2 Total</t>
  </si>
  <si>
    <t xml:space="preserve">N04162.2 Total</t>
  </si>
  <si>
    <t xml:space="preserve">N04167.2 Total</t>
  </si>
  <si>
    <t xml:space="preserve">N04169.2 Total</t>
  </si>
  <si>
    <t xml:space="preserve">N04292.2 Total</t>
  </si>
  <si>
    <t xml:space="preserve">N04297.2 Total</t>
  </si>
  <si>
    <t xml:space="preserve">N04474.4 Total</t>
  </si>
  <si>
    <t xml:space="preserve">N04474.5 Total</t>
  </si>
  <si>
    <t xml:space="preserve">N04510.1 Total</t>
  </si>
  <si>
    <t xml:space="preserve">N04592.2 Total</t>
  </si>
  <si>
    <t xml:space="preserve">N04595.2 Total</t>
  </si>
  <si>
    <t xml:space="preserve">N04624.2 Total</t>
  </si>
  <si>
    <t xml:space="preserve">N04625.2 Total</t>
  </si>
  <si>
    <t xml:space="preserve">N04627.1 Total</t>
  </si>
  <si>
    <t xml:space="preserve">N04628.2 Total</t>
  </si>
  <si>
    <t xml:space="preserve">N05012.2 Total</t>
  </si>
  <si>
    <t xml:space="preserve">N06116.2 Total</t>
  </si>
  <si>
    <t xml:space="preserve">N06428.4 Total</t>
  </si>
  <si>
    <t xml:space="preserve">N07116.2 Total</t>
  </si>
  <si>
    <t xml:space="preserve">N07118.2 Total</t>
  </si>
  <si>
    <t xml:space="preserve">N07119.2 Total</t>
  </si>
  <si>
    <t xml:space="preserve">N07120.2 Total</t>
  </si>
  <si>
    <t xml:space="preserve">N07123.2 Total</t>
  </si>
  <si>
    <t xml:space="preserve">N07133.2 Total</t>
  </si>
  <si>
    <t xml:space="preserve">N07137.2 Total</t>
  </si>
  <si>
    <t xml:space="preserve">N07213.2 Total</t>
  </si>
  <si>
    <t xml:space="preserve">N07448.1 Total</t>
  </si>
  <si>
    <t xml:space="preserve">N07683.2 Total</t>
  </si>
  <si>
    <t xml:space="preserve">N07824.2 Total</t>
  </si>
  <si>
    <t xml:space="preserve">N07843.2 Total</t>
  </si>
  <si>
    <t xml:space="preserve">N08134.I Total</t>
  </si>
  <si>
    <t xml:space="preserve">N08134.J Total</t>
  </si>
  <si>
    <t xml:space="preserve">N08170.2 Total</t>
  </si>
  <si>
    <t xml:space="preserve">N08253.2 Total</t>
  </si>
  <si>
    <t xml:space="preserve">N09206.2 Total</t>
  </si>
  <si>
    <t xml:space="preserve">N09621.2 Total</t>
  </si>
  <si>
    <t xml:space="preserve">N09632.K Total</t>
  </si>
  <si>
    <t xml:space="preserve">N09632.Q Total</t>
  </si>
  <si>
    <t xml:space="preserve">N09637.2 Total</t>
  </si>
  <si>
    <t xml:space="preserve">N09641.2 Total</t>
  </si>
  <si>
    <t xml:space="preserve">N09655.2 Total</t>
  </si>
  <si>
    <t xml:space="preserve">N09656.1 Total</t>
  </si>
  <si>
    <t xml:space="preserve">N09666.2 Total</t>
  </si>
  <si>
    <t xml:space="preserve">N09668.2 Total</t>
  </si>
  <si>
    <t xml:space="preserve">N10186.2 Total</t>
  </si>
  <si>
    <t xml:space="preserve">N10411.9 Total</t>
  </si>
  <si>
    <t xml:space="preserve">N10411.A Total</t>
  </si>
  <si>
    <t xml:space="preserve">N10611.2 Total</t>
  </si>
  <si>
    <t xml:space="preserve">N10849.A Total</t>
  </si>
  <si>
    <t xml:space="preserve">N11525.4 Total</t>
  </si>
  <si>
    <t xml:space="preserve">N11525.5 Total</t>
  </si>
  <si>
    <t xml:space="preserve">N11525.D Total</t>
  </si>
  <si>
    <t xml:space="preserve">N12135.5 Total</t>
  </si>
  <si>
    <t xml:space="preserve">N12135.7 Total</t>
  </si>
  <si>
    <t xml:space="preserve">N12135.8 Total</t>
  </si>
  <si>
    <t xml:space="preserve">N12135.B Total</t>
  </si>
  <si>
    <t xml:space="preserve">N12135.F Total</t>
  </si>
  <si>
    <t xml:space="preserve">N12361.2 Total</t>
  </si>
  <si>
    <t xml:space="preserve">N12365.2 Total</t>
  </si>
  <si>
    <t xml:space="preserve">N12366.2 Total</t>
  </si>
  <si>
    <t xml:space="preserve">N12367.1 Total</t>
  </si>
  <si>
    <t xml:space="preserve">N12435.1 Total</t>
  </si>
  <si>
    <t xml:space="preserve">N12854.2 Total</t>
  </si>
  <si>
    <t xml:space="preserve">N13145.5 Total</t>
  </si>
  <si>
    <t xml:space="preserve">N13145.6 Total</t>
  </si>
  <si>
    <t xml:space="preserve">N13145.7 Total</t>
  </si>
  <si>
    <t xml:space="preserve">N13145.8 Total</t>
  </si>
  <si>
    <t xml:space="preserve">N13145.9 Total</t>
  </si>
  <si>
    <t xml:space="preserve">N13328.3 Total</t>
  </si>
  <si>
    <t xml:space="preserve">N14033.3 Total</t>
  </si>
  <si>
    <t xml:space="preserve">N14033.4 Total</t>
  </si>
  <si>
    <t xml:space="preserve">N14263.1 Total</t>
  </si>
  <si>
    <t xml:space="preserve">N14464.2 Total</t>
  </si>
  <si>
    <t xml:space="preserve">N14464.6 Total</t>
  </si>
  <si>
    <t xml:space="preserve">N14464.8 Total</t>
  </si>
  <si>
    <t xml:space="preserve">N14464.A Total</t>
  </si>
  <si>
    <t xml:space="preserve">N14944.2 Total</t>
  </si>
  <si>
    <t xml:space="preserve">N15277.4 Total</t>
  </si>
  <si>
    <t xml:space="preserve">N15277.6 Total</t>
  </si>
  <si>
    <t xml:space="preserve">N15277.9 Total</t>
  </si>
  <si>
    <t xml:space="preserve">N15277.B Total</t>
  </si>
  <si>
    <t xml:space="preserve">N15403.2 Total</t>
  </si>
  <si>
    <t xml:space="preserve">N15407.2 Total</t>
  </si>
  <si>
    <t xml:space="preserve">N15408.2 Total</t>
  </si>
  <si>
    <t xml:space="preserve">N15412.2 Total</t>
  </si>
  <si>
    <t xml:space="preserve">N15413.2 Total</t>
  </si>
  <si>
    <t xml:space="preserve">N15694.1 Total</t>
  </si>
  <si>
    <t xml:space="preserve">N15694.2 Total</t>
  </si>
  <si>
    <t xml:space="preserve">N15694.3 Total</t>
  </si>
  <si>
    <t xml:space="preserve">N15951.1 Total</t>
  </si>
  <si>
    <t xml:space="preserve">N15974.2 Total</t>
  </si>
  <si>
    <t xml:space="preserve">N16181.6 Total</t>
  </si>
  <si>
    <t xml:space="preserve">N16181.7 Total</t>
  </si>
  <si>
    <t xml:space="preserve">N16526.1 Total</t>
  </si>
  <si>
    <t xml:space="preserve">N16829.2 Total</t>
  </si>
  <si>
    <t xml:space="preserve">N16887.1 Total</t>
  </si>
  <si>
    <t xml:space="preserve">N16887.6 Total</t>
  </si>
  <si>
    <t xml:space="preserve">N16887.9 Total</t>
  </si>
  <si>
    <t xml:space="preserve">N16887.A Total</t>
  </si>
  <si>
    <t xml:space="preserve">N16887.C Total</t>
  </si>
  <si>
    <t xml:space="preserve">N16887.D Total</t>
  </si>
  <si>
    <t xml:space="preserve">N16887.F Total</t>
  </si>
  <si>
    <t xml:space="preserve">N16887.G Total</t>
  </si>
  <si>
    <t xml:space="preserve">N16887.I Total</t>
  </si>
  <si>
    <t xml:space="preserve">N17470.1 Total</t>
  </si>
  <si>
    <t xml:space="preserve">N17470.2 Total</t>
  </si>
  <si>
    <t xml:space="preserve">N17470.5 Total</t>
  </si>
  <si>
    <t xml:space="preserve">N17470.6 Total</t>
  </si>
  <si>
    <t xml:space="preserve">N17482.1 Total</t>
  </si>
  <si>
    <t xml:space="preserve">N17768.2 Total</t>
  </si>
  <si>
    <t xml:space="preserve">N17770.2 Total</t>
  </si>
  <si>
    <t xml:space="preserve">N17773.2 Total</t>
  </si>
  <si>
    <t xml:space="preserve">N17785.2 Total</t>
  </si>
  <si>
    <t xml:space="preserve">N17787.2 Total</t>
  </si>
  <si>
    <t xml:space="preserve">N17789.2 Total</t>
  </si>
  <si>
    <t xml:space="preserve">N17790.2 Total</t>
  </si>
  <si>
    <t xml:space="preserve">N17849.4 Total</t>
  </si>
  <si>
    <t xml:space="preserve">N17935.4 Total</t>
  </si>
  <si>
    <t xml:space="preserve">N18038.4 Total</t>
  </si>
  <si>
    <t xml:space="preserve">N18038.5 Total</t>
  </si>
  <si>
    <t xml:space="preserve">N18038.6 Total</t>
  </si>
  <si>
    <t xml:space="preserve">N18094.1 Total</t>
  </si>
  <si>
    <t xml:space="preserve">N18094.5 Total</t>
  </si>
  <si>
    <t xml:space="preserve">N18094.7 Total</t>
  </si>
  <si>
    <t xml:space="preserve">N18094.8 Total</t>
  </si>
  <si>
    <t xml:space="preserve">N18094.A Total</t>
  </si>
  <si>
    <t xml:space="preserve">N18361.2 Total</t>
  </si>
  <si>
    <t xml:space="preserve">N18364.2 Total</t>
  </si>
  <si>
    <t xml:space="preserve">N18388.2 Total</t>
  </si>
  <si>
    <t xml:space="preserve">N18414.2 Total</t>
  </si>
  <si>
    <t xml:space="preserve">N18418.2 Total</t>
  </si>
  <si>
    <t xml:space="preserve">N18546.4 Total</t>
  </si>
  <si>
    <t xml:space="preserve">N18584.2 Total</t>
  </si>
  <si>
    <t xml:space="preserve">N18584.3 Total</t>
  </si>
  <si>
    <t xml:space="preserve">N18584.7 Total</t>
  </si>
  <si>
    <t xml:space="preserve">N18584.9 Total</t>
  </si>
  <si>
    <t xml:space="preserve">N18775.2 Total</t>
  </si>
  <si>
    <t xml:space="preserve">N18779.2 Total</t>
  </si>
  <si>
    <t xml:space="preserve">N18781.2 Total</t>
  </si>
  <si>
    <t xml:space="preserve">N18856.4 Total</t>
  </si>
  <si>
    <t xml:space="preserve">N18920.1 Total</t>
  </si>
  <si>
    <t xml:space="preserve">N18920.2 Total</t>
  </si>
  <si>
    <t xml:space="preserve">N19071.2 Total</t>
  </si>
  <si>
    <t xml:space="preserve">N19125.2 Total</t>
  </si>
  <si>
    <t xml:space="preserve">N19132.2 Total</t>
  </si>
  <si>
    <t xml:space="preserve">N19176.2 Total</t>
  </si>
  <si>
    <t xml:space="preserve">N19176.4 Total</t>
  </si>
  <si>
    <t xml:space="preserve">N19176.8 Total</t>
  </si>
  <si>
    <t xml:space="preserve">N19387.2 Total</t>
  </si>
  <si>
    <t xml:space="preserve">N19391.2 Total</t>
  </si>
  <si>
    <t xml:space="preserve">N19392.2 Total</t>
  </si>
  <si>
    <t xml:space="preserve">N19394.4 Total</t>
  </si>
  <si>
    <t xml:space="preserve">N19408.2 Total</t>
  </si>
  <si>
    <t xml:space="preserve">N19415.2 Total</t>
  </si>
  <si>
    <t xml:space="preserve">N19421.1 Total</t>
  </si>
  <si>
    <t xml:space="preserve">N19478.2 Total</t>
  </si>
  <si>
    <t xml:space="preserve">N19671.2 Total</t>
  </si>
  <si>
    <t xml:space="preserve">N19904.2 Total</t>
  </si>
  <si>
    <t xml:space="preserve">N19917.1 Total</t>
  </si>
  <si>
    <t xml:space="preserve">N19953.2 Total</t>
  </si>
  <si>
    <t xml:space="preserve">N19956.2 Total</t>
  </si>
  <si>
    <t xml:space="preserve">N19962.2 Total</t>
  </si>
  <si>
    <t xml:space="preserve">N19965.3 Total</t>
  </si>
  <si>
    <t xml:space="preserve">N19965.4 Total</t>
  </si>
  <si>
    <t xml:space="preserve">N19965.7 Total</t>
  </si>
  <si>
    <t xml:space="preserve">N19965.8 Total</t>
  </si>
  <si>
    <t xml:space="preserve">N20058.2 Total</t>
  </si>
  <si>
    <t xml:space="preserve">N20066.2 Total</t>
  </si>
  <si>
    <t xml:space="preserve">N20069.2 Total</t>
  </si>
  <si>
    <t xml:space="preserve">N20109.2 Total</t>
  </si>
  <si>
    <t xml:space="preserve">N20110.2 Total</t>
  </si>
  <si>
    <t xml:space="preserve">N20112.2 Total</t>
  </si>
  <si>
    <t xml:space="preserve">N20114.2 Total</t>
  </si>
  <si>
    <t xml:space="preserve">N20153.2 Total</t>
  </si>
  <si>
    <t xml:space="preserve">N20170.2 Total</t>
  </si>
  <si>
    <t xml:space="preserve">N20550.4 Total</t>
  </si>
  <si>
    <t xml:space="preserve">N20550.5 Total</t>
  </si>
  <si>
    <t xml:space="preserve">N20550.6 Total</t>
  </si>
  <si>
    <t xml:space="preserve">N20550.7 Total</t>
  </si>
  <si>
    <t xml:space="preserve">N20550.8 Total</t>
  </si>
  <si>
    <t xml:space="preserve">N20550.9 Total</t>
  </si>
  <si>
    <t xml:space="preserve">N20737.2 Total</t>
  </si>
  <si>
    <t xml:space="preserve">N20746.2 Total</t>
  </si>
  <si>
    <t xml:space="preserve">N20748.2 Total</t>
  </si>
  <si>
    <t xml:space="preserve">N20777.2 Total</t>
  </si>
  <si>
    <t xml:space="preserve">N20923.2 Total</t>
  </si>
  <si>
    <t xml:space="preserve">N21235.1 Total</t>
  </si>
  <si>
    <t xml:space="preserve">N21235.2 Total</t>
  </si>
  <si>
    <t xml:space="preserve">N21235.3 Total</t>
  </si>
  <si>
    <t xml:space="preserve">N21235.4 Total</t>
  </si>
  <si>
    <t xml:space="preserve">N21235.5 Total</t>
  </si>
  <si>
    <t xml:space="preserve">N21235.6 Total</t>
  </si>
  <si>
    <t xml:space="preserve">N21235.7 Total</t>
  </si>
  <si>
    <t xml:space="preserve">N21431.1 Total</t>
  </si>
  <si>
    <t xml:space="preserve">N21433.1 Total</t>
  </si>
  <si>
    <t xml:space="preserve">N21446.2 Total</t>
  </si>
  <si>
    <t xml:space="preserve">N21456.2 Total</t>
  </si>
  <si>
    <t xml:space="preserve">N21458.2 Total</t>
  </si>
  <si>
    <t xml:space="preserve">N21463.2 Total</t>
  </si>
  <si>
    <t xml:space="preserve">N21464.2 Total</t>
  </si>
  <si>
    <t xml:space="preserve">N21469.2 Total</t>
  </si>
  <si>
    <t xml:space="preserve">N21485.2 Total</t>
  </si>
  <si>
    <t xml:space="preserve">N21491.2 Total</t>
  </si>
  <si>
    <t xml:space="preserve">N21534.2 Total</t>
  </si>
  <si>
    <t xml:space="preserve">N21557.2 Total</t>
  </si>
  <si>
    <t xml:space="preserve">N21559.2 Total</t>
  </si>
  <si>
    <t xml:space="preserve">N21587.2 Total</t>
  </si>
  <si>
    <t xml:space="preserve">N21604.2 Total</t>
  </si>
  <si>
    <t xml:space="preserve">N21629.2 Total</t>
  </si>
  <si>
    <t xml:space="preserve">N21656.2 Total</t>
  </si>
  <si>
    <t xml:space="preserve">N21688.2 Total</t>
  </si>
  <si>
    <t xml:space="preserve">N21794.2 Total</t>
  </si>
  <si>
    <t xml:space="preserve">N21794.4 Total</t>
  </si>
  <si>
    <t xml:space="preserve">N21839.4 Total</t>
  </si>
  <si>
    <t xml:space="preserve">N21878.5 Total</t>
  </si>
  <si>
    <t xml:space="preserve">N21878.6 Total</t>
  </si>
  <si>
    <t xml:space="preserve">N21878.7 Total</t>
  </si>
  <si>
    <t xml:space="preserve">N21878.E Total</t>
  </si>
  <si>
    <t xml:space="preserve">N21878.F Total</t>
  </si>
  <si>
    <t xml:space="preserve">N21878.H Total</t>
  </si>
  <si>
    <t xml:space="preserve">N21878.I Total</t>
  </si>
  <si>
    <t xml:space="preserve">N21878.J Total</t>
  </si>
  <si>
    <t xml:space="preserve">N21878.K Total</t>
  </si>
  <si>
    <t xml:space="preserve">N21880.2 Total</t>
  </si>
  <si>
    <t xml:space="preserve">N22095.1 Total</t>
  </si>
  <si>
    <t xml:space="preserve">N22143.2 Total</t>
  </si>
  <si>
    <t xml:space="preserve">N22175.2 Total</t>
  </si>
  <si>
    <t xml:space="preserve">N22222.1 Total</t>
  </si>
  <si>
    <t xml:space="preserve">N22574.8 Total</t>
  </si>
  <si>
    <t xml:space="preserve">N22712.1 Total</t>
  </si>
  <si>
    <t xml:space="preserve">N22736.2 Total</t>
  </si>
  <si>
    <t xml:space="preserve">N22749.2 Total</t>
  </si>
  <si>
    <t xml:space="preserve">N22757.3 Total</t>
  </si>
  <si>
    <t xml:space="preserve">N22757.4 Total</t>
  </si>
  <si>
    <t xml:space="preserve">N23433.1 Total</t>
  </si>
  <si>
    <t xml:space="preserve">N23576.2 Total</t>
  </si>
  <si>
    <t xml:space="preserve">N23644.2 Total</t>
  </si>
  <si>
    <t xml:space="preserve">N23954.1 Total</t>
  </si>
  <si>
    <t xml:space="preserve">N24325.1 Total</t>
  </si>
  <si>
    <t xml:space="preserve">N24367.1 Total</t>
  </si>
  <si>
    <t xml:space="preserve">N24380.1 Total</t>
  </si>
  <si>
    <t xml:space="preserve">N24860.2 Total</t>
  </si>
  <si>
    <t xml:space="preserve">N24897.2 Total</t>
  </si>
  <si>
    <t xml:space="preserve">N24912.1 Total</t>
  </si>
  <si>
    <t xml:space="preserve">N25035.1 Total</t>
  </si>
  <si>
    <t xml:space="preserve">N25255.1 Total</t>
  </si>
  <si>
    <t xml:space="preserve">N27504.1 Total</t>
  </si>
  <si>
    <t xml:space="preserve">N29143.2 Total</t>
  </si>
  <si>
    <t xml:space="preserve">N29346.1 Total</t>
  </si>
  <si>
    <t xml:space="preserve">N29753.2 Total</t>
  </si>
  <si>
    <t xml:space="preserve">N30404.1 Total</t>
  </si>
  <si>
    <t xml:space="preserve">N30808.2 Total</t>
  </si>
  <si>
    <t xml:space="preserve">N30810.2 Total</t>
  </si>
  <si>
    <t xml:space="preserve">N31576.2 Total</t>
  </si>
  <si>
    <t xml:space="preserve">N31597.2 Total</t>
  </si>
  <si>
    <t xml:space="preserve">Grand Total</t>
  </si>
  <si>
    <t xml:space="preserve">EV2218.2 Total</t>
  </si>
  <si>
    <t xml:space="preserve">EY8919.1 Total</t>
  </si>
  <si>
    <t xml:space="preserve">EY9241.1 Total</t>
  </si>
  <si>
    <t xml:space="preserve">N04528.1 Total</t>
  </si>
  <si>
    <t xml:space="preserve">N08346.2 Total</t>
  </si>
  <si>
    <t xml:space="preserve">N13326.2 Total</t>
  </si>
  <si>
    <t xml:space="preserve">N18923.3 Total</t>
  </si>
  <si>
    <t xml:space="preserve">N18923.4 Total</t>
  </si>
  <si>
    <t xml:space="preserve">N24627.1 Total</t>
  </si>
  <si>
    <t xml:space="preserve">N25540.1 Total</t>
  </si>
  <si>
    <t xml:space="preserve">N25554.1 Total</t>
  </si>
  <si>
    <t xml:space="preserve">N29173.1 Total</t>
  </si>
  <si>
    <t xml:space="preserve">N29320.1 Total</t>
  </si>
  <si>
    <t xml:space="preserve">GL Amount</t>
  </si>
  <si>
    <t xml:space="preserve">Vlookup Flash</t>
  </si>
  <si>
    <t xml:space="preserve">Financial Liquidation Variances</t>
  </si>
  <si>
    <t xml:space="preserve">GL Perspective: Economics to Review</t>
  </si>
  <si>
    <t xml:space="preserve">Desk Adjustment</t>
  </si>
  <si>
    <t xml:space="preserve">GL Adjustment/Reclass</t>
  </si>
  <si>
    <t xml:space="preserve">Comments</t>
  </si>
  <si>
    <t xml:space="preserve">Grand To</t>
  </si>
  <si>
    <t xml:space="preserve">Flash Perspective: Gas Acct to Review</t>
  </si>
  <si>
    <t xml:space="preserve">Flash Amount</t>
  </si>
  <si>
    <t xml:space="preserve">VLookupGL</t>
  </si>
  <si>
    <t xml:space="preserve">Tsf done with Texas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</si>
</sst>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_(* #,##0.00_);_(* \(#,##0.00\);_(* \-??_);_(@_)"/>
    <numFmt numFmtId="167" formatCode="[$-409]m/d/yyyy"/>
    <numFmt numFmtId="168" formatCode="[$-409]#,##0.00_);[RED]\(#,##0.00\)"/>
    <numFmt numFmtId="169" formatCode="_(* #,##0_);_(* \(#,##0\);_(* \-??_);_(@_)"/>
    <numFmt numFmtId="170" formatCode="_(\$* #,##0.00_);_(\$* \(#,##0.00\);_(\$* \-??_);_(@_)"/>
    <numFmt numFmtId="171" formatCode="\$#,##0"/>
    <numFmt numFmtId="172" formatCode="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sz val="10"/>
      <color rgb="FF000000"/>
      <name val="MS Sans Serif"/>
      <family val="0"/>
    </font>
    <font>
      <sz val="10"/>
      <name val="Tahoma"/>
      <family val="2"/>
    </font>
    <font>
      <sz val="14"/>
      <color rgb="FF0000FF"/>
      <name val="Tahoma"/>
      <family val="2"/>
    </font>
    <font>
      <b val="true"/>
      <i val="true"/>
      <sz val="10"/>
      <color rgb="FF0000FF"/>
      <name val="Tahoma"/>
      <family val="2"/>
    </font>
    <font>
      <b val="true"/>
      <sz val="8"/>
      <name val="Tahoma"/>
      <family val="2"/>
    </font>
    <font>
      <b val="true"/>
      <sz val="10"/>
      <color rgb="FF3366FF"/>
      <name val="Tahoma"/>
      <family val="2"/>
    </font>
    <font>
      <i val="true"/>
      <sz val="10"/>
      <color rgb="FF0000FF"/>
      <name val="Tahoma"/>
      <family val="2"/>
    </font>
    <font>
      <sz val="8"/>
      <name val="Tahoma"/>
      <family val="2"/>
    </font>
    <font>
      <sz val="14"/>
      <name val="Tahoma"/>
      <family val="2"/>
    </font>
    <font>
      <sz val="16"/>
      <name val="Tahoma"/>
      <family val="2"/>
    </font>
    <font>
      <u val="single"/>
      <sz val="8"/>
      <name val="Tahoma"/>
      <family val="2"/>
    </font>
    <font>
      <b val="true"/>
      <sz val="10"/>
      <name val="Tahoma"/>
      <family val="2"/>
    </font>
    <font>
      <sz val="10"/>
      <color rgb="FF0000FF"/>
      <name val="Tahoma"/>
      <family val="2"/>
    </font>
    <font>
      <b val="true"/>
      <sz val="6"/>
      <name val="Tahoma"/>
      <family val="2"/>
    </font>
    <font>
      <sz val="10"/>
      <name val="Times New Roman"/>
      <family val="1"/>
    </font>
    <font>
      <b val="true"/>
      <sz val="10"/>
      <name val="Times New Roman"/>
      <family val="1"/>
    </font>
    <font>
      <sz val="8"/>
      <color rgb="FF0000FF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6600"/>
        <bgColor rgb="FFFF99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4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4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4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4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3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34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3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3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4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4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4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4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4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4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4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2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6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6" fillId="0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16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3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3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4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4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4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4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4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4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4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xfId="4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0" xfId="43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E# REDO" xfId="20"/>
    <cellStyle name="Normal_E#1" xfId="21"/>
    <cellStyle name="Normal_ft redo" xfId="22"/>
    <cellStyle name="Normal_FT1" xfId="23"/>
    <cellStyle name="Normal_G1 TRANSLATED" xfId="24"/>
    <cellStyle name="Normal_G11" xfId="25"/>
    <cellStyle name="Normal_G31" xfId="26"/>
    <cellStyle name="Normal_GA1" xfId="27"/>
    <cellStyle name="Normal_GAI" xfId="28"/>
    <cellStyle name="Normal_GG1" xfId="29"/>
    <cellStyle name="Normal_GN1" xfId="30"/>
    <cellStyle name="Normal_IGI1_1" xfId="31"/>
    <cellStyle name="Normal_igi_2" xfId="32"/>
    <cellStyle name="Normal_igitx" xfId="33"/>
    <cellStyle name="Normal_IGITX1" xfId="34"/>
    <cellStyle name="Normal_MAYIGI" xfId="35"/>
    <cellStyle name="Normal_NB1_1" xfId="36"/>
    <cellStyle name="Normal_nbitx" xfId="37"/>
    <cellStyle name="Normal_OM REDO" xfId="38"/>
    <cellStyle name="Normal_OM1" xfId="39"/>
    <cellStyle name="Normal_P! REDP" xfId="40"/>
    <cellStyle name="Normal_P!1" xfId="41"/>
    <cellStyle name="Normal_p&amp;_wd1_1" xfId="42"/>
    <cellStyle name="Normal_pg_wd1" xfId="43"/>
    <cellStyle name="Normal_pg_wd4" xfId="44"/>
    <cellStyle name="Normal_qn_wd1_1" xfId="45"/>
    <cellStyle name="Normal_qz_wd1" xfId="46"/>
    <cellStyle name="Normal_qzi" xfId="47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externalLink" Target="externalLinks/externalLink1.xml"/><Relationship Id="rId14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402120</xdr:colOff>
          <xdr:row>10</xdr:row>
          <xdr:rowOff>152280</xdr:rowOff>
        </xdr:from>
        <xdr:to>
          <xdr:col>4</xdr:col>
          <xdr:colOff>100800</xdr:colOff>
          <xdr:row>12</xdr:row>
          <xdr:rowOff>95400</xdr:rowOff>
        </xdr:to>
        <xdr:sp>
          <xdr:nvSpPr>
            <xdr:cNvPr id="1001" name="Button 1" descr="Format Detail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Format Detail Data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402120</xdr:colOff>
          <xdr:row>15</xdr:row>
          <xdr:rowOff>142920</xdr:rowOff>
        </xdr:from>
        <xdr:to>
          <xdr:col>4</xdr:col>
          <xdr:colOff>110520</xdr:colOff>
          <xdr:row>17</xdr:row>
          <xdr:rowOff>86040</xdr:rowOff>
        </xdr:to>
        <xdr:sp>
          <xdr:nvSpPr>
            <xdr:cNvPr id="1002" name="Button 2" descr="Compute Varian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Compute Variances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20160</xdr:colOff>
          <xdr:row>22</xdr:row>
          <xdr:rowOff>0</xdr:rowOff>
        </xdr:from>
        <xdr:to>
          <xdr:col>4</xdr:col>
          <xdr:colOff>150480</xdr:colOff>
          <xdr:row>23</xdr:row>
          <xdr:rowOff>105120</xdr:rowOff>
        </xdr:to>
        <xdr:sp>
          <xdr:nvSpPr>
            <xdr:cNvPr id="1003" name="Button 3" descr="Group Variance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Group Variance Data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9910finliq10f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Other"/>
      <sheetName val="P! FIn"/>
      <sheetName val="NB FIN"/>
      <sheetName val="GA FIN"/>
      <sheetName val="W8 fin"/>
      <sheetName val="Ont Fin"/>
      <sheetName val="E# Fin"/>
      <sheetName val="OMICRON_FIN"/>
      <sheetName val="PG_FIN"/>
      <sheetName val="GG_FIN tx"/>
      <sheetName val="GG_FIN"/>
      <sheetName val="QN_FIN"/>
      <sheetName val="P&amp;_FIN"/>
      <sheetName val="FX book"/>
    </sheetNames>
    <sheetDataSet>
      <sheetData sheetId="0">
        <row r="51">
          <cell r="D51">
            <v>4256427.0027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.7"/>
    <col collapsed="false" customWidth="true" hidden="false" outlineLevel="0" max="2" min="2" style="1" width="5.85"/>
    <col collapsed="false" customWidth="false" hidden="false" outlineLevel="0" max="4" min="3" style="1" width="9.14"/>
    <col collapsed="false" customWidth="true" hidden="false" outlineLevel="0" max="5" min="5" style="1" width="3.56"/>
    <col collapsed="false" customWidth="false" hidden="false" outlineLevel="0" max="257" min="6" style="1" width="9.14"/>
  </cols>
  <sheetData>
    <row r="1" customFormat="false" ht="18" hidden="false" customHeight="false" outlineLevel="0" collapsed="false">
      <c r="A1" s="2" t="s">
        <v>0</v>
      </c>
    </row>
    <row r="3" customFormat="false" ht="12.75" hidden="false" customHeight="false" outlineLevel="0" collapsed="false">
      <c r="A3" s="3" t="s">
        <v>1</v>
      </c>
    </row>
    <row r="4" customFormat="false" ht="12.75" hidden="false" customHeight="false" outlineLevel="0" collapsed="false">
      <c r="B4" s="4" t="n">
        <v>1</v>
      </c>
      <c r="C4" s="1" t="s">
        <v>2</v>
      </c>
    </row>
    <row r="5" customFormat="false" ht="12.75" hidden="false" customHeight="false" outlineLevel="0" collapsed="false">
      <c r="A5" s="5"/>
      <c r="B5" s="4"/>
    </row>
    <row r="6" customFormat="false" ht="12.75" hidden="false" customHeight="false" outlineLevel="0" collapsed="false">
      <c r="B6" s="4" t="n">
        <v>2</v>
      </c>
      <c r="C6" s="1" t="s">
        <v>3</v>
      </c>
    </row>
    <row r="7" customFormat="false" ht="13.5" hidden="false" customHeight="true" outlineLevel="0" collapsed="false">
      <c r="B7" s="4"/>
      <c r="C7" s="1" t="s">
        <v>4</v>
      </c>
    </row>
    <row r="8" customFormat="false" ht="12.75" hidden="false" customHeight="false" outlineLevel="0" collapsed="false">
      <c r="B8" s="6"/>
    </row>
    <row r="9" customFormat="false" ht="12.75" hidden="false" customHeight="false" outlineLevel="0" collapsed="false">
      <c r="B9" s="4" t="n">
        <v>3</v>
      </c>
      <c r="C9" s="1" t="s">
        <v>5</v>
      </c>
    </row>
    <row r="10" customFormat="false" ht="12.75" hidden="false" customHeight="false" outlineLevel="0" collapsed="false">
      <c r="B10" s="6"/>
      <c r="C10" s="1" t="s">
        <v>6</v>
      </c>
    </row>
    <row r="11" customFormat="false" ht="12.75" hidden="false" customHeight="false" outlineLevel="0" collapsed="false">
      <c r="B11" s="6"/>
    </row>
    <row r="12" customFormat="false" ht="12.75" hidden="false" customHeight="false" outlineLevel="0" collapsed="false">
      <c r="B12" s="4" t="n">
        <v>4</v>
      </c>
      <c r="F12" s="1" t="s">
        <v>7</v>
      </c>
    </row>
    <row r="13" customFormat="false" ht="12.75" hidden="false" customHeight="false" outlineLevel="0" collapsed="false">
      <c r="B13" s="4"/>
      <c r="F13" s="1" t="s">
        <v>8</v>
      </c>
    </row>
    <row r="14" customFormat="false" ht="12.75" hidden="false" customHeight="false" outlineLevel="0" collapsed="false">
      <c r="B14" s="6"/>
    </row>
    <row r="15" customFormat="false" ht="12.75" hidden="false" customHeight="false" outlineLevel="0" collapsed="false">
      <c r="B15" s="4" t="n">
        <v>5</v>
      </c>
      <c r="C15" s="1" t="s">
        <v>9</v>
      </c>
    </row>
    <row r="16" customFormat="false" ht="12.75" hidden="false" customHeight="false" outlineLevel="0" collapsed="false">
      <c r="B16" s="4"/>
    </row>
    <row r="17" customFormat="false" ht="12.75" hidden="false" customHeight="false" outlineLevel="0" collapsed="false">
      <c r="B17" s="4" t="n">
        <v>6</v>
      </c>
      <c r="F17" s="1" t="s">
        <v>10</v>
      </c>
    </row>
    <row r="18" customFormat="false" ht="12.75" hidden="false" customHeight="false" outlineLevel="0" collapsed="false">
      <c r="B18" s="4"/>
      <c r="F18" s="1" t="s">
        <v>11</v>
      </c>
    </row>
    <row r="19" customFormat="false" ht="12.75" hidden="false" customHeight="false" outlineLevel="0" collapsed="false">
      <c r="B19" s="4"/>
    </row>
    <row r="20" customFormat="false" ht="12.75" hidden="false" customHeight="false" outlineLevel="0" collapsed="false">
      <c r="B20" s="4" t="n">
        <v>7</v>
      </c>
      <c r="C20" s="1" t="s">
        <v>12</v>
      </c>
    </row>
    <row r="21" customFormat="false" ht="12.75" hidden="false" customHeight="false" outlineLevel="0" collapsed="false">
      <c r="B21" s="6"/>
      <c r="C21" s="1" t="s">
        <v>13</v>
      </c>
    </row>
    <row r="22" customFormat="false" ht="12.75" hidden="false" customHeight="false" outlineLevel="0" collapsed="false">
      <c r="B22" s="6"/>
    </row>
    <row r="23" customFormat="false" ht="12.75" hidden="false" customHeight="false" outlineLevel="0" collapsed="false">
      <c r="B23" s="4" t="n">
        <v>8</v>
      </c>
      <c r="F23" s="1" t="s">
        <v>14</v>
      </c>
    </row>
    <row r="24" customFormat="false" ht="12.75" hidden="false" customHeight="false" outlineLevel="0" collapsed="false">
      <c r="B24" s="6"/>
      <c r="F24" s="1" t="s">
        <v>15</v>
      </c>
    </row>
    <row r="26" customFormat="false" ht="12.75" hidden="false" customHeight="false" outlineLevel="0" collapsed="false">
      <c r="B26" s="4" t="n">
        <v>9</v>
      </c>
      <c r="C26" s="1" t="s">
        <v>16</v>
      </c>
    </row>
    <row r="27" customFormat="false" ht="12.75" hidden="false" customHeight="false" outlineLevel="0" collapsed="false">
      <c r="C27" s="7" t="s">
        <v>15</v>
      </c>
    </row>
    <row r="29" customFormat="false" ht="12.75" hidden="false" customHeight="false" outlineLevel="0" collapsed="false">
      <c r="B29" s="6" t="n">
        <v>10</v>
      </c>
      <c r="C29" s="1" t="s">
        <v>17</v>
      </c>
    </row>
    <row r="30" customFormat="false" ht="12.75" hidden="false" customHeight="false" outlineLevel="0" collapsed="false">
      <c r="B30" s="6"/>
    </row>
    <row r="31" customFormat="false" ht="12.75" hidden="false" customHeight="false" outlineLevel="0" collapsed="false">
      <c r="B31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3.FormatDetailData">
                <anchor moveWithCells="true" sizeWithCells="false">
                  <from>
                    <xdr:col>1</xdr:col>
                    <xdr:colOff>402120</xdr:colOff>
                    <xdr:row>10</xdr:row>
                    <xdr:rowOff>152280</xdr:rowOff>
                  </from>
                  <to>
                    <xdr:col>4</xdr:col>
                    <xdr:colOff>100800</xdr:colOff>
                    <xdr:row>12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Module3.ComputeVariances">
                <anchor moveWithCells="true" sizeWithCells="false">
                  <from>
                    <xdr:col>1</xdr:col>
                    <xdr:colOff>402120</xdr:colOff>
                    <xdr:row>15</xdr:row>
                    <xdr:rowOff>142920</xdr:rowOff>
                  </from>
                  <to>
                    <xdr:col>4</xdr:col>
                    <xdr:colOff>110520</xdr:colOff>
                    <xdr:row>17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Module3.GroupVarianceData">
                <anchor moveWithCells="true" sizeWithCells="false">
                  <from>
                    <xdr:col>2</xdr:col>
                    <xdr:colOff>20160</xdr:colOff>
                    <xdr:row>22</xdr:row>
                    <xdr:rowOff>0</xdr:rowOff>
                  </from>
                  <to>
                    <xdr:col>4</xdr:col>
                    <xdr:colOff>150480</xdr:colOff>
                    <xdr:row>23</xdr:row>
                    <xdr:rowOff>105120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10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12" activeCellId="0" sqref="F12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2" min="1" style="71" width="15.13"/>
    <col collapsed="false" customWidth="true" hidden="false" outlineLevel="0" max="4" min="3" style="71" width="10.13"/>
    <col collapsed="false" customWidth="false" hidden="false" outlineLevel="0" max="5" min="5" style="71" width="15.13"/>
    <col collapsed="false" customWidth="true" hidden="false" outlineLevel="0" max="6" min="6" style="71" width="12.56"/>
    <col collapsed="false" customWidth="true" hidden="false" outlineLevel="0" max="7" min="7" style="71" width="16.7"/>
    <col collapsed="false" customWidth="true" hidden="false" outlineLevel="0" max="8" min="8" style="71" width="8.14"/>
    <col collapsed="false" customWidth="false" hidden="false" outlineLevel="0" max="257" min="9" style="71" width="15.13"/>
  </cols>
  <sheetData>
    <row r="1" customFormat="false" ht="16.5" hidden="false" customHeight="true" outlineLevel="0" collapsed="false">
      <c r="A1" s="109" t="s">
        <v>1385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/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/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  <c r="GL1" s="109"/>
      <c r="GM1" s="109"/>
      <c r="GN1" s="109"/>
      <c r="GO1" s="109"/>
      <c r="GP1" s="109"/>
      <c r="GQ1" s="109"/>
      <c r="GR1" s="109"/>
      <c r="GS1" s="109"/>
      <c r="GT1" s="109"/>
      <c r="GU1" s="109"/>
      <c r="GV1" s="109"/>
      <c r="GW1" s="109"/>
      <c r="GX1" s="109"/>
      <c r="GY1" s="109"/>
      <c r="GZ1" s="109"/>
      <c r="HA1" s="109"/>
      <c r="HB1" s="109"/>
      <c r="HC1" s="109"/>
      <c r="HD1" s="109"/>
      <c r="HE1" s="109"/>
      <c r="HF1" s="109"/>
      <c r="HG1" s="109"/>
      <c r="HH1" s="109"/>
      <c r="HI1" s="109"/>
      <c r="HJ1" s="109"/>
      <c r="HK1" s="109"/>
      <c r="HL1" s="109"/>
      <c r="HM1" s="109"/>
      <c r="HN1" s="109"/>
      <c r="HO1" s="109"/>
      <c r="HP1" s="109"/>
      <c r="HQ1" s="109"/>
      <c r="HR1" s="109"/>
      <c r="HS1" s="109"/>
      <c r="HT1" s="109"/>
      <c r="HU1" s="109"/>
      <c r="HV1" s="109"/>
      <c r="HW1" s="109"/>
      <c r="HX1" s="109"/>
      <c r="HY1" s="109"/>
      <c r="HZ1" s="109"/>
      <c r="IA1" s="109"/>
      <c r="IB1" s="109"/>
      <c r="IC1" s="109"/>
      <c r="ID1" s="109"/>
      <c r="IE1" s="109"/>
      <c r="IF1" s="109"/>
      <c r="IG1" s="109"/>
      <c r="IH1" s="109"/>
      <c r="II1" s="109"/>
      <c r="IJ1" s="109"/>
      <c r="IK1" s="109"/>
      <c r="IL1" s="109"/>
      <c r="IM1" s="109"/>
      <c r="IN1" s="109"/>
      <c r="IO1" s="109"/>
      <c r="IP1" s="109"/>
      <c r="IQ1" s="109"/>
      <c r="IR1" s="109"/>
      <c r="IS1" s="109"/>
      <c r="IT1" s="109"/>
      <c r="IU1" s="109"/>
      <c r="IV1" s="109"/>
      <c r="IW1" s="109"/>
    </row>
    <row r="2" customFormat="false" ht="16.5" hidden="false" customHeight="true" outlineLevel="0" collapsed="false">
      <c r="A2" s="109" t="s">
        <v>1391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  <c r="GQ2" s="109"/>
      <c r="GR2" s="109"/>
      <c r="GS2" s="109"/>
      <c r="GT2" s="109"/>
      <c r="GU2" s="109"/>
      <c r="GV2" s="109"/>
      <c r="GW2" s="109"/>
      <c r="GX2" s="109"/>
      <c r="GY2" s="109"/>
      <c r="GZ2" s="109"/>
      <c r="HA2" s="109"/>
      <c r="HB2" s="109"/>
      <c r="HC2" s="109"/>
      <c r="HD2" s="109"/>
      <c r="HE2" s="109"/>
      <c r="HF2" s="109"/>
      <c r="HG2" s="109"/>
      <c r="HH2" s="109"/>
      <c r="HI2" s="109"/>
      <c r="HJ2" s="109"/>
      <c r="HK2" s="109"/>
      <c r="HL2" s="109"/>
      <c r="HM2" s="109"/>
      <c r="HN2" s="109"/>
      <c r="HO2" s="109"/>
      <c r="HP2" s="109"/>
      <c r="HQ2" s="109"/>
      <c r="HR2" s="109"/>
      <c r="HS2" s="109"/>
      <c r="HT2" s="109"/>
      <c r="HU2" s="109"/>
      <c r="HV2" s="109"/>
      <c r="HW2" s="109"/>
      <c r="HX2" s="109"/>
      <c r="HY2" s="109"/>
      <c r="HZ2" s="109"/>
      <c r="IA2" s="109"/>
      <c r="IB2" s="109"/>
      <c r="IC2" s="109"/>
      <c r="ID2" s="109"/>
      <c r="IE2" s="109"/>
      <c r="IF2" s="109"/>
      <c r="IG2" s="109"/>
      <c r="IH2" s="109"/>
      <c r="II2" s="109"/>
      <c r="IJ2" s="109"/>
      <c r="IK2" s="109"/>
      <c r="IL2" s="109"/>
      <c r="IM2" s="109"/>
      <c r="IN2" s="109"/>
      <c r="IO2" s="109"/>
      <c r="IP2" s="109"/>
      <c r="IQ2" s="109"/>
      <c r="IR2" s="109"/>
      <c r="IS2" s="109"/>
      <c r="IT2" s="109"/>
      <c r="IU2" s="109"/>
      <c r="IV2" s="109"/>
      <c r="IW2" s="109"/>
    </row>
    <row r="3" customFormat="false" ht="16.5" hidden="false" customHeight="true" outlineLevel="0" collapsed="false">
      <c r="A3" s="83" t="s">
        <v>747</v>
      </c>
      <c r="B3" s="83" t="s">
        <v>1392</v>
      </c>
      <c r="C3" s="83" t="s">
        <v>1393</v>
      </c>
      <c r="D3" s="83" t="s">
        <v>745</v>
      </c>
      <c r="F3" s="83" t="s">
        <v>1387</v>
      </c>
      <c r="G3" s="83" t="s">
        <v>1388</v>
      </c>
      <c r="H3" s="83" t="s">
        <v>1389</v>
      </c>
    </row>
    <row r="4" customFormat="false" ht="16.5" hidden="false" customHeight="true" outlineLevel="0" collapsed="false">
      <c r="A4" s="110" t="s">
        <v>469</v>
      </c>
      <c r="B4" s="111" t="n">
        <v>272025</v>
      </c>
      <c r="C4" s="113" t="n">
        <v>-299925</v>
      </c>
      <c r="D4" s="114" t="n">
        <f aca="false">+B4+C4</f>
        <v>-27900</v>
      </c>
    </row>
    <row r="5" customFormat="false" ht="16.5" hidden="false" customHeight="true" outlineLevel="0" collapsed="false">
      <c r="A5" s="110" t="s">
        <v>549</v>
      </c>
      <c r="B5" s="111" t="n">
        <v>132743.707</v>
      </c>
      <c r="C5" s="113" t="n">
        <v>-110544</v>
      </c>
      <c r="D5" s="114" t="n">
        <f aca="false">+B5+C5</f>
        <v>22199.707</v>
      </c>
    </row>
    <row r="6" customFormat="false" ht="16.5" hidden="false" customHeight="true" outlineLevel="0" collapsed="false">
      <c r="A6" s="110" t="s">
        <v>526</v>
      </c>
      <c r="B6" s="111" t="n">
        <v>100871.8535</v>
      </c>
      <c r="C6" s="113" t="n">
        <v>-87472</v>
      </c>
      <c r="D6" s="114" t="n">
        <f aca="false">+B6+C6</f>
        <v>13399.8535</v>
      </c>
    </row>
    <row r="7" customFormat="false" ht="16.5" hidden="false" customHeight="true" outlineLevel="0" collapsed="false">
      <c r="A7" s="115" t="s">
        <v>548</v>
      </c>
      <c r="B7" s="111" t="n">
        <v>78371.8535</v>
      </c>
      <c r="C7" s="113" t="n">
        <v>-66472</v>
      </c>
      <c r="D7" s="114" t="n">
        <f aca="false">+B7+C7</f>
        <v>11899.8535</v>
      </c>
    </row>
    <row r="8" customFormat="false" ht="16.5" hidden="false" customHeight="true" outlineLevel="0" collapsed="false">
      <c r="A8" s="110" t="s">
        <v>547</v>
      </c>
      <c r="B8" s="111" t="n">
        <v>76871.8535</v>
      </c>
      <c r="C8" s="113" t="n">
        <v>-65072</v>
      </c>
      <c r="D8" s="114" t="n">
        <f aca="false">+B8+C8</f>
        <v>11799.8535</v>
      </c>
    </row>
    <row r="9" customFormat="false" ht="16.5" hidden="false" customHeight="true" outlineLevel="0" collapsed="false">
      <c r="A9" s="115" t="s">
        <v>546</v>
      </c>
      <c r="B9" s="111" t="n">
        <v>75371.8535</v>
      </c>
      <c r="C9" s="113" t="n">
        <v>-63672</v>
      </c>
      <c r="D9" s="114" t="n">
        <f aca="false">+B9+C9</f>
        <v>11699.8535</v>
      </c>
    </row>
    <row r="10" customFormat="false" ht="16.5" hidden="false" customHeight="true" outlineLevel="0" collapsed="false">
      <c r="A10" s="110" t="s">
        <v>498</v>
      </c>
      <c r="B10" s="111" t="n">
        <v>55871.8535</v>
      </c>
      <c r="C10" s="113" t="n">
        <v>-45472</v>
      </c>
      <c r="D10" s="114" t="n">
        <f aca="false">+B10+C10</f>
        <v>10399.8535</v>
      </c>
    </row>
    <row r="11" customFormat="false" ht="16.5" hidden="false" customHeight="true" outlineLevel="0" collapsed="false">
      <c r="A11" s="110" t="s">
        <v>607</v>
      </c>
      <c r="B11" s="111" t="n">
        <v>33750</v>
      </c>
      <c r="C11" s="113" t="n">
        <v>-19740</v>
      </c>
      <c r="D11" s="114" t="n">
        <f aca="false">+B11+C11</f>
        <v>14010</v>
      </c>
    </row>
    <row r="12" customFormat="false" ht="16.5" hidden="false" customHeight="true" outlineLevel="0" collapsed="false">
      <c r="A12" s="115" t="s">
        <v>606</v>
      </c>
      <c r="B12" s="111" t="n">
        <v>22200</v>
      </c>
      <c r="C12" s="113" t="n">
        <v>-10992</v>
      </c>
      <c r="D12" s="114" t="n">
        <f aca="false">+B12+C12</f>
        <v>11208</v>
      </c>
    </row>
    <row r="13" customFormat="false" ht="16.5" hidden="false" customHeight="true" outlineLevel="0" collapsed="false">
      <c r="A13" s="116" t="s">
        <v>768</v>
      </c>
      <c r="B13" s="111" t="n">
        <v>82550</v>
      </c>
      <c r="C13" s="113" t="n">
        <v>0</v>
      </c>
      <c r="D13" s="114" t="n">
        <f aca="false">+B13+C13</f>
        <v>82550</v>
      </c>
    </row>
    <row r="14" customFormat="false" ht="16.5" hidden="false" customHeight="true" outlineLevel="0" collapsed="false">
      <c r="A14" s="117" t="s">
        <v>309</v>
      </c>
      <c r="B14" s="111" t="n">
        <v>-109871.8535</v>
      </c>
      <c r="C14" s="113" t="n">
        <v>95872</v>
      </c>
      <c r="D14" s="114" t="n">
        <f aca="false">+B14+C14</f>
        <v>-13999.8535</v>
      </c>
    </row>
    <row r="16" customFormat="false" ht="16.5" hidden="false" customHeight="true" outlineLevel="0" collapsed="false">
      <c r="D16" s="107" t="n">
        <f aca="false">SUM(D4:D15)</f>
        <v>147267.121</v>
      </c>
    </row>
    <row r="19" customFormat="false" ht="16.5" hidden="false" customHeight="true" outlineLevel="0" collapsed="false">
      <c r="A19" s="87" t="s">
        <v>753</v>
      </c>
      <c r="B19" s="86" t="n">
        <v>90000</v>
      </c>
      <c r="C19" s="71" t="n">
        <v>0</v>
      </c>
      <c r="D19" s="107" t="n">
        <f aca="false">+B19+C19</f>
        <v>90000</v>
      </c>
      <c r="E19" s="71" t="s">
        <v>1394</v>
      </c>
    </row>
    <row r="3943" customFormat="false" ht="16.5" hidden="false" customHeight="true" outlineLevel="0" collapsed="false">
      <c r="A3943" s="108"/>
    </row>
    <row r="4104" customFormat="false" ht="16.5" hidden="false" customHeight="true" outlineLevel="0" collapsed="false">
      <c r="A4104" s="71" t="s">
        <v>1390</v>
      </c>
      <c r="B4104" s="71" t="n">
        <v>4609987.6683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P6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1" activeCellId="0" sqref="I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2" min="12" style="0" width="13.41"/>
    <col collapsed="false" customWidth="true" hidden="false" outlineLevel="0" max="13" min="13" style="0" width="12.28"/>
  </cols>
  <sheetData>
    <row r="1" customFormat="false" ht="12.75" hidden="false" customHeight="false" outlineLevel="0" collapsed="false">
      <c r="A1" s="8" t="n">
        <v>15363</v>
      </c>
      <c r="B1" s="9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/>
      <c r="H1" s="8" t="s">
        <v>23</v>
      </c>
      <c r="I1" s="8" t="s">
        <v>24</v>
      </c>
      <c r="J1" s="8" t="n">
        <v>500000</v>
      </c>
      <c r="K1" s="8" t="n">
        <v>0</v>
      </c>
      <c r="L1" s="10" t="n">
        <v>67500</v>
      </c>
      <c r="M1" s="11" t="n">
        <v>36340</v>
      </c>
      <c r="N1" s="8" t="s">
        <v>25</v>
      </c>
      <c r="O1" s="8" t="s">
        <v>26</v>
      </c>
      <c r="P1" s="8" t="s">
        <v>27</v>
      </c>
      <c r="Q1" s="8" t="n">
        <v>2.425</v>
      </c>
      <c r="R1" s="8" t="n">
        <v>2.56</v>
      </c>
      <c r="S1" s="8" t="n">
        <v>67500</v>
      </c>
      <c r="T1" s="8" t="s">
        <v>28</v>
      </c>
      <c r="U1" s="8" t="s">
        <v>29</v>
      </c>
      <c r="V1" s="8" t="s">
        <v>30</v>
      </c>
      <c r="W1" s="8" t="n">
        <v>0</v>
      </c>
      <c r="X1" s="8" t="n">
        <v>0</v>
      </c>
      <c r="Y1" s="8" t="n">
        <v>0</v>
      </c>
      <c r="AC1" s="8" t="n">
        <v>0</v>
      </c>
      <c r="AD1" s="8" t="n">
        <v>0</v>
      </c>
      <c r="AH1" s="8" t="n">
        <v>0</v>
      </c>
      <c r="AI1" s="8" t="n">
        <v>0</v>
      </c>
      <c r="AM1" s="8" t="n">
        <v>2.425</v>
      </c>
      <c r="AN1" s="8" t="s">
        <v>20</v>
      </c>
      <c r="AO1" s="8" t="s">
        <v>31</v>
      </c>
      <c r="AP1" s="8" t="s">
        <v>32</v>
      </c>
      <c r="AQ1" s="11" t="n">
        <v>36434</v>
      </c>
      <c r="AR1" s="11" t="n">
        <v>36464</v>
      </c>
      <c r="AS1" s="8" t="s">
        <v>23</v>
      </c>
      <c r="AU1" s="8" t="s">
        <v>33</v>
      </c>
      <c r="AV1" s="8" t="s">
        <v>34</v>
      </c>
      <c r="AW1" s="8" t="s">
        <v>34</v>
      </c>
      <c r="AX1" s="8" t="s">
        <v>35</v>
      </c>
      <c r="AY1" s="8" t="s">
        <v>36</v>
      </c>
      <c r="AZ1" s="11" t="n">
        <v>36434</v>
      </c>
      <c r="BA1" s="8" t="s">
        <v>37</v>
      </c>
      <c r="BB1" s="8" t="s">
        <v>38</v>
      </c>
      <c r="BC1" s="8" t="s">
        <v>39</v>
      </c>
      <c r="BD1" s="8" t="s">
        <v>30</v>
      </c>
    </row>
    <row r="2" customFormat="false" ht="12.75" hidden="false" customHeight="false" outlineLevel="0" collapsed="false">
      <c r="A2" s="8" t="n">
        <v>15363</v>
      </c>
      <c r="B2" s="9" t="s">
        <v>18</v>
      </c>
      <c r="C2" s="8" t="s">
        <v>40</v>
      </c>
      <c r="D2" s="8" t="s">
        <v>20</v>
      </c>
      <c r="E2" s="8" t="s">
        <v>21</v>
      </c>
      <c r="F2" s="8" t="s">
        <v>22</v>
      </c>
      <c r="G2" s="8"/>
      <c r="H2" s="8" t="s">
        <v>23</v>
      </c>
      <c r="I2" s="8" t="s">
        <v>24</v>
      </c>
      <c r="J2" s="8" t="n">
        <v>470000</v>
      </c>
      <c r="K2" s="8" t="n">
        <v>0</v>
      </c>
      <c r="L2" s="10" t="n">
        <v>63450</v>
      </c>
      <c r="M2" s="11" t="n">
        <v>36340</v>
      </c>
      <c r="N2" s="8" t="s">
        <v>25</v>
      </c>
      <c r="O2" s="8" t="s">
        <v>26</v>
      </c>
      <c r="P2" s="8" t="s">
        <v>27</v>
      </c>
      <c r="Q2" s="8" t="n">
        <v>2.425</v>
      </c>
      <c r="R2" s="8" t="n">
        <v>2.56</v>
      </c>
      <c r="S2" s="8" t="n">
        <v>63450</v>
      </c>
      <c r="T2" s="8" t="s">
        <v>28</v>
      </c>
      <c r="U2" s="8" t="s">
        <v>29</v>
      </c>
      <c r="V2" s="8" t="s">
        <v>30</v>
      </c>
      <c r="W2" s="8" t="n">
        <v>0</v>
      </c>
      <c r="X2" s="8" t="n">
        <v>0</v>
      </c>
      <c r="Y2" s="8" t="n">
        <v>0</v>
      </c>
      <c r="AC2" s="8" t="n">
        <v>0</v>
      </c>
      <c r="AD2" s="8" t="n">
        <v>0</v>
      </c>
      <c r="AH2" s="8" t="n">
        <v>0</v>
      </c>
      <c r="AI2" s="8" t="n">
        <v>0</v>
      </c>
      <c r="AM2" s="8" t="n">
        <v>2.425</v>
      </c>
      <c r="AN2" s="8" t="s">
        <v>20</v>
      </c>
      <c r="AO2" s="8" t="s">
        <v>31</v>
      </c>
      <c r="AP2" s="8" t="s">
        <v>32</v>
      </c>
      <c r="AQ2" s="11" t="n">
        <v>36434</v>
      </c>
      <c r="AR2" s="11" t="n">
        <v>36464</v>
      </c>
      <c r="AS2" s="8" t="s">
        <v>23</v>
      </c>
      <c r="AU2" s="8" t="s">
        <v>33</v>
      </c>
      <c r="AV2" s="8" t="s">
        <v>34</v>
      </c>
      <c r="AW2" s="8" t="s">
        <v>34</v>
      </c>
      <c r="AX2" s="8" t="s">
        <v>35</v>
      </c>
      <c r="AY2" s="8" t="s">
        <v>36</v>
      </c>
      <c r="AZ2" s="11" t="n">
        <v>36434</v>
      </c>
      <c r="BA2" s="8" t="s">
        <v>37</v>
      </c>
      <c r="BB2" s="8" t="s">
        <v>38</v>
      </c>
      <c r="BC2" s="8" t="s">
        <v>39</v>
      </c>
      <c r="BD2" s="8" t="s">
        <v>30</v>
      </c>
    </row>
    <row r="3" customFormat="false" ht="12.75" hidden="false" customHeight="false" outlineLevel="0" collapsed="false">
      <c r="A3" s="8" t="n">
        <v>15363</v>
      </c>
      <c r="B3" s="9" t="s">
        <v>18</v>
      </c>
      <c r="C3" s="8" t="s">
        <v>41</v>
      </c>
      <c r="D3" s="8" t="s">
        <v>20</v>
      </c>
      <c r="E3" s="8" t="s">
        <v>21</v>
      </c>
      <c r="F3" s="8" t="s">
        <v>22</v>
      </c>
      <c r="G3" s="8"/>
      <c r="H3" s="8" t="s">
        <v>23</v>
      </c>
      <c r="I3" s="8" t="s">
        <v>24</v>
      </c>
      <c r="J3" s="8" t="n">
        <v>2550000</v>
      </c>
      <c r="K3" s="8" t="n">
        <v>0</v>
      </c>
      <c r="L3" s="10" t="n">
        <v>969000</v>
      </c>
      <c r="M3" s="11" t="n">
        <v>36353</v>
      </c>
      <c r="N3" s="8" t="s">
        <v>25</v>
      </c>
      <c r="O3" s="8" t="s">
        <v>26</v>
      </c>
      <c r="P3" s="8" t="s">
        <v>27</v>
      </c>
      <c r="Q3" s="8" t="n">
        <v>2.18</v>
      </c>
      <c r="R3" s="8" t="n">
        <v>2.56</v>
      </c>
      <c r="S3" s="8" t="n">
        <v>969000</v>
      </c>
      <c r="T3" s="8" t="s">
        <v>28</v>
      </c>
      <c r="U3" s="8" t="s">
        <v>29</v>
      </c>
      <c r="V3" s="8" t="s">
        <v>30</v>
      </c>
      <c r="W3" s="8" t="n">
        <v>0</v>
      </c>
      <c r="X3" s="8" t="n">
        <v>0</v>
      </c>
      <c r="Y3" s="8" t="n">
        <v>0</v>
      </c>
      <c r="AC3" s="8" t="n">
        <v>0</v>
      </c>
      <c r="AD3" s="8" t="n">
        <v>0</v>
      </c>
      <c r="AH3" s="8" t="n">
        <v>0</v>
      </c>
      <c r="AI3" s="8" t="n">
        <v>0</v>
      </c>
      <c r="AM3" s="8" t="n">
        <v>2.18</v>
      </c>
      <c r="AN3" s="8" t="s">
        <v>20</v>
      </c>
      <c r="AO3" s="8" t="s">
        <v>31</v>
      </c>
      <c r="AP3" s="8" t="s">
        <v>32</v>
      </c>
      <c r="AQ3" s="11" t="n">
        <v>36434</v>
      </c>
      <c r="AR3" s="11" t="n">
        <v>36464</v>
      </c>
      <c r="AS3" s="8" t="s">
        <v>23</v>
      </c>
      <c r="AU3" s="8" t="s">
        <v>33</v>
      </c>
      <c r="AV3" s="8" t="s">
        <v>34</v>
      </c>
      <c r="AW3" s="8" t="s">
        <v>34</v>
      </c>
      <c r="AX3" s="8" t="s">
        <v>35</v>
      </c>
      <c r="AY3" s="8" t="s">
        <v>36</v>
      </c>
      <c r="AZ3" s="11" t="n">
        <v>36434</v>
      </c>
      <c r="BA3" s="8" t="s">
        <v>37</v>
      </c>
      <c r="BB3" s="8" t="s">
        <v>38</v>
      </c>
      <c r="BC3" s="8" t="s">
        <v>39</v>
      </c>
      <c r="BD3" s="8" t="s">
        <v>30</v>
      </c>
    </row>
    <row r="4" customFormat="false" ht="12.75" hidden="false" customHeight="false" outlineLevel="0" collapsed="false">
      <c r="A4" s="8" t="n">
        <v>15363</v>
      </c>
      <c r="B4" s="9" t="s">
        <v>18</v>
      </c>
      <c r="C4" s="8" t="s">
        <v>42</v>
      </c>
      <c r="D4" s="8" t="s">
        <v>20</v>
      </c>
      <c r="E4" s="8" t="s">
        <v>21</v>
      </c>
      <c r="F4" s="8" t="s">
        <v>22</v>
      </c>
      <c r="G4" s="8"/>
      <c r="H4" s="8" t="s">
        <v>23</v>
      </c>
      <c r="I4" s="8" t="s">
        <v>24</v>
      </c>
      <c r="J4" s="8" t="n">
        <v>1000000</v>
      </c>
      <c r="K4" s="8" t="n">
        <v>0</v>
      </c>
      <c r="L4" s="10" t="n">
        <v>45000</v>
      </c>
      <c r="M4" s="11" t="n">
        <v>36364</v>
      </c>
      <c r="N4" s="8" t="s">
        <v>25</v>
      </c>
      <c r="O4" s="8" t="s">
        <v>26</v>
      </c>
      <c r="P4" s="8" t="s">
        <v>27</v>
      </c>
      <c r="Q4" s="8" t="n">
        <v>2.515</v>
      </c>
      <c r="R4" s="8" t="n">
        <v>2.56</v>
      </c>
      <c r="S4" s="8" t="n">
        <v>45000</v>
      </c>
      <c r="T4" s="8" t="s">
        <v>28</v>
      </c>
      <c r="U4" s="8" t="s">
        <v>29</v>
      </c>
      <c r="V4" s="8" t="s">
        <v>30</v>
      </c>
      <c r="W4" s="8" t="n">
        <v>0</v>
      </c>
      <c r="X4" s="8" t="n">
        <v>0</v>
      </c>
      <c r="Y4" s="8" t="n">
        <v>0</v>
      </c>
      <c r="AC4" s="8" t="n">
        <v>0</v>
      </c>
      <c r="AD4" s="8" t="n">
        <v>0</v>
      </c>
      <c r="AH4" s="8" t="n">
        <v>0</v>
      </c>
      <c r="AI4" s="8" t="n">
        <v>0</v>
      </c>
      <c r="AM4" s="8" t="n">
        <v>2.515</v>
      </c>
      <c r="AN4" s="8" t="s">
        <v>20</v>
      </c>
      <c r="AO4" s="8" t="s">
        <v>31</v>
      </c>
      <c r="AP4" s="8" t="s">
        <v>32</v>
      </c>
      <c r="AQ4" s="11" t="n">
        <v>36434</v>
      </c>
      <c r="AR4" s="11" t="n">
        <v>36464</v>
      </c>
      <c r="AS4" s="8" t="s">
        <v>23</v>
      </c>
      <c r="AU4" s="8" t="s">
        <v>33</v>
      </c>
      <c r="AV4" s="8" t="s">
        <v>34</v>
      </c>
      <c r="AW4" s="8" t="s">
        <v>34</v>
      </c>
      <c r="AX4" s="8" t="s">
        <v>35</v>
      </c>
      <c r="AY4" s="8" t="s">
        <v>36</v>
      </c>
      <c r="AZ4" s="11" t="n">
        <v>36434</v>
      </c>
      <c r="BA4" s="8" t="s">
        <v>37</v>
      </c>
      <c r="BB4" s="8" t="s">
        <v>38</v>
      </c>
      <c r="BC4" s="8" t="s">
        <v>39</v>
      </c>
      <c r="BD4" s="8" t="s">
        <v>30</v>
      </c>
    </row>
    <row r="5" customFormat="false" ht="12.75" hidden="false" customHeight="false" outlineLevel="0" collapsed="false">
      <c r="A5" s="8" t="n">
        <v>15363</v>
      </c>
      <c r="B5" s="9" t="s">
        <v>18</v>
      </c>
      <c r="C5" s="8" t="s">
        <v>43</v>
      </c>
      <c r="D5" s="8" t="s">
        <v>20</v>
      </c>
      <c r="E5" s="8" t="s">
        <v>21</v>
      </c>
      <c r="F5" s="8" t="s">
        <v>22</v>
      </c>
      <c r="G5" s="8"/>
      <c r="H5" s="8" t="s">
        <v>23</v>
      </c>
      <c r="I5" s="8" t="s">
        <v>24</v>
      </c>
      <c r="J5" s="8" t="n">
        <v>1000000</v>
      </c>
      <c r="K5" s="8" t="n">
        <v>0</v>
      </c>
      <c r="L5" s="10" t="n">
        <v>60000</v>
      </c>
      <c r="M5" s="11" t="n">
        <v>36364</v>
      </c>
      <c r="N5" s="8" t="s">
        <v>25</v>
      </c>
      <c r="O5" s="8" t="s">
        <v>26</v>
      </c>
      <c r="P5" s="8" t="s">
        <v>27</v>
      </c>
      <c r="Q5" s="8" t="n">
        <v>2.5</v>
      </c>
      <c r="R5" s="8" t="n">
        <v>2.56</v>
      </c>
      <c r="S5" s="8" t="n">
        <v>60000</v>
      </c>
      <c r="T5" s="8" t="s">
        <v>28</v>
      </c>
      <c r="U5" s="8" t="s">
        <v>29</v>
      </c>
      <c r="V5" s="8" t="s">
        <v>30</v>
      </c>
      <c r="W5" s="8" t="n">
        <v>0</v>
      </c>
      <c r="X5" s="8" t="n">
        <v>0</v>
      </c>
      <c r="Y5" s="8" t="n">
        <v>0</v>
      </c>
      <c r="AC5" s="8" t="n">
        <v>0</v>
      </c>
      <c r="AD5" s="8" t="n">
        <v>0</v>
      </c>
      <c r="AH5" s="8" t="n">
        <v>0</v>
      </c>
      <c r="AI5" s="8" t="n">
        <v>0</v>
      </c>
      <c r="AM5" s="8" t="n">
        <v>2.5</v>
      </c>
      <c r="AN5" s="8" t="s">
        <v>20</v>
      </c>
      <c r="AO5" s="8" t="s">
        <v>31</v>
      </c>
      <c r="AP5" s="8" t="s">
        <v>32</v>
      </c>
      <c r="AQ5" s="11" t="n">
        <v>36434</v>
      </c>
      <c r="AR5" s="11" t="n">
        <v>36464</v>
      </c>
      <c r="AS5" s="8" t="s">
        <v>23</v>
      </c>
      <c r="AU5" s="8" t="s">
        <v>33</v>
      </c>
      <c r="AV5" s="8" t="s">
        <v>34</v>
      </c>
      <c r="AW5" s="8" t="s">
        <v>34</v>
      </c>
      <c r="AX5" s="8" t="s">
        <v>35</v>
      </c>
      <c r="AY5" s="8" t="s">
        <v>36</v>
      </c>
      <c r="AZ5" s="11" t="n">
        <v>36434</v>
      </c>
      <c r="BA5" s="8" t="s">
        <v>37</v>
      </c>
      <c r="BB5" s="8" t="s">
        <v>38</v>
      </c>
      <c r="BC5" s="8" t="s">
        <v>39</v>
      </c>
      <c r="BD5" s="8" t="s">
        <v>30</v>
      </c>
    </row>
    <row r="6" customFormat="false" ht="12.75" hidden="false" customHeight="false" outlineLevel="0" collapsed="false">
      <c r="A6" s="8" t="n">
        <v>15363</v>
      </c>
      <c r="B6" s="9" t="s">
        <v>18</v>
      </c>
      <c r="C6" s="8" t="s">
        <v>44</v>
      </c>
      <c r="D6" s="8" t="s">
        <v>20</v>
      </c>
      <c r="E6" s="8" t="s">
        <v>21</v>
      </c>
      <c r="F6" s="8" t="s">
        <v>22</v>
      </c>
      <c r="G6" s="8"/>
      <c r="H6" s="8" t="s">
        <v>23</v>
      </c>
      <c r="I6" s="8" t="s">
        <v>24</v>
      </c>
      <c r="J6" s="8" t="n">
        <v>600000</v>
      </c>
      <c r="K6" s="8" t="n">
        <v>0</v>
      </c>
      <c r="L6" s="10" t="n">
        <v>-9000</v>
      </c>
      <c r="M6" s="11" t="n">
        <v>36364</v>
      </c>
      <c r="N6" s="8" t="s">
        <v>25</v>
      </c>
      <c r="O6" s="8" t="s">
        <v>26</v>
      </c>
      <c r="P6" s="8" t="s">
        <v>27</v>
      </c>
      <c r="Q6" s="8" t="n">
        <v>2.575</v>
      </c>
      <c r="R6" s="8" t="n">
        <v>2.56</v>
      </c>
      <c r="S6" s="8" t="n">
        <v>-9000</v>
      </c>
      <c r="T6" s="8" t="s">
        <v>28</v>
      </c>
      <c r="U6" s="8" t="s">
        <v>29</v>
      </c>
      <c r="V6" s="8" t="s">
        <v>30</v>
      </c>
      <c r="W6" s="8" t="n">
        <v>0</v>
      </c>
      <c r="X6" s="8" t="n">
        <v>0</v>
      </c>
      <c r="Y6" s="8" t="n">
        <v>0</v>
      </c>
      <c r="AC6" s="8" t="n">
        <v>0</v>
      </c>
      <c r="AD6" s="8" t="n">
        <v>0</v>
      </c>
      <c r="AH6" s="8" t="n">
        <v>0</v>
      </c>
      <c r="AI6" s="8" t="n">
        <v>0</v>
      </c>
      <c r="AM6" s="8" t="n">
        <v>2.575</v>
      </c>
      <c r="AN6" s="8" t="s">
        <v>20</v>
      </c>
      <c r="AO6" s="8" t="s">
        <v>31</v>
      </c>
      <c r="AP6" s="8" t="s">
        <v>32</v>
      </c>
      <c r="AQ6" s="11" t="n">
        <v>36434</v>
      </c>
      <c r="AR6" s="11" t="n">
        <v>36464</v>
      </c>
      <c r="AS6" s="8" t="s">
        <v>23</v>
      </c>
      <c r="AU6" s="8" t="s">
        <v>33</v>
      </c>
      <c r="AV6" s="8" t="s">
        <v>34</v>
      </c>
      <c r="AW6" s="8" t="s">
        <v>34</v>
      </c>
      <c r="AX6" s="8" t="s">
        <v>35</v>
      </c>
      <c r="AY6" s="8" t="s">
        <v>36</v>
      </c>
      <c r="AZ6" s="11" t="n">
        <v>36434</v>
      </c>
      <c r="BA6" s="8" t="s">
        <v>37</v>
      </c>
      <c r="BB6" s="8" t="s">
        <v>38</v>
      </c>
      <c r="BC6" s="8" t="s">
        <v>39</v>
      </c>
      <c r="BD6" s="8" t="s">
        <v>30</v>
      </c>
    </row>
    <row r="7" customFormat="false" ht="12.75" hidden="false" customHeight="false" outlineLevel="0" collapsed="false">
      <c r="A7" s="8" t="n">
        <v>15363</v>
      </c>
      <c r="B7" s="9" t="s">
        <v>18</v>
      </c>
      <c r="C7" s="8" t="s">
        <v>45</v>
      </c>
      <c r="D7" s="8" t="s">
        <v>20</v>
      </c>
      <c r="E7" s="8" t="s">
        <v>21</v>
      </c>
      <c r="F7" s="8" t="s">
        <v>22</v>
      </c>
      <c r="G7" s="8"/>
      <c r="H7" s="8" t="s">
        <v>23</v>
      </c>
      <c r="I7" s="8" t="s">
        <v>24</v>
      </c>
      <c r="J7" s="8" t="n">
        <v>350000</v>
      </c>
      <c r="K7" s="8" t="n">
        <v>0</v>
      </c>
      <c r="L7" s="10" t="n">
        <v>1750</v>
      </c>
      <c r="M7" s="11" t="n">
        <v>36364</v>
      </c>
      <c r="N7" s="8" t="s">
        <v>25</v>
      </c>
      <c r="O7" s="8" t="s">
        <v>26</v>
      </c>
      <c r="P7" s="8" t="s">
        <v>27</v>
      </c>
      <c r="Q7" s="8" t="n">
        <v>2.555</v>
      </c>
      <c r="R7" s="8" t="n">
        <v>2.56</v>
      </c>
      <c r="S7" s="8" t="n">
        <v>1750</v>
      </c>
      <c r="T7" s="8" t="s">
        <v>28</v>
      </c>
      <c r="U7" s="8" t="s">
        <v>29</v>
      </c>
      <c r="V7" s="8" t="s">
        <v>30</v>
      </c>
      <c r="W7" s="8" t="n">
        <v>0</v>
      </c>
      <c r="X7" s="8" t="n">
        <v>0</v>
      </c>
      <c r="Y7" s="8" t="n">
        <v>0</v>
      </c>
      <c r="AC7" s="8" t="n">
        <v>0</v>
      </c>
      <c r="AD7" s="8" t="n">
        <v>0</v>
      </c>
      <c r="AH7" s="8" t="n">
        <v>0</v>
      </c>
      <c r="AI7" s="8" t="n">
        <v>0</v>
      </c>
      <c r="AM7" s="8" t="n">
        <v>2.555</v>
      </c>
      <c r="AN7" s="8" t="s">
        <v>20</v>
      </c>
      <c r="AO7" s="8" t="s">
        <v>31</v>
      </c>
      <c r="AP7" s="8" t="s">
        <v>32</v>
      </c>
      <c r="AQ7" s="11" t="n">
        <v>36434</v>
      </c>
      <c r="AR7" s="11" t="n">
        <v>36464</v>
      </c>
      <c r="AS7" s="8" t="s">
        <v>23</v>
      </c>
      <c r="AU7" s="8" t="s">
        <v>33</v>
      </c>
      <c r="AV7" s="8" t="s">
        <v>34</v>
      </c>
      <c r="AW7" s="8" t="s">
        <v>34</v>
      </c>
      <c r="AX7" s="8" t="s">
        <v>35</v>
      </c>
      <c r="AY7" s="8" t="s">
        <v>36</v>
      </c>
      <c r="AZ7" s="11" t="n">
        <v>36434</v>
      </c>
      <c r="BA7" s="8" t="s">
        <v>37</v>
      </c>
      <c r="BB7" s="8" t="s">
        <v>38</v>
      </c>
      <c r="BC7" s="8" t="s">
        <v>39</v>
      </c>
      <c r="BD7" s="8" t="s">
        <v>30</v>
      </c>
    </row>
    <row r="8" customFormat="false" ht="12.75" hidden="false" customHeight="false" outlineLevel="0" collapsed="false">
      <c r="A8" s="8" t="n">
        <v>15363</v>
      </c>
      <c r="B8" s="9" t="s">
        <v>18</v>
      </c>
      <c r="C8" s="8" t="s">
        <v>46</v>
      </c>
      <c r="D8" s="8" t="s">
        <v>20</v>
      </c>
      <c r="E8" s="8" t="s">
        <v>21</v>
      </c>
      <c r="F8" s="8" t="s">
        <v>22</v>
      </c>
      <c r="G8" s="8"/>
      <c r="H8" s="8" t="s">
        <v>23</v>
      </c>
      <c r="I8" s="8" t="s">
        <v>24</v>
      </c>
      <c r="J8" s="8" t="n">
        <v>1000000</v>
      </c>
      <c r="K8" s="8" t="n">
        <v>0</v>
      </c>
      <c r="L8" s="10" t="n">
        <v>-25000</v>
      </c>
      <c r="M8" s="11" t="n">
        <v>36367</v>
      </c>
      <c r="N8" s="8" t="s">
        <v>25</v>
      </c>
      <c r="O8" s="8" t="s">
        <v>26</v>
      </c>
      <c r="P8" s="8" t="s">
        <v>27</v>
      </c>
      <c r="Q8" s="8" t="n">
        <v>2.585</v>
      </c>
      <c r="R8" s="8" t="n">
        <v>2.56</v>
      </c>
      <c r="S8" s="8" t="n">
        <v>-25000</v>
      </c>
      <c r="T8" s="8" t="s">
        <v>28</v>
      </c>
      <c r="U8" s="8" t="s">
        <v>29</v>
      </c>
      <c r="V8" s="8" t="s">
        <v>30</v>
      </c>
      <c r="W8" s="8" t="n">
        <v>0</v>
      </c>
      <c r="X8" s="8" t="n">
        <v>0</v>
      </c>
      <c r="Y8" s="8" t="n">
        <v>0</v>
      </c>
      <c r="AC8" s="8" t="n">
        <v>0</v>
      </c>
      <c r="AD8" s="8" t="n">
        <v>0</v>
      </c>
      <c r="AH8" s="8" t="n">
        <v>0</v>
      </c>
      <c r="AI8" s="8" t="n">
        <v>0</v>
      </c>
      <c r="AM8" s="8" t="n">
        <v>2.585</v>
      </c>
      <c r="AN8" s="8" t="s">
        <v>20</v>
      </c>
      <c r="AO8" s="8" t="s">
        <v>31</v>
      </c>
      <c r="AP8" s="8" t="s">
        <v>32</v>
      </c>
      <c r="AQ8" s="11" t="n">
        <v>36434</v>
      </c>
      <c r="AR8" s="11" t="n">
        <v>36464</v>
      </c>
      <c r="AS8" s="8" t="s">
        <v>23</v>
      </c>
      <c r="AU8" s="8" t="s">
        <v>33</v>
      </c>
      <c r="AV8" s="8" t="s">
        <v>34</v>
      </c>
      <c r="AW8" s="8" t="s">
        <v>34</v>
      </c>
      <c r="AX8" s="8" t="s">
        <v>35</v>
      </c>
      <c r="AY8" s="8" t="s">
        <v>36</v>
      </c>
      <c r="AZ8" s="11" t="n">
        <v>36434</v>
      </c>
      <c r="BA8" s="8" t="s">
        <v>37</v>
      </c>
      <c r="BB8" s="8" t="s">
        <v>38</v>
      </c>
      <c r="BC8" s="8" t="s">
        <v>39</v>
      </c>
      <c r="BD8" s="8" t="s">
        <v>30</v>
      </c>
    </row>
    <row r="9" customFormat="false" ht="12.75" hidden="false" customHeight="false" outlineLevel="0" collapsed="false">
      <c r="A9" s="8" t="n">
        <v>15363</v>
      </c>
      <c r="B9" s="9" t="s">
        <v>18</v>
      </c>
      <c r="C9" s="8" t="s">
        <v>47</v>
      </c>
      <c r="D9" s="8" t="s">
        <v>20</v>
      </c>
      <c r="E9" s="8" t="s">
        <v>21</v>
      </c>
      <c r="F9" s="8" t="s">
        <v>22</v>
      </c>
      <c r="G9" s="8"/>
      <c r="H9" s="8" t="s">
        <v>23</v>
      </c>
      <c r="I9" s="8" t="s">
        <v>24</v>
      </c>
      <c r="J9" s="8" t="n">
        <v>190000</v>
      </c>
      <c r="K9" s="8" t="n">
        <v>0</v>
      </c>
      <c r="L9" s="10" t="n">
        <v>-25650</v>
      </c>
      <c r="M9" s="11" t="n">
        <v>36370</v>
      </c>
      <c r="N9" s="8" t="s">
        <v>25</v>
      </c>
      <c r="O9" s="8" t="s">
        <v>26</v>
      </c>
      <c r="P9" s="8" t="s">
        <v>27</v>
      </c>
      <c r="Q9" s="8" t="n">
        <v>2.695</v>
      </c>
      <c r="R9" s="8" t="n">
        <v>2.56</v>
      </c>
      <c r="S9" s="8" t="n">
        <v>-25650</v>
      </c>
      <c r="T9" s="8" t="s">
        <v>28</v>
      </c>
      <c r="U9" s="8" t="s">
        <v>29</v>
      </c>
      <c r="V9" s="8" t="s">
        <v>30</v>
      </c>
      <c r="W9" s="8" t="n">
        <v>0</v>
      </c>
      <c r="X9" s="8" t="n">
        <v>0</v>
      </c>
      <c r="Y9" s="8" t="n">
        <v>0</v>
      </c>
      <c r="AC9" s="8" t="n">
        <v>0</v>
      </c>
      <c r="AD9" s="8" t="n">
        <v>0</v>
      </c>
      <c r="AH9" s="8" t="n">
        <v>0</v>
      </c>
      <c r="AI9" s="8" t="n">
        <v>0</v>
      </c>
      <c r="AM9" s="8" t="n">
        <v>2.695</v>
      </c>
      <c r="AN9" s="8" t="s">
        <v>20</v>
      </c>
      <c r="AO9" s="8" t="s">
        <v>31</v>
      </c>
      <c r="AP9" s="8" t="s">
        <v>32</v>
      </c>
      <c r="AQ9" s="11" t="n">
        <v>36434</v>
      </c>
      <c r="AR9" s="11" t="n">
        <v>36464</v>
      </c>
      <c r="AS9" s="8" t="s">
        <v>23</v>
      </c>
      <c r="AU9" s="8" t="s">
        <v>33</v>
      </c>
      <c r="AV9" s="8" t="s">
        <v>34</v>
      </c>
      <c r="AW9" s="8" t="s">
        <v>34</v>
      </c>
      <c r="AX9" s="8" t="s">
        <v>35</v>
      </c>
      <c r="AY9" s="8" t="s">
        <v>36</v>
      </c>
      <c r="AZ9" s="11" t="n">
        <v>36434</v>
      </c>
      <c r="BA9" s="8" t="s">
        <v>37</v>
      </c>
      <c r="BB9" s="8" t="s">
        <v>38</v>
      </c>
      <c r="BC9" s="8" t="s">
        <v>39</v>
      </c>
      <c r="BD9" s="8" t="s">
        <v>30</v>
      </c>
    </row>
    <row r="10" customFormat="false" ht="12.75" hidden="false" customHeight="false" outlineLevel="0" collapsed="false">
      <c r="A10" s="8" t="n">
        <v>15363</v>
      </c>
      <c r="B10" s="9" t="s">
        <v>18</v>
      </c>
      <c r="C10" s="8" t="s">
        <v>48</v>
      </c>
      <c r="D10" s="8" t="s">
        <v>20</v>
      </c>
      <c r="E10" s="8" t="s">
        <v>21</v>
      </c>
      <c r="F10" s="8" t="s">
        <v>22</v>
      </c>
      <c r="G10" s="8"/>
      <c r="H10" s="8" t="s">
        <v>23</v>
      </c>
      <c r="I10" s="8" t="s">
        <v>24</v>
      </c>
      <c r="J10" s="8" t="n">
        <v>1710000</v>
      </c>
      <c r="K10" s="8" t="n">
        <v>0</v>
      </c>
      <c r="L10" s="10" t="n">
        <v>-68400</v>
      </c>
      <c r="M10" s="11" t="n">
        <v>36370</v>
      </c>
      <c r="N10" s="8" t="s">
        <v>25</v>
      </c>
      <c r="O10" s="8" t="s">
        <v>26</v>
      </c>
      <c r="P10" s="8" t="s">
        <v>27</v>
      </c>
      <c r="Q10" s="8" t="n">
        <v>2.6</v>
      </c>
      <c r="R10" s="8" t="n">
        <v>2.56</v>
      </c>
      <c r="S10" s="8" t="n">
        <v>-68400</v>
      </c>
      <c r="T10" s="8" t="s">
        <v>28</v>
      </c>
      <c r="U10" s="8" t="s">
        <v>29</v>
      </c>
      <c r="V10" s="8" t="s">
        <v>30</v>
      </c>
      <c r="W10" s="8" t="n">
        <v>0</v>
      </c>
      <c r="X10" s="8" t="n">
        <v>0</v>
      </c>
      <c r="Y10" s="8" t="n">
        <v>0</v>
      </c>
      <c r="AC10" s="8" t="n">
        <v>0</v>
      </c>
      <c r="AD10" s="8" t="n">
        <v>0</v>
      </c>
      <c r="AH10" s="8" t="n">
        <v>0</v>
      </c>
      <c r="AI10" s="8" t="n">
        <v>0</v>
      </c>
      <c r="AM10" s="8" t="n">
        <v>2.6</v>
      </c>
      <c r="AN10" s="8" t="s">
        <v>20</v>
      </c>
      <c r="AO10" s="8" t="s">
        <v>31</v>
      </c>
      <c r="AP10" s="8" t="s">
        <v>32</v>
      </c>
      <c r="AQ10" s="11" t="n">
        <v>36434</v>
      </c>
      <c r="AR10" s="11" t="n">
        <v>36464</v>
      </c>
      <c r="AS10" s="8" t="s">
        <v>23</v>
      </c>
      <c r="AU10" s="8" t="s">
        <v>33</v>
      </c>
      <c r="AV10" s="8" t="s">
        <v>34</v>
      </c>
      <c r="AW10" s="8" t="s">
        <v>34</v>
      </c>
      <c r="AX10" s="8" t="s">
        <v>35</v>
      </c>
      <c r="AY10" s="8" t="s">
        <v>36</v>
      </c>
      <c r="AZ10" s="11" t="n">
        <v>36434</v>
      </c>
      <c r="BA10" s="8" t="s">
        <v>37</v>
      </c>
      <c r="BB10" s="8" t="s">
        <v>38</v>
      </c>
      <c r="BC10" s="8" t="s">
        <v>39</v>
      </c>
      <c r="BD10" s="8" t="s">
        <v>30</v>
      </c>
    </row>
    <row r="11" customFormat="false" ht="12.75" hidden="false" customHeight="false" outlineLevel="0" collapsed="false">
      <c r="A11" s="8" t="n">
        <v>15363</v>
      </c>
      <c r="B11" s="9" t="s">
        <v>18</v>
      </c>
      <c r="C11" s="8" t="s">
        <v>49</v>
      </c>
      <c r="D11" s="8" t="s">
        <v>20</v>
      </c>
      <c r="E11" s="8" t="s">
        <v>21</v>
      </c>
      <c r="F11" s="8" t="s">
        <v>22</v>
      </c>
      <c r="G11" s="8"/>
      <c r="H11" s="8" t="s">
        <v>23</v>
      </c>
      <c r="I11" s="8" t="s">
        <v>24</v>
      </c>
      <c r="J11" s="8" t="n">
        <v>1300000</v>
      </c>
      <c r="K11" s="8" t="n">
        <v>0</v>
      </c>
      <c r="L11" s="10" t="n">
        <v>-136500</v>
      </c>
      <c r="M11" s="11" t="n">
        <v>36376</v>
      </c>
      <c r="N11" s="8" t="s">
        <v>25</v>
      </c>
      <c r="O11" s="8" t="s">
        <v>26</v>
      </c>
      <c r="P11" s="8" t="s">
        <v>27</v>
      </c>
      <c r="Q11" s="8" t="n">
        <v>2.665</v>
      </c>
      <c r="R11" s="8" t="n">
        <v>2.56</v>
      </c>
      <c r="S11" s="8" t="n">
        <v>-136500</v>
      </c>
      <c r="T11" s="8" t="s">
        <v>28</v>
      </c>
      <c r="U11" s="8" t="s">
        <v>29</v>
      </c>
      <c r="V11" s="8" t="s">
        <v>30</v>
      </c>
      <c r="W11" s="8" t="n">
        <v>0</v>
      </c>
      <c r="X11" s="8" t="n">
        <v>0</v>
      </c>
      <c r="Y11" s="8" t="n">
        <v>0</v>
      </c>
      <c r="AC11" s="8" t="n">
        <v>0</v>
      </c>
      <c r="AD11" s="8" t="n">
        <v>0</v>
      </c>
      <c r="AH11" s="8" t="n">
        <v>0</v>
      </c>
      <c r="AI11" s="8" t="n">
        <v>0</v>
      </c>
      <c r="AM11" s="8" t="n">
        <v>2.665</v>
      </c>
      <c r="AN11" s="8" t="s">
        <v>20</v>
      </c>
      <c r="AO11" s="8" t="s">
        <v>31</v>
      </c>
      <c r="AP11" s="8" t="s">
        <v>32</v>
      </c>
      <c r="AQ11" s="11" t="n">
        <v>36434</v>
      </c>
      <c r="AR11" s="11" t="n">
        <v>36464</v>
      </c>
      <c r="AS11" s="8" t="s">
        <v>23</v>
      </c>
      <c r="AU11" s="8" t="s">
        <v>33</v>
      </c>
      <c r="AV11" s="8" t="s">
        <v>34</v>
      </c>
      <c r="AW11" s="8" t="s">
        <v>34</v>
      </c>
      <c r="AX11" s="8" t="s">
        <v>35</v>
      </c>
      <c r="AY11" s="8" t="s">
        <v>36</v>
      </c>
      <c r="AZ11" s="11" t="n">
        <v>36434</v>
      </c>
      <c r="BA11" s="8" t="s">
        <v>37</v>
      </c>
      <c r="BB11" s="8" t="s">
        <v>38</v>
      </c>
      <c r="BC11" s="8" t="s">
        <v>39</v>
      </c>
      <c r="BD11" s="8" t="s">
        <v>30</v>
      </c>
    </row>
    <row r="12" customFormat="false" ht="12.75" hidden="false" customHeight="false" outlineLevel="0" collapsed="false">
      <c r="A12" s="8" t="n">
        <v>15363</v>
      </c>
      <c r="B12" s="9" t="s">
        <v>18</v>
      </c>
      <c r="C12" s="8" t="s">
        <v>50</v>
      </c>
      <c r="D12" s="8" t="s">
        <v>20</v>
      </c>
      <c r="E12" s="8" t="s">
        <v>21</v>
      </c>
      <c r="F12" s="8" t="s">
        <v>22</v>
      </c>
      <c r="G12" s="8"/>
      <c r="H12" s="8" t="s">
        <v>23</v>
      </c>
      <c r="I12" s="8" t="s">
        <v>24</v>
      </c>
      <c r="J12" s="8" t="n">
        <v>1000000</v>
      </c>
      <c r="K12" s="8" t="n">
        <v>0</v>
      </c>
      <c r="L12" s="10" t="n">
        <v>-190000</v>
      </c>
      <c r="M12" s="11" t="n">
        <v>36388</v>
      </c>
      <c r="N12" s="8" t="s">
        <v>25</v>
      </c>
      <c r="O12" s="8" t="s">
        <v>26</v>
      </c>
      <c r="P12" s="8" t="s">
        <v>27</v>
      </c>
      <c r="Q12" s="8" t="n">
        <v>2.75</v>
      </c>
      <c r="R12" s="8" t="n">
        <v>2.56</v>
      </c>
      <c r="S12" s="8" t="n">
        <v>-190000</v>
      </c>
      <c r="T12" s="8" t="s">
        <v>28</v>
      </c>
      <c r="U12" s="8" t="s">
        <v>29</v>
      </c>
      <c r="V12" s="8" t="s">
        <v>30</v>
      </c>
      <c r="W12" s="8" t="n">
        <v>0</v>
      </c>
      <c r="X12" s="8" t="n">
        <v>0</v>
      </c>
      <c r="Y12" s="8" t="n">
        <v>0</v>
      </c>
      <c r="AC12" s="8" t="n">
        <v>0</v>
      </c>
      <c r="AD12" s="8" t="n">
        <v>0</v>
      </c>
      <c r="AH12" s="8" t="n">
        <v>0</v>
      </c>
      <c r="AI12" s="8" t="n">
        <v>0</v>
      </c>
      <c r="AM12" s="8" t="n">
        <v>2.75</v>
      </c>
      <c r="AN12" s="8" t="s">
        <v>20</v>
      </c>
      <c r="AO12" s="8" t="s">
        <v>31</v>
      </c>
      <c r="AP12" s="8" t="s">
        <v>32</v>
      </c>
      <c r="AQ12" s="11" t="n">
        <v>36434</v>
      </c>
      <c r="AR12" s="11" t="n">
        <v>36464</v>
      </c>
      <c r="AS12" s="8" t="s">
        <v>23</v>
      </c>
      <c r="AU12" s="8" t="s">
        <v>33</v>
      </c>
      <c r="AV12" s="8" t="s">
        <v>34</v>
      </c>
      <c r="AW12" s="8" t="s">
        <v>34</v>
      </c>
      <c r="AX12" s="8" t="s">
        <v>35</v>
      </c>
      <c r="AY12" s="8" t="s">
        <v>36</v>
      </c>
      <c r="AZ12" s="11" t="n">
        <v>36434</v>
      </c>
      <c r="BA12" s="8" t="s">
        <v>37</v>
      </c>
      <c r="BB12" s="8" t="s">
        <v>38</v>
      </c>
      <c r="BC12" s="8" t="s">
        <v>39</v>
      </c>
      <c r="BD12" s="8" t="s">
        <v>30</v>
      </c>
    </row>
    <row r="13" customFormat="false" ht="12.75" hidden="false" customHeight="false" outlineLevel="0" collapsed="false">
      <c r="A13" s="8" t="n">
        <v>15363</v>
      </c>
      <c r="B13" s="9" t="s">
        <v>18</v>
      </c>
      <c r="C13" s="8" t="s">
        <v>51</v>
      </c>
      <c r="D13" s="8" t="s">
        <v>20</v>
      </c>
      <c r="E13" s="8" t="s">
        <v>21</v>
      </c>
      <c r="F13" s="8" t="s">
        <v>22</v>
      </c>
      <c r="G13" s="8"/>
      <c r="H13" s="8" t="s">
        <v>23</v>
      </c>
      <c r="I13" s="8" t="s">
        <v>24</v>
      </c>
      <c r="J13" s="8" t="n">
        <v>2000000</v>
      </c>
      <c r="K13" s="8" t="n">
        <v>0</v>
      </c>
      <c r="L13" s="10" t="n">
        <v>-350000</v>
      </c>
      <c r="M13" s="11" t="n">
        <v>36388</v>
      </c>
      <c r="N13" s="8" t="s">
        <v>25</v>
      </c>
      <c r="O13" s="8" t="s">
        <v>26</v>
      </c>
      <c r="P13" s="8" t="s">
        <v>27</v>
      </c>
      <c r="Q13" s="8" t="n">
        <v>2.735</v>
      </c>
      <c r="R13" s="8" t="n">
        <v>2.56</v>
      </c>
      <c r="S13" s="8" t="n">
        <v>-350000</v>
      </c>
      <c r="T13" s="8" t="s">
        <v>28</v>
      </c>
      <c r="U13" s="8" t="s">
        <v>29</v>
      </c>
      <c r="V13" s="8" t="s">
        <v>30</v>
      </c>
      <c r="W13" s="8" t="n">
        <v>0</v>
      </c>
      <c r="X13" s="8" t="n">
        <v>0</v>
      </c>
      <c r="Y13" s="8" t="n">
        <v>0</v>
      </c>
      <c r="AC13" s="8" t="n">
        <v>0</v>
      </c>
      <c r="AD13" s="8" t="n">
        <v>0</v>
      </c>
      <c r="AH13" s="8" t="n">
        <v>0</v>
      </c>
      <c r="AI13" s="8" t="n">
        <v>0</v>
      </c>
      <c r="AM13" s="8" t="n">
        <v>2.735</v>
      </c>
      <c r="AN13" s="8" t="s">
        <v>20</v>
      </c>
      <c r="AO13" s="8" t="s">
        <v>31</v>
      </c>
      <c r="AP13" s="8" t="s">
        <v>32</v>
      </c>
      <c r="AQ13" s="11" t="n">
        <v>36434</v>
      </c>
      <c r="AR13" s="11" t="n">
        <v>36464</v>
      </c>
      <c r="AS13" s="8" t="s">
        <v>23</v>
      </c>
      <c r="AU13" s="8" t="s">
        <v>33</v>
      </c>
      <c r="AV13" s="8" t="s">
        <v>34</v>
      </c>
      <c r="AW13" s="8" t="s">
        <v>34</v>
      </c>
      <c r="AX13" s="8" t="s">
        <v>35</v>
      </c>
      <c r="AY13" s="8" t="s">
        <v>36</v>
      </c>
      <c r="AZ13" s="11" t="n">
        <v>36434</v>
      </c>
      <c r="BA13" s="8" t="s">
        <v>37</v>
      </c>
      <c r="BB13" s="8" t="s">
        <v>38</v>
      </c>
      <c r="BC13" s="8" t="s">
        <v>39</v>
      </c>
      <c r="BD13" s="8" t="s">
        <v>30</v>
      </c>
    </row>
    <row r="14" customFormat="false" ht="12.75" hidden="false" customHeight="false" outlineLevel="0" collapsed="false">
      <c r="A14" s="8" t="n">
        <v>15363</v>
      </c>
      <c r="B14" s="9" t="s">
        <v>18</v>
      </c>
      <c r="C14" s="8" t="s">
        <v>52</v>
      </c>
      <c r="D14" s="8" t="s">
        <v>20</v>
      </c>
      <c r="E14" s="8" t="s">
        <v>21</v>
      </c>
      <c r="F14" s="8" t="s">
        <v>22</v>
      </c>
      <c r="G14" s="8"/>
      <c r="H14" s="8" t="s">
        <v>23</v>
      </c>
      <c r="I14" s="8" t="s">
        <v>24</v>
      </c>
      <c r="J14" s="8" t="n">
        <v>1000000</v>
      </c>
      <c r="K14" s="8" t="n">
        <v>0</v>
      </c>
      <c r="L14" s="10" t="n">
        <v>-445000</v>
      </c>
      <c r="M14" s="11" t="n">
        <v>36398</v>
      </c>
      <c r="N14" s="8" t="s">
        <v>25</v>
      </c>
      <c r="O14" s="8" t="s">
        <v>26</v>
      </c>
      <c r="P14" s="8" t="s">
        <v>27</v>
      </c>
      <c r="Q14" s="8" t="n">
        <v>3.005</v>
      </c>
      <c r="R14" s="8" t="n">
        <v>2.56</v>
      </c>
      <c r="S14" s="8" t="n">
        <v>-445000</v>
      </c>
      <c r="T14" s="8" t="s">
        <v>28</v>
      </c>
      <c r="U14" s="8" t="s">
        <v>29</v>
      </c>
      <c r="V14" s="8" t="s">
        <v>30</v>
      </c>
      <c r="W14" s="8" t="n">
        <v>0</v>
      </c>
      <c r="X14" s="8" t="n">
        <v>0</v>
      </c>
      <c r="Y14" s="8" t="n">
        <v>0</v>
      </c>
      <c r="AC14" s="8" t="n">
        <v>0</v>
      </c>
      <c r="AD14" s="8" t="n">
        <v>0</v>
      </c>
      <c r="AH14" s="8" t="n">
        <v>0</v>
      </c>
      <c r="AI14" s="8" t="n">
        <v>0</v>
      </c>
      <c r="AM14" s="8" t="n">
        <v>3.005</v>
      </c>
      <c r="AN14" s="8" t="s">
        <v>20</v>
      </c>
      <c r="AO14" s="8" t="s">
        <v>31</v>
      </c>
      <c r="AP14" s="8" t="s">
        <v>32</v>
      </c>
      <c r="AQ14" s="11" t="n">
        <v>36434</v>
      </c>
      <c r="AR14" s="11" t="n">
        <v>36464</v>
      </c>
      <c r="AS14" s="8" t="s">
        <v>23</v>
      </c>
      <c r="AU14" s="8" t="s">
        <v>33</v>
      </c>
      <c r="AV14" s="8" t="s">
        <v>34</v>
      </c>
      <c r="AW14" s="8" t="s">
        <v>34</v>
      </c>
      <c r="AX14" s="8" t="s">
        <v>35</v>
      </c>
      <c r="AY14" s="8" t="s">
        <v>36</v>
      </c>
      <c r="AZ14" s="11" t="n">
        <v>36434</v>
      </c>
      <c r="BA14" s="8" t="s">
        <v>37</v>
      </c>
      <c r="BB14" s="8" t="s">
        <v>38</v>
      </c>
      <c r="BC14" s="8" t="s">
        <v>39</v>
      </c>
      <c r="BD14" s="8" t="s">
        <v>30</v>
      </c>
    </row>
    <row r="15" customFormat="false" ht="12.75" hidden="false" customHeight="false" outlineLevel="0" collapsed="false">
      <c r="A15" s="8" t="n">
        <v>15363</v>
      </c>
      <c r="B15" s="9" t="s">
        <v>18</v>
      </c>
      <c r="C15" s="8" t="s">
        <v>53</v>
      </c>
      <c r="D15" s="8" t="s">
        <v>20</v>
      </c>
      <c r="E15" s="8" t="s">
        <v>21</v>
      </c>
      <c r="F15" s="8" t="s">
        <v>22</v>
      </c>
      <c r="G15" s="8"/>
      <c r="H15" s="8" t="s">
        <v>23</v>
      </c>
      <c r="I15" s="8" t="s">
        <v>24</v>
      </c>
      <c r="J15" s="8" t="n">
        <v>1000000</v>
      </c>
      <c r="K15" s="8" t="n">
        <v>0</v>
      </c>
      <c r="L15" s="10" t="n">
        <v>-395000</v>
      </c>
      <c r="M15" s="11" t="n">
        <v>36398</v>
      </c>
      <c r="N15" s="8" t="s">
        <v>25</v>
      </c>
      <c r="O15" s="8" t="s">
        <v>26</v>
      </c>
      <c r="P15" s="8" t="s">
        <v>27</v>
      </c>
      <c r="Q15" s="8" t="n">
        <v>2.955</v>
      </c>
      <c r="R15" s="8" t="n">
        <v>2.56</v>
      </c>
      <c r="S15" s="8" t="n">
        <v>-395000</v>
      </c>
      <c r="T15" s="8" t="s">
        <v>28</v>
      </c>
      <c r="U15" s="8" t="s">
        <v>29</v>
      </c>
      <c r="V15" s="8" t="s">
        <v>30</v>
      </c>
      <c r="W15" s="8" t="n">
        <v>0</v>
      </c>
      <c r="X15" s="8" t="n">
        <v>0</v>
      </c>
      <c r="Y15" s="8" t="n">
        <v>0</v>
      </c>
      <c r="AC15" s="8" t="n">
        <v>0</v>
      </c>
      <c r="AD15" s="8" t="n">
        <v>0</v>
      </c>
      <c r="AH15" s="8" t="n">
        <v>0</v>
      </c>
      <c r="AI15" s="8" t="n">
        <v>0</v>
      </c>
      <c r="AM15" s="8" t="n">
        <v>2.955</v>
      </c>
      <c r="AN15" s="8" t="s">
        <v>20</v>
      </c>
      <c r="AO15" s="8" t="s">
        <v>31</v>
      </c>
      <c r="AP15" s="8" t="s">
        <v>32</v>
      </c>
      <c r="AQ15" s="11" t="n">
        <v>36434</v>
      </c>
      <c r="AR15" s="11" t="n">
        <v>36464</v>
      </c>
      <c r="AS15" s="8" t="s">
        <v>23</v>
      </c>
      <c r="AU15" s="8" t="s">
        <v>33</v>
      </c>
      <c r="AV15" s="8" t="s">
        <v>34</v>
      </c>
      <c r="AW15" s="8" t="s">
        <v>34</v>
      </c>
      <c r="AX15" s="8" t="s">
        <v>35</v>
      </c>
      <c r="AY15" s="8" t="s">
        <v>36</v>
      </c>
      <c r="AZ15" s="11" t="n">
        <v>36434</v>
      </c>
      <c r="BA15" s="8" t="s">
        <v>37</v>
      </c>
      <c r="BB15" s="8" t="s">
        <v>38</v>
      </c>
      <c r="BC15" s="8" t="s">
        <v>39</v>
      </c>
      <c r="BD15" s="8" t="s">
        <v>30</v>
      </c>
    </row>
    <row r="16" customFormat="false" ht="12.75" hidden="false" customHeight="false" outlineLevel="0" collapsed="false">
      <c r="A16" s="8" t="n">
        <v>15363</v>
      </c>
      <c r="B16" s="9" t="s">
        <v>18</v>
      </c>
      <c r="C16" s="8" t="s">
        <v>54</v>
      </c>
      <c r="D16" s="8" t="s">
        <v>20</v>
      </c>
      <c r="E16" s="8" t="s">
        <v>21</v>
      </c>
      <c r="F16" s="8" t="s">
        <v>22</v>
      </c>
      <c r="G16" s="8"/>
      <c r="H16" s="8" t="s">
        <v>23</v>
      </c>
      <c r="I16" s="8" t="s">
        <v>24</v>
      </c>
      <c r="J16" s="8" t="n">
        <v>1000000</v>
      </c>
      <c r="K16" s="8" t="n">
        <v>0</v>
      </c>
      <c r="L16" s="10" t="n">
        <v>-372500</v>
      </c>
      <c r="M16" s="11" t="n">
        <v>36399</v>
      </c>
      <c r="N16" s="8" t="s">
        <v>25</v>
      </c>
      <c r="O16" s="8" t="s">
        <v>26</v>
      </c>
      <c r="P16" s="8" t="s">
        <v>27</v>
      </c>
      <c r="Q16" s="8" t="n">
        <v>2.9325</v>
      </c>
      <c r="R16" s="8" t="n">
        <v>2.56</v>
      </c>
      <c r="S16" s="8" t="n">
        <v>-372500</v>
      </c>
      <c r="T16" s="8" t="s">
        <v>28</v>
      </c>
      <c r="U16" s="8" t="s">
        <v>29</v>
      </c>
      <c r="V16" s="8" t="s">
        <v>30</v>
      </c>
      <c r="W16" s="8" t="n">
        <v>0</v>
      </c>
      <c r="X16" s="8" t="n">
        <v>0</v>
      </c>
      <c r="Y16" s="8" t="n">
        <v>0</v>
      </c>
      <c r="AC16" s="8" t="n">
        <v>0</v>
      </c>
      <c r="AD16" s="8" t="n">
        <v>0</v>
      </c>
      <c r="AH16" s="8" t="n">
        <v>0</v>
      </c>
      <c r="AI16" s="8" t="n">
        <v>0</v>
      </c>
      <c r="AM16" s="8" t="n">
        <v>2.9325</v>
      </c>
      <c r="AN16" s="8" t="s">
        <v>20</v>
      </c>
      <c r="AO16" s="8" t="s">
        <v>31</v>
      </c>
      <c r="AP16" s="8" t="s">
        <v>32</v>
      </c>
      <c r="AQ16" s="11" t="n">
        <v>36434</v>
      </c>
      <c r="AR16" s="11" t="n">
        <v>36464</v>
      </c>
      <c r="AS16" s="8" t="s">
        <v>23</v>
      </c>
      <c r="AU16" s="8" t="s">
        <v>33</v>
      </c>
      <c r="AV16" s="8" t="s">
        <v>34</v>
      </c>
      <c r="AW16" s="8" t="s">
        <v>34</v>
      </c>
      <c r="AX16" s="8" t="s">
        <v>35</v>
      </c>
      <c r="AY16" s="8" t="s">
        <v>36</v>
      </c>
      <c r="AZ16" s="11" t="n">
        <v>36434</v>
      </c>
      <c r="BA16" s="8" t="s">
        <v>37</v>
      </c>
      <c r="BB16" s="8" t="s">
        <v>38</v>
      </c>
      <c r="BC16" s="8" t="s">
        <v>39</v>
      </c>
      <c r="BD16" s="8" t="s">
        <v>30</v>
      </c>
    </row>
    <row r="17" customFormat="false" ht="12.75" hidden="false" customHeight="false" outlineLevel="0" collapsed="false">
      <c r="A17" s="8" t="n">
        <v>15363</v>
      </c>
      <c r="B17" s="9" t="s">
        <v>18</v>
      </c>
      <c r="C17" s="8" t="s">
        <v>55</v>
      </c>
      <c r="D17" s="8" t="s">
        <v>20</v>
      </c>
      <c r="E17" s="8" t="s">
        <v>21</v>
      </c>
      <c r="F17" s="8" t="s">
        <v>22</v>
      </c>
      <c r="G17" s="8"/>
      <c r="H17" s="8" t="s">
        <v>23</v>
      </c>
      <c r="I17" s="8" t="s">
        <v>24</v>
      </c>
      <c r="J17" s="8" t="n">
        <v>2650000</v>
      </c>
      <c r="K17" s="8" t="n">
        <v>0</v>
      </c>
      <c r="L17" s="10" t="n">
        <v>-954000</v>
      </c>
      <c r="M17" s="11" t="n">
        <v>36399</v>
      </c>
      <c r="N17" s="8" t="s">
        <v>25</v>
      </c>
      <c r="O17" s="8" t="s">
        <v>26</v>
      </c>
      <c r="P17" s="8" t="s">
        <v>27</v>
      </c>
      <c r="Q17" s="8" t="n">
        <v>2.92</v>
      </c>
      <c r="R17" s="8" t="n">
        <v>2.56</v>
      </c>
      <c r="S17" s="8" t="n">
        <v>-954000</v>
      </c>
      <c r="T17" s="8" t="s">
        <v>28</v>
      </c>
      <c r="U17" s="8" t="s">
        <v>29</v>
      </c>
      <c r="V17" s="8" t="s">
        <v>30</v>
      </c>
      <c r="W17" s="8" t="n">
        <v>0</v>
      </c>
      <c r="X17" s="8" t="n">
        <v>0</v>
      </c>
      <c r="Y17" s="8" t="n">
        <v>0</v>
      </c>
      <c r="AC17" s="8" t="n">
        <v>0</v>
      </c>
      <c r="AD17" s="8" t="n">
        <v>0</v>
      </c>
      <c r="AH17" s="8" t="n">
        <v>0</v>
      </c>
      <c r="AI17" s="8" t="n">
        <v>0</v>
      </c>
      <c r="AM17" s="8" t="n">
        <v>2.92</v>
      </c>
      <c r="AN17" s="8" t="s">
        <v>20</v>
      </c>
      <c r="AO17" s="8" t="s">
        <v>31</v>
      </c>
      <c r="AP17" s="8" t="s">
        <v>32</v>
      </c>
      <c r="AQ17" s="11" t="n">
        <v>36434</v>
      </c>
      <c r="AR17" s="11" t="n">
        <v>36464</v>
      </c>
      <c r="AS17" s="8" t="s">
        <v>23</v>
      </c>
      <c r="AU17" s="8" t="s">
        <v>33</v>
      </c>
      <c r="AV17" s="8" t="s">
        <v>34</v>
      </c>
      <c r="AW17" s="8" t="s">
        <v>34</v>
      </c>
      <c r="AX17" s="8" t="s">
        <v>35</v>
      </c>
      <c r="AY17" s="8" t="s">
        <v>36</v>
      </c>
      <c r="AZ17" s="11" t="n">
        <v>36434</v>
      </c>
      <c r="BA17" s="8" t="s">
        <v>37</v>
      </c>
      <c r="BB17" s="8" t="s">
        <v>38</v>
      </c>
      <c r="BC17" s="8" t="s">
        <v>39</v>
      </c>
      <c r="BD17" s="8" t="s">
        <v>30</v>
      </c>
    </row>
    <row r="18" customFormat="false" ht="12.75" hidden="false" customHeight="false" outlineLevel="0" collapsed="false">
      <c r="A18" s="8" t="n">
        <v>15363</v>
      </c>
      <c r="B18" s="9" t="s">
        <v>18</v>
      </c>
      <c r="C18" s="8" t="s">
        <v>56</v>
      </c>
      <c r="D18" s="8" t="s">
        <v>20</v>
      </c>
      <c r="E18" s="8" t="s">
        <v>21</v>
      </c>
      <c r="F18" s="8" t="s">
        <v>22</v>
      </c>
      <c r="G18" s="8"/>
      <c r="H18" s="8" t="s">
        <v>23</v>
      </c>
      <c r="I18" s="8" t="s">
        <v>24</v>
      </c>
      <c r="J18" s="8" t="n">
        <v>2000000</v>
      </c>
      <c r="K18" s="8" t="n">
        <v>0</v>
      </c>
      <c r="L18" s="10" t="n">
        <v>-760000</v>
      </c>
      <c r="M18" s="11" t="n">
        <v>36403</v>
      </c>
      <c r="N18" s="8" t="s">
        <v>25</v>
      </c>
      <c r="O18" s="8" t="s">
        <v>26</v>
      </c>
      <c r="P18" s="8" t="s">
        <v>27</v>
      </c>
      <c r="Q18" s="8" t="n">
        <v>2.94</v>
      </c>
      <c r="R18" s="8" t="n">
        <v>2.56</v>
      </c>
      <c r="S18" s="8" t="n">
        <v>-760000</v>
      </c>
      <c r="T18" s="8" t="s">
        <v>28</v>
      </c>
      <c r="U18" s="8" t="s">
        <v>29</v>
      </c>
      <c r="V18" s="8" t="s">
        <v>30</v>
      </c>
      <c r="W18" s="8" t="n">
        <v>0</v>
      </c>
      <c r="X18" s="8" t="n">
        <v>0</v>
      </c>
      <c r="Y18" s="8" t="n">
        <v>0</v>
      </c>
      <c r="AC18" s="8" t="n">
        <v>0</v>
      </c>
      <c r="AD18" s="8" t="n">
        <v>0</v>
      </c>
      <c r="AH18" s="8" t="n">
        <v>0</v>
      </c>
      <c r="AI18" s="8" t="n">
        <v>0</v>
      </c>
      <c r="AM18" s="8" t="n">
        <v>2.94</v>
      </c>
      <c r="AN18" s="8" t="s">
        <v>20</v>
      </c>
      <c r="AO18" s="8" t="s">
        <v>31</v>
      </c>
      <c r="AP18" s="8" t="s">
        <v>32</v>
      </c>
      <c r="AQ18" s="11" t="n">
        <v>36434</v>
      </c>
      <c r="AR18" s="11" t="n">
        <v>36464</v>
      </c>
      <c r="AS18" s="8" t="s">
        <v>23</v>
      </c>
      <c r="AU18" s="8" t="s">
        <v>33</v>
      </c>
      <c r="AV18" s="8" t="s">
        <v>34</v>
      </c>
      <c r="AW18" s="8" t="s">
        <v>34</v>
      </c>
      <c r="AX18" s="8" t="s">
        <v>35</v>
      </c>
      <c r="AY18" s="8" t="s">
        <v>36</v>
      </c>
      <c r="AZ18" s="11" t="n">
        <v>36434</v>
      </c>
      <c r="BA18" s="8" t="s">
        <v>37</v>
      </c>
      <c r="BB18" s="8" t="s">
        <v>38</v>
      </c>
      <c r="BC18" s="8" t="s">
        <v>39</v>
      </c>
      <c r="BD18" s="8" t="s">
        <v>30</v>
      </c>
    </row>
    <row r="19" customFormat="false" ht="12.75" hidden="false" customHeight="false" outlineLevel="0" collapsed="false">
      <c r="A19" s="8" t="n">
        <v>15363</v>
      </c>
      <c r="B19" s="9" t="s">
        <v>18</v>
      </c>
      <c r="C19" s="8" t="s">
        <v>57</v>
      </c>
      <c r="D19" s="8" t="s">
        <v>20</v>
      </c>
      <c r="E19" s="8" t="s">
        <v>21</v>
      </c>
      <c r="F19" s="8" t="s">
        <v>22</v>
      </c>
      <c r="G19" s="8"/>
      <c r="H19" s="8" t="s">
        <v>23</v>
      </c>
      <c r="I19" s="8" t="s">
        <v>24</v>
      </c>
      <c r="J19" s="8" t="n">
        <v>1000000</v>
      </c>
      <c r="K19" s="8" t="n">
        <v>0</v>
      </c>
      <c r="L19" s="10" t="n">
        <v>-385000</v>
      </c>
      <c r="M19" s="11" t="n">
        <v>36403</v>
      </c>
      <c r="N19" s="8" t="s">
        <v>25</v>
      </c>
      <c r="O19" s="8" t="s">
        <v>26</v>
      </c>
      <c r="P19" s="8" t="s">
        <v>27</v>
      </c>
      <c r="Q19" s="8" t="n">
        <v>2.945</v>
      </c>
      <c r="R19" s="8" t="n">
        <v>2.56</v>
      </c>
      <c r="S19" s="8" t="n">
        <v>-385000</v>
      </c>
      <c r="T19" s="8" t="s">
        <v>28</v>
      </c>
      <c r="U19" s="8" t="s">
        <v>29</v>
      </c>
      <c r="V19" s="8" t="s">
        <v>30</v>
      </c>
      <c r="W19" s="8" t="n">
        <v>0</v>
      </c>
      <c r="X19" s="8" t="n">
        <v>0</v>
      </c>
      <c r="Y19" s="8" t="n">
        <v>0</v>
      </c>
      <c r="AC19" s="8" t="n">
        <v>0</v>
      </c>
      <c r="AD19" s="8" t="n">
        <v>0</v>
      </c>
      <c r="AH19" s="8" t="n">
        <v>0</v>
      </c>
      <c r="AI19" s="8" t="n">
        <v>0</v>
      </c>
      <c r="AM19" s="8" t="n">
        <v>2.945</v>
      </c>
      <c r="AN19" s="8" t="s">
        <v>20</v>
      </c>
      <c r="AO19" s="8" t="s">
        <v>31</v>
      </c>
      <c r="AP19" s="8" t="s">
        <v>32</v>
      </c>
      <c r="AQ19" s="11" t="n">
        <v>36434</v>
      </c>
      <c r="AR19" s="11" t="n">
        <v>36464</v>
      </c>
      <c r="AS19" s="8" t="s">
        <v>23</v>
      </c>
      <c r="AU19" s="8" t="s">
        <v>33</v>
      </c>
      <c r="AV19" s="8" t="s">
        <v>34</v>
      </c>
      <c r="AW19" s="8" t="s">
        <v>34</v>
      </c>
      <c r="AX19" s="8" t="s">
        <v>35</v>
      </c>
      <c r="AY19" s="8" t="s">
        <v>36</v>
      </c>
      <c r="AZ19" s="11" t="n">
        <v>36434</v>
      </c>
      <c r="BA19" s="8" t="s">
        <v>37</v>
      </c>
      <c r="BB19" s="8" t="s">
        <v>38</v>
      </c>
      <c r="BC19" s="8" t="s">
        <v>39</v>
      </c>
      <c r="BD19" s="8" t="s">
        <v>30</v>
      </c>
    </row>
    <row r="20" customFormat="false" ht="12.75" hidden="false" customHeight="false" outlineLevel="0" collapsed="false">
      <c r="A20" s="8" t="n">
        <v>15363</v>
      </c>
      <c r="B20" s="9" t="s">
        <v>18</v>
      </c>
      <c r="C20" s="8" t="s">
        <v>58</v>
      </c>
      <c r="D20" s="8" t="s">
        <v>20</v>
      </c>
      <c r="E20" s="8" t="s">
        <v>21</v>
      </c>
      <c r="F20" s="8" t="s">
        <v>22</v>
      </c>
      <c r="G20" s="8"/>
      <c r="H20" s="8" t="s">
        <v>23</v>
      </c>
      <c r="I20" s="8" t="s">
        <v>24</v>
      </c>
      <c r="J20" s="8" t="n">
        <v>1000000</v>
      </c>
      <c r="K20" s="8" t="n">
        <v>0</v>
      </c>
      <c r="L20" s="10" t="n">
        <v>-275000</v>
      </c>
      <c r="M20" s="11" t="n">
        <v>36403</v>
      </c>
      <c r="N20" s="8" t="s">
        <v>25</v>
      </c>
      <c r="O20" s="8" t="s">
        <v>26</v>
      </c>
      <c r="P20" s="8" t="s">
        <v>27</v>
      </c>
      <c r="Q20" s="8" t="n">
        <v>2.835</v>
      </c>
      <c r="R20" s="8" t="n">
        <v>2.56</v>
      </c>
      <c r="S20" s="8" t="n">
        <v>-275000</v>
      </c>
      <c r="T20" s="8" t="s">
        <v>28</v>
      </c>
      <c r="U20" s="8" t="s">
        <v>29</v>
      </c>
      <c r="V20" s="8" t="s">
        <v>30</v>
      </c>
      <c r="W20" s="8" t="n">
        <v>0</v>
      </c>
      <c r="X20" s="8" t="n">
        <v>0</v>
      </c>
      <c r="Y20" s="8" t="n">
        <v>0</v>
      </c>
      <c r="AC20" s="8" t="n">
        <v>0</v>
      </c>
      <c r="AD20" s="8" t="n">
        <v>0</v>
      </c>
      <c r="AH20" s="8" t="n">
        <v>0</v>
      </c>
      <c r="AI20" s="8" t="n">
        <v>0</v>
      </c>
      <c r="AM20" s="8" t="n">
        <v>2.835</v>
      </c>
      <c r="AN20" s="8" t="s">
        <v>20</v>
      </c>
      <c r="AO20" s="8" t="s">
        <v>31</v>
      </c>
      <c r="AP20" s="8" t="s">
        <v>32</v>
      </c>
      <c r="AQ20" s="11" t="n">
        <v>36434</v>
      </c>
      <c r="AR20" s="11" t="n">
        <v>36464</v>
      </c>
      <c r="AS20" s="8" t="s">
        <v>23</v>
      </c>
      <c r="AU20" s="8" t="s">
        <v>33</v>
      </c>
      <c r="AV20" s="8" t="s">
        <v>34</v>
      </c>
      <c r="AW20" s="8" t="s">
        <v>34</v>
      </c>
      <c r="AX20" s="8" t="s">
        <v>35</v>
      </c>
      <c r="AY20" s="8" t="s">
        <v>36</v>
      </c>
      <c r="AZ20" s="11" t="n">
        <v>36434</v>
      </c>
      <c r="BA20" s="8" t="s">
        <v>37</v>
      </c>
      <c r="BB20" s="8" t="s">
        <v>38</v>
      </c>
      <c r="BC20" s="8" t="s">
        <v>39</v>
      </c>
      <c r="BD20" s="8" t="s">
        <v>30</v>
      </c>
    </row>
    <row r="21" customFormat="false" ht="12.75" hidden="false" customHeight="false" outlineLevel="0" collapsed="false">
      <c r="A21" s="8" t="n">
        <v>15363</v>
      </c>
      <c r="B21" s="9" t="s">
        <v>18</v>
      </c>
      <c r="C21" s="8" t="s">
        <v>59</v>
      </c>
      <c r="D21" s="8" t="s">
        <v>20</v>
      </c>
      <c r="E21" s="8" t="s">
        <v>21</v>
      </c>
      <c r="F21" s="8" t="s">
        <v>22</v>
      </c>
      <c r="G21" s="8"/>
      <c r="H21" s="8" t="s">
        <v>23</v>
      </c>
      <c r="I21" s="8" t="s">
        <v>24</v>
      </c>
      <c r="J21" s="8" t="n">
        <v>1000000</v>
      </c>
      <c r="K21" s="8" t="n">
        <v>0</v>
      </c>
      <c r="L21" s="10" t="n">
        <v>-175000</v>
      </c>
      <c r="M21" s="11" t="n">
        <v>36404</v>
      </c>
      <c r="N21" s="8" t="s">
        <v>25</v>
      </c>
      <c r="O21" s="8" t="s">
        <v>26</v>
      </c>
      <c r="P21" s="8" t="s">
        <v>27</v>
      </c>
      <c r="Q21" s="8" t="n">
        <v>2.735</v>
      </c>
      <c r="R21" s="8" t="n">
        <v>2.56</v>
      </c>
      <c r="S21" s="8" t="n">
        <v>-175000</v>
      </c>
      <c r="T21" s="8" t="s">
        <v>28</v>
      </c>
      <c r="U21" s="8" t="s">
        <v>29</v>
      </c>
      <c r="V21" s="8" t="s">
        <v>30</v>
      </c>
      <c r="W21" s="8" t="n">
        <v>0</v>
      </c>
      <c r="X21" s="8" t="n">
        <v>0</v>
      </c>
      <c r="Y21" s="8" t="n">
        <v>0</v>
      </c>
      <c r="AC21" s="8" t="n">
        <v>0</v>
      </c>
      <c r="AD21" s="8" t="n">
        <v>0</v>
      </c>
      <c r="AH21" s="8" t="n">
        <v>0</v>
      </c>
      <c r="AI21" s="8" t="n">
        <v>0</v>
      </c>
      <c r="AM21" s="8" t="n">
        <v>2.735</v>
      </c>
      <c r="AN21" s="8" t="s">
        <v>20</v>
      </c>
      <c r="AO21" s="8" t="s">
        <v>31</v>
      </c>
      <c r="AP21" s="8" t="s">
        <v>32</v>
      </c>
      <c r="AQ21" s="11" t="n">
        <v>36434</v>
      </c>
      <c r="AR21" s="11" t="n">
        <v>36464</v>
      </c>
      <c r="AS21" s="8" t="s">
        <v>23</v>
      </c>
      <c r="AU21" s="8" t="s">
        <v>33</v>
      </c>
      <c r="AV21" s="8" t="s">
        <v>34</v>
      </c>
      <c r="AW21" s="8" t="s">
        <v>34</v>
      </c>
      <c r="AX21" s="8" t="s">
        <v>35</v>
      </c>
      <c r="AY21" s="8" t="s">
        <v>36</v>
      </c>
      <c r="AZ21" s="11" t="n">
        <v>36434</v>
      </c>
      <c r="BA21" s="8" t="s">
        <v>37</v>
      </c>
      <c r="BB21" s="8" t="s">
        <v>38</v>
      </c>
      <c r="BC21" s="8" t="s">
        <v>39</v>
      </c>
      <c r="BD21" s="8" t="s">
        <v>30</v>
      </c>
    </row>
    <row r="22" customFormat="false" ht="12.75" hidden="false" customHeight="false" outlineLevel="0" collapsed="false">
      <c r="A22" s="8" t="n">
        <v>15363</v>
      </c>
      <c r="B22" s="9" t="s">
        <v>18</v>
      </c>
      <c r="C22" s="8" t="s">
        <v>60</v>
      </c>
      <c r="D22" s="8" t="s">
        <v>20</v>
      </c>
      <c r="E22" s="8" t="s">
        <v>21</v>
      </c>
      <c r="F22" s="8" t="s">
        <v>22</v>
      </c>
      <c r="G22" s="8"/>
      <c r="H22" s="8" t="s">
        <v>23</v>
      </c>
      <c r="I22" s="8" t="s">
        <v>24</v>
      </c>
      <c r="J22" s="8" t="n">
        <v>1000000</v>
      </c>
      <c r="K22" s="8" t="n">
        <v>0</v>
      </c>
      <c r="L22" s="10" t="n">
        <v>-70000</v>
      </c>
      <c r="M22" s="11" t="n">
        <v>36411</v>
      </c>
      <c r="N22" s="8" t="s">
        <v>25</v>
      </c>
      <c r="O22" s="8" t="s">
        <v>26</v>
      </c>
      <c r="P22" s="8" t="s">
        <v>27</v>
      </c>
      <c r="Q22" s="8" t="n">
        <v>2.63</v>
      </c>
      <c r="R22" s="8" t="n">
        <v>2.56</v>
      </c>
      <c r="S22" s="8" t="n">
        <v>-70000</v>
      </c>
      <c r="T22" s="8" t="s">
        <v>28</v>
      </c>
      <c r="U22" s="8" t="s">
        <v>29</v>
      </c>
      <c r="V22" s="8" t="s">
        <v>30</v>
      </c>
      <c r="W22" s="8" t="n">
        <v>0</v>
      </c>
      <c r="X22" s="8" t="n">
        <v>0</v>
      </c>
      <c r="Y22" s="8" t="n">
        <v>0</v>
      </c>
      <c r="AC22" s="8" t="n">
        <v>0</v>
      </c>
      <c r="AD22" s="8" t="n">
        <v>0</v>
      </c>
      <c r="AH22" s="8" t="n">
        <v>0</v>
      </c>
      <c r="AI22" s="8" t="n">
        <v>0</v>
      </c>
      <c r="AM22" s="8" t="n">
        <v>2.63</v>
      </c>
      <c r="AN22" s="8" t="s">
        <v>20</v>
      </c>
      <c r="AO22" s="8" t="s">
        <v>31</v>
      </c>
      <c r="AP22" s="8" t="s">
        <v>32</v>
      </c>
      <c r="AQ22" s="11" t="n">
        <v>36434</v>
      </c>
      <c r="AR22" s="11" t="n">
        <v>36464</v>
      </c>
      <c r="AS22" s="8" t="s">
        <v>23</v>
      </c>
      <c r="AU22" s="8" t="s">
        <v>33</v>
      </c>
      <c r="AV22" s="8" t="s">
        <v>34</v>
      </c>
      <c r="AW22" s="8" t="s">
        <v>34</v>
      </c>
      <c r="AX22" s="8" t="s">
        <v>35</v>
      </c>
      <c r="AY22" s="8" t="s">
        <v>36</v>
      </c>
      <c r="AZ22" s="11" t="n">
        <v>36434</v>
      </c>
      <c r="BA22" s="8" t="s">
        <v>37</v>
      </c>
      <c r="BB22" s="8" t="s">
        <v>38</v>
      </c>
      <c r="BC22" s="8" t="s">
        <v>39</v>
      </c>
      <c r="BD22" s="8" t="s">
        <v>30</v>
      </c>
    </row>
    <row r="23" customFormat="false" ht="12.75" hidden="false" customHeight="false" outlineLevel="0" collapsed="false">
      <c r="A23" s="8" t="n">
        <v>15363</v>
      </c>
      <c r="B23" s="9" t="s">
        <v>18</v>
      </c>
      <c r="C23" s="8" t="s">
        <v>61</v>
      </c>
      <c r="D23" s="8" t="s">
        <v>20</v>
      </c>
      <c r="E23" s="8" t="s">
        <v>21</v>
      </c>
      <c r="F23" s="8" t="s">
        <v>22</v>
      </c>
      <c r="G23" s="8"/>
      <c r="H23" s="8" t="s">
        <v>23</v>
      </c>
      <c r="I23" s="8" t="s">
        <v>24</v>
      </c>
      <c r="J23" s="8" t="n">
        <v>2000000</v>
      </c>
      <c r="K23" s="8" t="n">
        <v>0</v>
      </c>
      <c r="L23" s="10" t="n">
        <v>-384600</v>
      </c>
      <c r="M23" s="11" t="n">
        <v>36412</v>
      </c>
      <c r="N23" s="8" t="s">
        <v>25</v>
      </c>
      <c r="O23" s="8" t="s">
        <v>26</v>
      </c>
      <c r="P23" s="8" t="s">
        <v>27</v>
      </c>
      <c r="Q23" s="8" t="n">
        <v>2.7523</v>
      </c>
      <c r="R23" s="8" t="n">
        <v>2.56</v>
      </c>
      <c r="S23" s="8" t="n">
        <v>-384600</v>
      </c>
      <c r="T23" s="8" t="s">
        <v>28</v>
      </c>
      <c r="U23" s="8" t="s">
        <v>29</v>
      </c>
      <c r="V23" s="8" t="s">
        <v>30</v>
      </c>
      <c r="W23" s="8" t="n">
        <v>0</v>
      </c>
      <c r="X23" s="8" t="n">
        <v>0</v>
      </c>
      <c r="Y23" s="8" t="n">
        <v>0</v>
      </c>
      <c r="AC23" s="8" t="n">
        <v>0</v>
      </c>
      <c r="AD23" s="8" t="n">
        <v>0</v>
      </c>
      <c r="AH23" s="8" t="n">
        <v>0</v>
      </c>
      <c r="AI23" s="8" t="n">
        <v>0</v>
      </c>
      <c r="AM23" s="8" t="n">
        <v>2.7523</v>
      </c>
      <c r="AN23" s="8" t="s">
        <v>20</v>
      </c>
      <c r="AO23" s="8" t="s">
        <v>31</v>
      </c>
      <c r="AP23" s="8" t="s">
        <v>32</v>
      </c>
      <c r="AQ23" s="11" t="n">
        <v>36434</v>
      </c>
      <c r="AR23" s="11" t="n">
        <v>36464</v>
      </c>
      <c r="AS23" s="8" t="s">
        <v>23</v>
      </c>
      <c r="AU23" s="8" t="s">
        <v>33</v>
      </c>
      <c r="AV23" s="8" t="s">
        <v>34</v>
      </c>
      <c r="AW23" s="8" t="s">
        <v>34</v>
      </c>
      <c r="AX23" s="8" t="s">
        <v>35</v>
      </c>
      <c r="AY23" s="8" t="s">
        <v>36</v>
      </c>
      <c r="AZ23" s="11" t="n">
        <v>36434</v>
      </c>
      <c r="BA23" s="8" t="s">
        <v>37</v>
      </c>
      <c r="BB23" s="8" t="s">
        <v>38</v>
      </c>
      <c r="BC23" s="8" t="s">
        <v>39</v>
      </c>
      <c r="BD23" s="8" t="s">
        <v>30</v>
      </c>
    </row>
    <row r="24" customFormat="false" ht="12.75" hidden="false" customHeight="false" outlineLevel="0" collapsed="false">
      <c r="A24" s="8" t="n">
        <v>15363</v>
      </c>
      <c r="B24" s="9" t="s">
        <v>18</v>
      </c>
      <c r="C24" s="8" t="s">
        <v>62</v>
      </c>
      <c r="D24" s="8" t="s">
        <v>20</v>
      </c>
      <c r="E24" s="8" t="s">
        <v>21</v>
      </c>
      <c r="F24" s="8" t="s">
        <v>22</v>
      </c>
      <c r="G24" s="8"/>
      <c r="H24" s="8" t="s">
        <v>23</v>
      </c>
      <c r="I24" s="8" t="s">
        <v>24</v>
      </c>
      <c r="J24" s="8" t="n">
        <v>1000000</v>
      </c>
      <c r="K24" s="8" t="n">
        <v>0</v>
      </c>
      <c r="L24" s="10" t="n">
        <v>-190000</v>
      </c>
      <c r="M24" s="11" t="n">
        <v>36412</v>
      </c>
      <c r="N24" s="8" t="s">
        <v>25</v>
      </c>
      <c r="O24" s="8" t="s">
        <v>26</v>
      </c>
      <c r="P24" s="8" t="s">
        <v>27</v>
      </c>
      <c r="Q24" s="8" t="n">
        <v>2.75</v>
      </c>
      <c r="R24" s="8" t="n">
        <v>2.56</v>
      </c>
      <c r="S24" s="8" t="n">
        <v>-190000</v>
      </c>
      <c r="T24" s="8" t="s">
        <v>28</v>
      </c>
      <c r="U24" s="8" t="s">
        <v>29</v>
      </c>
      <c r="V24" s="8" t="s">
        <v>30</v>
      </c>
      <c r="W24" s="8" t="n">
        <v>0</v>
      </c>
      <c r="X24" s="8" t="n">
        <v>0</v>
      </c>
      <c r="Y24" s="8" t="n">
        <v>0</v>
      </c>
      <c r="AC24" s="8" t="n">
        <v>0</v>
      </c>
      <c r="AD24" s="8" t="n">
        <v>0</v>
      </c>
      <c r="AH24" s="8" t="n">
        <v>0</v>
      </c>
      <c r="AI24" s="8" t="n">
        <v>0</v>
      </c>
      <c r="AM24" s="8" t="n">
        <v>2.75</v>
      </c>
      <c r="AN24" s="8" t="s">
        <v>20</v>
      </c>
      <c r="AO24" s="8" t="s">
        <v>31</v>
      </c>
      <c r="AP24" s="8" t="s">
        <v>32</v>
      </c>
      <c r="AQ24" s="11" t="n">
        <v>36434</v>
      </c>
      <c r="AR24" s="11" t="n">
        <v>36464</v>
      </c>
      <c r="AS24" s="8" t="s">
        <v>23</v>
      </c>
      <c r="AU24" s="8" t="s">
        <v>33</v>
      </c>
      <c r="AV24" s="8" t="s">
        <v>34</v>
      </c>
      <c r="AW24" s="8" t="s">
        <v>34</v>
      </c>
      <c r="AX24" s="8" t="s">
        <v>35</v>
      </c>
      <c r="AY24" s="8" t="s">
        <v>36</v>
      </c>
      <c r="AZ24" s="11" t="n">
        <v>36434</v>
      </c>
      <c r="BA24" s="8" t="s">
        <v>37</v>
      </c>
      <c r="BB24" s="8" t="s">
        <v>38</v>
      </c>
      <c r="BC24" s="8" t="s">
        <v>39</v>
      </c>
      <c r="BD24" s="8" t="s">
        <v>30</v>
      </c>
    </row>
    <row r="25" customFormat="false" ht="12.75" hidden="false" customHeight="false" outlineLevel="0" collapsed="false">
      <c r="A25" s="8" t="n">
        <v>15363</v>
      </c>
      <c r="B25" s="9" t="s">
        <v>18</v>
      </c>
      <c r="C25" s="8" t="s">
        <v>63</v>
      </c>
      <c r="D25" s="8" t="s">
        <v>20</v>
      </c>
      <c r="E25" s="8" t="s">
        <v>21</v>
      </c>
      <c r="F25" s="8" t="s">
        <v>22</v>
      </c>
      <c r="G25" s="8"/>
      <c r="H25" s="8" t="s">
        <v>23</v>
      </c>
      <c r="I25" s="8" t="s">
        <v>24</v>
      </c>
      <c r="J25" s="8" t="n">
        <v>1000000</v>
      </c>
      <c r="K25" s="8" t="n">
        <v>0</v>
      </c>
      <c r="L25" s="10" t="n">
        <v>-335000</v>
      </c>
      <c r="M25" s="11" t="n">
        <v>36413</v>
      </c>
      <c r="N25" s="8" t="s">
        <v>25</v>
      </c>
      <c r="O25" s="8" t="s">
        <v>26</v>
      </c>
      <c r="P25" s="8" t="s">
        <v>27</v>
      </c>
      <c r="Q25" s="8" t="n">
        <v>2.895</v>
      </c>
      <c r="R25" s="8" t="n">
        <v>2.56</v>
      </c>
      <c r="S25" s="8" t="n">
        <v>-335000</v>
      </c>
      <c r="T25" s="8" t="s">
        <v>28</v>
      </c>
      <c r="U25" s="8" t="s">
        <v>29</v>
      </c>
      <c r="V25" s="8" t="s">
        <v>30</v>
      </c>
      <c r="W25" s="8" t="n">
        <v>0</v>
      </c>
      <c r="X25" s="8" t="n">
        <v>0</v>
      </c>
      <c r="Y25" s="8" t="n">
        <v>0</v>
      </c>
      <c r="AC25" s="8" t="n">
        <v>0</v>
      </c>
      <c r="AD25" s="8" t="n">
        <v>0</v>
      </c>
      <c r="AH25" s="8" t="n">
        <v>0</v>
      </c>
      <c r="AI25" s="8" t="n">
        <v>0</v>
      </c>
      <c r="AM25" s="8" t="n">
        <v>2.895</v>
      </c>
      <c r="AN25" s="8" t="s">
        <v>20</v>
      </c>
      <c r="AO25" s="8" t="s">
        <v>31</v>
      </c>
      <c r="AP25" s="8" t="s">
        <v>32</v>
      </c>
      <c r="AQ25" s="11" t="n">
        <v>36434</v>
      </c>
      <c r="AR25" s="11" t="n">
        <v>36464</v>
      </c>
      <c r="AS25" s="8" t="s">
        <v>23</v>
      </c>
      <c r="AU25" s="8" t="s">
        <v>33</v>
      </c>
      <c r="AV25" s="8" t="s">
        <v>34</v>
      </c>
      <c r="AW25" s="8" t="s">
        <v>34</v>
      </c>
      <c r="AX25" s="8" t="s">
        <v>35</v>
      </c>
      <c r="AY25" s="8" t="s">
        <v>36</v>
      </c>
      <c r="AZ25" s="11" t="n">
        <v>36434</v>
      </c>
      <c r="BA25" s="8" t="s">
        <v>37</v>
      </c>
      <c r="BB25" s="8" t="s">
        <v>38</v>
      </c>
      <c r="BC25" s="8" t="s">
        <v>39</v>
      </c>
      <c r="BD25" s="8" t="s">
        <v>30</v>
      </c>
    </row>
    <row r="26" customFormat="false" ht="12.75" hidden="false" customHeight="false" outlineLevel="0" collapsed="false">
      <c r="A26" s="8" t="n">
        <v>15363</v>
      </c>
      <c r="B26" s="9" t="s">
        <v>18</v>
      </c>
      <c r="C26" s="8" t="s">
        <v>64</v>
      </c>
      <c r="D26" s="8" t="s">
        <v>20</v>
      </c>
      <c r="E26" s="8" t="s">
        <v>21</v>
      </c>
      <c r="F26" s="8" t="s">
        <v>22</v>
      </c>
      <c r="G26" s="8"/>
      <c r="H26" s="8" t="s">
        <v>23</v>
      </c>
      <c r="I26" s="8" t="s">
        <v>24</v>
      </c>
      <c r="J26" s="8" t="n">
        <v>1000000</v>
      </c>
      <c r="K26" s="8" t="n">
        <v>0</v>
      </c>
      <c r="L26" s="10" t="n">
        <v>-245000</v>
      </c>
      <c r="M26" s="11" t="n">
        <v>36413</v>
      </c>
      <c r="N26" s="8" t="s">
        <v>25</v>
      </c>
      <c r="O26" s="8" t="s">
        <v>26</v>
      </c>
      <c r="P26" s="8" t="s">
        <v>27</v>
      </c>
      <c r="Q26" s="8" t="n">
        <v>2.805</v>
      </c>
      <c r="R26" s="8" t="n">
        <v>2.56</v>
      </c>
      <c r="S26" s="8" t="n">
        <v>-245000</v>
      </c>
      <c r="T26" s="8" t="s">
        <v>28</v>
      </c>
      <c r="U26" s="8" t="s">
        <v>29</v>
      </c>
      <c r="V26" s="8" t="s">
        <v>30</v>
      </c>
      <c r="W26" s="8" t="n">
        <v>0</v>
      </c>
      <c r="X26" s="8" t="n">
        <v>0</v>
      </c>
      <c r="Y26" s="8" t="n">
        <v>0</v>
      </c>
      <c r="AC26" s="8" t="n">
        <v>0</v>
      </c>
      <c r="AD26" s="8" t="n">
        <v>0</v>
      </c>
      <c r="AH26" s="8" t="n">
        <v>0</v>
      </c>
      <c r="AI26" s="8" t="n">
        <v>0</v>
      </c>
      <c r="AM26" s="8" t="n">
        <v>2.805</v>
      </c>
      <c r="AN26" s="8" t="s">
        <v>20</v>
      </c>
      <c r="AO26" s="8" t="s">
        <v>31</v>
      </c>
      <c r="AP26" s="8" t="s">
        <v>32</v>
      </c>
      <c r="AQ26" s="11" t="n">
        <v>36434</v>
      </c>
      <c r="AR26" s="11" t="n">
        <v>36464</v>
      </c>
      <c r="AS26" s="8" t="s">
        <v>23</v>
      </c>
      <c r="AU26" s="8" t="s">
        <v>33</v>
      </c>
      <c r="AV26" s="8" t="s">
        <v>34</v>
      </c>
      <c r="AW26" s="8" t="s">
        <v>34</v>
      </c>
      <c r="AX26" s="8" t="s">
        <v>35</v>
      </c>
      <c r="AY26" s="8" t="s">
        <v>36</v>
      </c>
      <c r="AZ26" s="11" t="n">
        <v>36434</v>
      </c>
      <c r="BA26" s="8" t="s">
        <v>37</v>
      </c>
      <c r="BB26" s="8" t="s">
        <v>38</v>
      </c>
      <c r="BC26" s="8" t="s">
        <v>39</v>
      </c>
      <c r="BD26" s="8" t="s">
        <v>30</v>
      </c>
    </row>
    <row r="27" customFormat="false" ht="12.75" hidden="false" customHeight="false" outlineLevel="0" collapsed="false">
      <c r="A27" s="8" t="n">
        <v>15363</v>
      </c>
      <c r="B27" s="9" t="s">
        <v>18</v>
      </c>
      <c r="C27" s="8" t="s">
        <v>65</v>
      </c>
      <c r="D27" s="8" t="s">
        <v>20</v>
      </c>
      <c r="E27" s="8" t="s">
        <v>21</v>
      </c>
      <c r="F27" s="8" t="s">
        <v>22</v>
      </c>
      <c r="G27" s="8"/>
      <c r="H27" s="8" t="s">
        <v>23</v>
      </c>
      <c r="I27" s="8" t="s">
        <v>24</v>
      </c>
      <c r="J27" s="8" t="n">
        <v>500000</v>
      </c>
      <c r="K27" s="8" t="n">
        <v>0</v>
      </c>
      <c r="L27" s="10" t="n">
        <v>-155000</v>
      </c>
      <c r="M27" s="11" t="n">
        <v>36416</v>
      </c>
      <c r="N27" s="8" t="s">
        <v>25</v>
      </c>
      <c r="O27" s="8" t="s">
        <v>26</v>
      </c>
      <c r="P27" s="8" t="s">
        <v>27</v>
      </c>
      <c r="Q27" s="8" t="n">
        <v>2.87</v>
      </c>
      <c r="R27" s="8" t="n">
        <v>2.56</v>
      </c>
      <c r="S27" s="8" t="n">
        <v>-155000</v>
      </c>
      <c r="T27" s="8" t="s">
        <v>28</v>
      </c>
      <c r="U27" s="8" t="s">
        <v>29</v>
      </c>
      <c r="V27" s="8" t="s">
        <v>30</v>
      </c>
      <c r="W27" s="8" t="n">
        <v>0</v>
      </c>
      <c r="X27" s="8" t="n">
        <v>0</v>
      </c>
      <c r="Y27" s="8" t="n">
        <v>0</v>
      </c>
      <c r="AC27" s="8" t="n">
        <v>0</v>
      </c>
      <c r="AD27" s="8" t="n">
        <v>0</v>
      </c>
      <c r="AH27" s="8" t="n">
        <v>0</v>
      </c>
      <c r="AI27" s="8" t="n">
        <v>0</v>
      </c>
      <c r="AM27" s="8" t="n">
        <v>2.87</v>
      </c>
      <c r="AN27" s="8" t="s">
        <v>20</v>
      </c>
      <c r="AO27" s="8" t="s">
        <v>31</v>
      </c>
      <c r="AP27" s="8" t="s">
        <v>32</v>
      </c>
      <c r="AQ27" s="11" t="n">
        <v>36434</v>
      </c>
      <c r="AR27" s="11" t="n">
        <v>36464</v>
      </c>
      <c r="AS27" s="8" t="s">
        <v>23</v>
      </c>
      <c r="AU27" s="8" t="s">
        <v>33</v>
      </c>
      <c r="AV27" s="8" t="s">
        <v>34</v>
      </c>
      <c r="AW27" s="8" t="s">
        <v>34</v>
      </c>
      <c r="AX27" s="8" t="s">
        <v>35</v>
      </c>
      <c r="AY27" s="8" t="s">
        <v>36</v>
      </c>
      <c r="AZ27" s="11" t="n">
        <v>36434</v>
      </c>
      <c r="BA27" s="8" t="s">
        <v>37</v>
      </c>
      <c r="BB27" s="8" t="s">
        <v>38</v>
      </c>
      <c r="BC27" s="8" t="s">
        <v>39</v>
      </c>
      <c r="BD27" s="8" t="s">
        <v>30</v>
      </c>
    </row>
    <row r="28" customFormat="false" ht="12.75" hidden="false" customHeight="false" outlineLevel="0" collapsed="false">
      <c r="A28" s="8" t="n">
        <v>15363</v>
      </c>
      <c r="B28" s="9" t="s">
        <v>18</v>
      </c>
      <c r="C28" s="8" t="s">
        <v>66</v>
      </c>
      <c r="D28" s="8" t="s">
        <v>20</v>
      </c>
      <c r="E28" s="8" t="s">
        <v>21</v>
      </c>
      <c r="F28" s="8" t="s">
        <v>22</v>
      </c>
      <c r="G28" s="8"/>
      <c r="H28" s="8" t="s">
        <v>23</v>
      </c>
      <c r="I28" s="8" t="s">
        <v>24</v>
      </c>
      <c r="J28" s="8" t="n">
        <v>500000</v>
      </c>
      <c r="K28" s="8" t="n">
        <v>0</v>
      </c>
      <c r="L28" s="10" t="n">
        <v>-147500</v>
      </c>
      <c r="M28" s="11" t="n">
        <v>36416</v>
      </c>
      <c r="N28" s="8" t="s">
        <v>25</v>
      </c>
      <c r="O28" s="8" t="s">
        <v>26</v>
      </c>
      <c r="P28" s="8" t="s">
        <v>27</v>
      </c>
      <c r="Q28" s="8" t="n">
        <v>2.855</v>
      </c>
      <c r="R28" s="8" t="n">
        <v>2.56</v>
      </c>
      <c r="S28" s="8" t="n">
        <v>-147500</v>
      </c>
      <c r="T28" s="8" t="s">
        <v>28</v>
      </c>
      <c r="U28" s="8" t="s">
        <v>29</v>
      </c>
      <c r="V28" s="8" t="s">
        <v>30</v>
      </c>
      <c r="W28" s="8" t="n">
        <v>0</v>
      </c>
      <c r="X28" s="8" t="n">
        <v>0</v>
      </c>
      <c r="Y28" s="8" t="n">
        <v>0</v>
      </c>
      <c r="AC28" s="8" t="n">
        <v>0</v>
      </c>
      <c r="AD28" s="8" t="n">
        <v>0</v>
      </c>
      <c r="AH28" s="8" t="n">
        <v>0</v>
      </c>
      <c r="AI28" s="8" t="n">
        <v>0</v>
      </c>
      <c r="AM28" s="8" t="n">
        <v>2.855</v>
      </c>
      <c r="AN28" s="8" t="s">
        <v>20</v>
      </c>
      <c r="AO28" s="8" t="s">
        <v>31</v>
      </c>
      <c r="AP28" s="8" t="s">
        <v>32</v>
      </c>
      <c r="AQ28" s="11" t="n">
        <v>36434</v>
      </c>
      <c r="AR28" s="11" t="n">
        <v>36464</v>
      </c>
      <c r="AS28" s="8" t="s">
        <v>23</v>
      </c>
      <c r="AU28" s="8" t="s">
        <v>33</v>
      </c>
      <c r="AV28" s="8" t="s">
        <v>34</v>
      </c>
      <c r="AW28" s="8" t="s">
        <v>34</v>
      </c>
      <c r="AX28" s="8" t="s">
        <v>35</v>
      </c>
      <c r="AY28" s="8" t="s">
        <v>36</v>
      </c>
      <c r="AZ28" s="11" t="n">
        <v>36434</v>
      </c>
      <c r="BA28" s="8" t="s">
        <v>37</v>
      </c>
      <c r="BB28" s="8" t="s">
        <v>38</v>
      </c>
      <c r="BC28" s="8" t="s">
        <v>39</v>
      </c>
      <c r="BD28" s="8" t="s">
        <v>30</v>
      </c>
    </row>
    <row r="29" customFormat="false" ht="12.75" hidden="false" customHeight="false" outlineLevel="0" collapsed="false">
      <c r="A29" s="8" t="n">
        <v>15363</v>
      </c>
      <c r="B29" s="9" t="s">
        <v>18</v>
      </c>
      <c r="C29" s="8" t="s">
        <v>67</v>
      </c>
      <c r="D29" s="8" t="s">
        <v>20</v>
      </c>
      <c r="E29" s="8" t="s">
        <v>21</v>
      </c>
      <c r="F29" s="8" t="s">
        <v>22</v>
      </c>
      <c r="G29" s="8"/>
      <c r="H29" s="8" t="s">
        <v>23</v>
      </c>
      <c r="I29" s="8" t="s">
        <v>24</v>
      </c>
      <c r="J29" s="8" t="n">
        <v>1000000</v>
      </c>
      <c r="K29" s="8" t="n">
        <v>0</v>
      </c>
      <c r="L29" s="10" t="n">
        <v>-275000</v>
      </c>
      <c r="M29" s="11" t="n">
        <v>36416</v>
      </c>
      <c r="N29" s="8" t="s">
        <v>25</v>
      </c>
      <c r="O29" s="8" t="s">
        <v>26</v>
      </c>
      <c r="P29" s="8" t="s">
        <v>27</v>
      </c>
      <c r="Q29" s="8" t="n">
        <v>2.835</v>
      </c>
      <c r="R29" s="8" t="n">
        <v>2.56</v>
      </c>
      <c r="S29" s="8" t="n">
        <v>-275000</v>
      </c>
      <c r="T29" s="8" t="s">
        <v>28</v>
      </c>
      <c r="U29" s="8" t="s">
        <v>29</v>
      </c>
      <c r="V29" s="8" t="s">
        <v>30</v>
      </c>
      <c r="W29" s="8" t="n">
        <v>0</v>
      </c>
      <c r="X29" s="8" t="n">
        <v>0</v>
      </c>
      <c r="Y29" s="8" t="n">
        <v>0</v>
      </c>
      <c r="AC29" s="8" t="n">
        <v>0</v>
      </c>
      <c r="AD29" s="8" t="n">
        <v>0</v>
      </c>
      <c r="AH29" s="8" t="n">
        <v>0</v>
      </c>
      <c r="AI29" s="8" t="n">
        <v>0</v>
      </c>
      <c r="AM29" s="8" t="n">
        <v>2.835</v>
      </c>
      <c r="AN29" s="8" t="s">
        <v>20</v>
      </c>
      <c r="AO29" s="8" t="s">
        <v>31</v>
      </c>
      <c r="AP29" s="8" t="s">
        <v>32</v>
      </c>
      <c r="AQ29" s="11" t="n">
        <v>36434</v>
      </c>
      <c r="AR29" s="11" t="n">
        <v>36464</v>
      </c>
      <c r="AS29" s="8" t="s">
        <v>23</v>
      </c>
      <c r="AU29" s="8" t="s">
        <v>33</v>
      </c>
      <c r="AV29" s="8" t="s">
        <v>34</v>
      </c>
      <c r="AW29" s="8" t="s">
        <v>34</v>
      </c>
      <c r="AX29" s="8" t="s">
        <v>35</v>
      </c>
      <c r="AY29" s="8" t="s">
        <v>36</v>
      </c>
      <c r="AZ29" s="11" t="n">
        <v>36434</v>
      </c>
      <c r="BA29" s="8" t="s">
        <v>37</v>
      </c>
      <c r="BB29" s="8" t="s">
        <v>38</v>
      </c>
      <c r="BC29" s="8" t="s">
        <v>39</v>
      </c>
      <c r="BD29" s="8" t="s">
        <v>30</v>
      </c>
    </row>
    <row r="30" customFormat="false" ht="12.75" hidden="false" customHeight="false" outlineLevel="0" collapsed="false">
      <c r="A30" s="8" t="n">
        <v>15363</v>
      </c>
      <c r="B30" s="9" t="s">
        <v>18</v>
      </c>
      <c r="C30" s="8" t="s">
        <v>68</v>
      </c>
      <c r="D30" s="8" t="s">
        <v>20</v>
      </c>
      <c r="E30" s="8" t="s">
        <v>21</v>
      </c>
      <c r="F30" s="8" t="s">
        <v>22</v>
      </c>
      <c r="G30" s="8"/>
      <c r="H30" s="8" t="s">
        <v>23</v>
      </c>
      <c r="I30" s="8" t="s">
        <v>24</v>
      </c>
      <c r="J30" s="8" t="n">
        <v>1000000</v>
      </c>
      <c r="K30" s="8" t="n">
        <v>0</v>
      </c>
      <c r="L30" s="10" t="n">
        <v>-110000</v>
      </c>
      <c r="M30" s="11" t="n">
        <v>36417</v>
      </c>
      <c r="N30" s="8" t="s">
        <v>25</v>
      </c>
      <c r="O30" s="8" t="s">
        <v>26</v>
      </c>
      <c r="P30" s="8" t="s">
        <v>27</v>
      </c>
      <c r="Q30" s="8" t="n">
        <v>2.67</v>
      </c>
      <c r="R30" s="8" t="n">
        <v>2.56</v>
      </c>
      <c r="S30" s="8" t="n">
        <v>-110000</v>
      </c>
      <c r="T30" s="8" t="s">
        <v>28</v>
      </c>
      <c r="U30" s="8" t="s">
        <v>29</v>
      </c>
      <c r="V30" s="8" t="s">
        <v>30</v>
      </c>
      <c r="W30" s="8" t="n">
        <v>0</v>
      </c>
      <c r="X30" s="8" t="n">
        <v>0</v>
      </c>
      <c r="Y30" s="8" t="n">
        <v>0</v>
      </c>
      <c r="AC30" s="8" t="n">
        <v>0</v>
      </c>
      <c r="AD30" s="8" t="n">
        <v>0</v>
      </c>
      <c r="AH30" s="8" t="n">
        <v>0</v>
      </c>
      <c r="AI30" s="8" t="n">
        <v>0</v>
      </c>
      <c r="AM30" s="8" t="n">
        <v>2.67</v>
      </c>
      <c r="AN30" s="8" t="s">
        <v>20</v>
      </c>
      <c r="AO30" s="8" t="s">
        <v>31</v>
      </c>
      <c r="AP30" s="8" t="s">
        <v>32</v>
      </c>
      <c r="AQ30" s="11" t="n">
        <v>36434</v>
      </c>
      <c r="AR30" s="11" t="n">
        <v>36464</v>
      </c>
      <c r="AS30" s="8" t="s">
        <v>23</v>
      </c>
      <c r="AU30" s="8" t="s">
        <v>33</v>
      </c>
      <c r="AV30" s="8" t="s">
        <v>34</v>
      </c>
      <c r="AW30" s="8" t="s">
        <v>34</v>
      </c>
      <c r="AX30" s="8" t="s">
        <v>35</v>
      </c>
      <c r="AY30" s="8" t="s">
        <v>36</v>
      </c>
      <c r="AZ30" s="11" t="n">
        <v>36434</v>
      </c>
      <c r="BA30" s="8" t="s">
        <v>37</v>
      </c>
      <c r="BB30" s="8" t="s">
        <v>38</v>
      </c>
      <c r="BC30" s="8" t="s">
        <v>39</v>
      </c>
      <c r="BD30" s="8" t="s">
        <v>30</v>
      </c>
    </row>
    <row r="31" customFormat="false" ht="12.75" hidden="false" customHeight="false" outlineLevel="0" collapsed="false">
      <c r="A31" s="8" t="n">
        <v>15363</v>
      </c>
      <c r="B31" s="9" t="s">
        <v>18</v>
      </c>
      <c r="C31" s="8" t="s">
        <v>69</v>
      </c>
      <c r="D31" s="8" t="s">
        <v>20</v>
      </c>
      <c r="E31" s="8" t="s">
        <v>21</v>
      </c>
      <c r="F31" s="8" t="s">
        <v>22</v>
      </c>
      <c r="G31" s="8"/>
      <c r="H31" s="8" t="s">
        <v>23</v>
      </c>
      <c r="I31" s="8" t="s">
        <v>24</v>
      </c>
      <c r="J31" s="8" t="n">
        <v>1000000</v>
      </c>
      <c r="K31" s="8" t="n">
        <v>0</v>
      </c>
      <c r="L31" s="10" t="n">
        <v>-90000</v>
      </c>
      <c r="M31" s="11" t="n">
        <v>36417</v>
      </c>
      <c r="N31" s="8" t="s">
        <v>25</v>
      </c>
      <c r="O31" s="8" t="s">
        <v>26</v>
      </c>
      <c r="P31" s="8" t="s">
        <v>27</v>
      </c>
      <c r="Q31" s="8" t="n">
        <v>2.65</v>
      </c>
      <c r="R31" s="8" t="n">
        <v>2.56</v>
      </c>
      <c r="S31" s="8" t="n">
        <v>-90000</v>
      </c>
      <c r="T31" s="8" t="s">
        <v>28</v>
      </c>
      <c r="U31" s="8" t="s">
        <v>29</v>
      </c>
      <c r="V31" s="8" t="s">
        <v>30</v>
      </c>
      <c r="W31" s="8" t="n">
        <v>0</v>
      </c>
      <c r="X31" s="8" t="n">
        <v>0</v>
      </c>
      <c r="Y31" s="8" t="n">
        <v>0</v>
      </c>
      <c r="AC31" s="8" t="n">
        <v>0</v>
      </c>
      <c r="AD31" s="8" t="n">
        <v>0</v>
      </c>
      <c r="AH31" s="8" t="n">
        <v>0</v>
      </c>
      <c r="AI31" s="8" t="n">
        <v>0</v>
      </c>
      <c r="AM31" s="8" t="n">
        <v>2.65</v>
      </c>
      <c r="AN31" s="8" t="s">
        <v>20</v>
      </c>
      <c r="AO31" s="8" t="s">
        <v>31</v>
      </c>
      <c r="AP31" s="8" t="s">
        <v>32</v>
      </c>
      <c r="AQ31" s="11" t="n">
        <v>36434</v>
      </c>
      <c r="AR31" s="11" t="n">
        <v>36464</v>
      </c>
      <c r="AS31" s="8" t="s">
        <v>23</v>
      </c>
      <c r="AU31" s="8" t="s">
        <v>33</v>
      </c>
      <c r="AV31" s="8" t="s">
        <v>34</v>
      </c>
      <c r="AW31" s="8" t="s">
        <v>34</v>
      </c>
      <c r="AX31" s="8" t="s">
        <v>35</v>
      </c>
      <c r="AY31" s="8" t="s">
        <v>36</v>
      </c>
      <c r="AZ31" s="11" t="n">
        <v>36434</v>
      </c>
      <c r="BA31" s="8" t="s">
        <v>37</v>
      </c>
      <c r="BB31" s="8" t="s">
        <v>38</v>
      </c>
      <c r="BC31" s="8" t="s">
        <v>39</v>
      </c>
      <c r="BD31" s="8" t="s">
        <v>30</v>
      </c>
    </row>
    <row r="32" customFormat="false" ht="12.75" hidden="false" customHeight="false" outlineLevel="0" collapsed="false">
      <c r="A32" s="8" t="n">
        <v>15363</v>
      </c>
      <c r="B32" s="9" t="s">
        <v>18</v>
      </c>
      <c r="C32" s="8" t="s">
        <v>70</v>
      </c>
      <c r="D32" s="8" t="s">
        <v>20</v>
      </c>
      <c r="E32" s="8" t="s">
        <v>21</v>
      </c>
      <c r="F32" s="8" t="s">
        <v>22</v>
      </c>
      <c r="G32" s="8"/>
      <c r="H32" s="8" t="s">
        <v>23</v>
      </c>
      <c r="I32" s="8" t="s">
        <v>24</v>
      </c>
      <c r="J32" s="8" t="n">
        <v>500000</v>
      </c>
      <c r="K32" s="8" t="n">
        <v>0</v>
      </c>
      <c r="L32" s="10" t="n">
        <v>0</v>
      </c>
      <c r="M32" s="11" t="n">
        <v>36418</v>
      </c>
      <c r="N32" s="8" t="s">
        <v>25</v>
      </c>
      <c r="O32" s="8" t="s">
        <v>26</v>
      </c>
      <c r="P32" s="8" t="s">
        <v>27</v>
      </c>
      <c r="Q32" s="8" t="n">
        <v>2.56</v>
      </c>
      <c r="R32" s="8" t="n">
        <v>2.56</v>
      </c>
      <c r="S32" s="8" t="n">
        <v>0</v>
      </c>
      <c r="T32" s="8" t="s">
        <v>28</v>
      </c>
      <c r="U32" s="8" t="s">
        <v>29</v>
      </c>
      <c r="V32" s="8" t="s">
        <v>30</v>
      </c>
      <c r="W32" s="8" t="n">
        <v>0</v>
      </c>
      <c r="X32" s="8" t="n">
        <v>0</v>
      </c>
      <c r="Y32" s="8" t="n">
        <v>0</v>
      </c>
      <c r="AC32" s="8" t="n">
        <v>0</v>
      </c>
      <c r="AD32" s="8" t="n">
        <v>0</v>
      </c>
      <c r="AH32" s="8" t="n">
        <v>0</v>
      </c>
      <c r="AI32" s="8" t="n">
        <v>0</v>
      </c>
      <c r="AM32" s="8" t="n">
        <v>2.56</v>
      </c>
      <c r="AN32" s="8" t="s">
        <v>20</v>
      </c>
      <c r="AO32" s="8" t="s">
        <v>31</v>
      </c>
      <c r="AP32" s="8" t="s">
        <v>32</v>
      </c>
      <c r="AQ32" s="11" t="n">
        <v>36434</v>
      </c>
      <c r="AR32" s="11" t="n">
        <v>36464</v>
      </c>
      <c r="AS32" s="8" t="s">
        <v>23</v>
      </c>
      <c r="AU32" s="8" t="s">
        <v>33</v>
      </c>
      <c r="AV32" s="8" t="s">
        <v>34</v>
      </c>
      <c r="AW32" s="8" t="s">
        <v>34</v>
      </c>
      <c r="AX32" s="8" t="s">
        <v>35</v>
      </c>
      <c r="AY32" s="8" t="s">
        <v>36</v>
      </c>
      <c r="AZ32" s="11" t="n">
        <v>36434</v>
      </c>
      <c r="BA32" s="8" t="s">
        <v>37</v>
      </c>
      <c r="BB32" s="8" t="s">
        <v>38</v>
      </c>
      <c r="BC32" s="8" t="s">
        <v>39</v>
      </c>
      <c r="BD32" s="8" t="s">
        <v>30</v>
      </c>
    </row>
    <row r="33" customFormat="false" ht="12.75" hidden="false" customHeight="false" outlineLevel="0" collapsed="false">
      <c r="A33" s="8" t="n">
        <v>15363</v>
      </c>
      <c r="B33" s="9" t="s">
        <v>18</v>
      </c>
      <c r="C33" s="8" t="s">
        <v>71</v>
      </c>
      <c r="D33" s="8" t="s">
        <v>20</v>
      </c>
      <c r="E33" s="8" t="s">
        <v>21</v>
      </c>
      <c r="F33" s="8" t="s">
        <v>22</v>
      </c>
      <c r="G33" s="8"/>
      <c r="H33" s="8" t="s">
        <v>23</v>
      </c>
      <c r="I33" s="8" t="s">
        <v>24</v>
      </c>
      <c r="J33" s="8" t="n">
        <v>500000</v>
      </c>
      <c r="K33" s="8" t="n">
        <v>0</v>
      </c>
      <c r="L33" s="10" t="n">
        <v>-12500</v>
      </c>
      <c r="M33" s="11" t="n">
        <v>36418</v>
      </c>
      <c r="N33" s="8" t="s">
        <v>25</v>
      </c>
      <c r="O33" s="8" t="s">
        <v>26</v>
      </c>
      <c r="P33" s="8" t="s">
        <v>27</v>
      </c>
      <c r="Q33" s="8" t="n">
        <v>2.585</v>
      </c>
      <c r="R33" s="8" t="n">
        <v>2.56</v>
      </c>
      <c r="S33" s="8" t="n">
        <v>-12500</v>
      </c>
      <c r="T33" s="8" t="s">
        <v>28</v>
      </c>
      <c r="U33" s="8" t="s">
        <v>29</v>
      </c>
      <c r="V33" s="8" t="s">
        <v>30</v>
      </c>
      <c r="W33" s="8" t="n">
        <v>0</v>
      </c>
      <c r="X33" s="8" t="n">
        <v>0</v>
      </c>
      <c r="Y33" s="8" t="n">
        <v>0</v>
      </c>
      <c r="AC33" s="8" t="n">
        <v>0</v>
      </c>
      <c r="AD33" s="8" t="n">
        <v>0</v>
      </c>
      <c r="AH33" s="8" t="n">
        <v>0</v>
      </c>
      <c r="AI33" s="8" t="n">
        <v>0</v>
      </c>
      <c r="AM33" s="8" t="n">
        <v>2.585</v>
      </c>
      <c r="AN33" s="8" t="s">
        <v>20</v>
      </c>
      <c r="AO33" s="8" t="s">
        <v>31</v>
      </c>
      <c r="AP33" s="8" t="s">
        <v>32</v>
      </c>
      <c r="AQ33" s="11" t="n">
        <v>36434</v>
      </c>
      <c r="AR33" s="11" t="n">
        <v>36464</v>
      </c>
      <c r="AS33" s="8" t="s">
        <v>23</v>
      </c>
      <c r="AU33" s="8" t="s">
        <v>33</v>
      </c>
      <c r="AV33" s="8" t="s">
        <v>34</v>
      </c>
      <c r="AW33" s="8" t="s">
        <v>34</v>
      </c>
      <c r="AX33" s="8" t="s">
        <v>35</v>
      </c>
      <c r="AY33" s="8" t="s">
        <v>36</v>
      </c>
      <c r="AZ33" s="11" t="n">
        <v>36434</v>
      </c>
      <c r="BA33" s="8" t="s">
        <v>37</v>
      </c>
      <c r="BB33" s="8" t="s">
        <v>38</v>
      </c>
      <c r="BC33" s="8" t="s">
        <v>39</v>
      </c>
      <c r="BD33" s="8" t="s">
        <v>30</v>
      </c>
    </row>
    <row r="34" customFormat="false" ht="12.75" hidden="false" customHeight="false" outlineLevel="0" collapsed="false">
      <c r="A34" s="8" t="n">
        <v>15363</v>
      </c>
      <c r="B34" s="9" t="s">
        <v>18</v>
      </c>
      <c r="C34" s="8" t="s">
        <v>72</v>
      </c>
      <c r="D34" s="8" t="s">
        <v>20</v>
      </c>
      <c r="E34" s="8" t="s">
        <v>21</v>
      </c>
      <c r="F34" s="8" t="s">
        <v>22</v>
      </c>
      <c r="G34" s="8"/>
      <c r="H34" s="8" t="s">
        <v>23</v>
      </c>
      <c r="I34" s="8" t="s">
        <v>24</v>
      </c>
      <c r="J34" s="8" t="n">
        <v>1000000</v>
      </c>
      <c r="K34" s="8" t="n">
        <v>0</v>
      </c>
      <c r="L34" s="10" t="n">
        <v>-15000</v>
      </c>
      <c r="M34" s="11" t="n">
        <v>36418</v>
      </c>
      <c r="N34" s="8" t="s">
        <v>25</v>
      </c>
      <c r="O34" s="8" t="s">
        <v>26</v>
      </c>
      <c r="P34" s="8" t="s">
        <v>27</v>
      </c>
      <c r="Q34" s="8" t="n">
        <v>2.575</v>
      </c>
      <c r="R34" s="8" t="n">
        <v>2.56</v>
      </c>
      <c r="S34" s="8" t="n">
        <v>-15000</v>
      </c>
      <c r="T34" s="8" t="s">
        <v>28</v>
      </c>
      <c r="U34" s="8" t="s">
        <v>29</v>
      </c>
      <c r="V34" s="8" t="s">
        <v>30</v>
      </c>
      <c r="W34" s="8" t="n">
        <v>0</v>
      </c>
      <c r="X34" s="8" t="n">
        <v>0</v>
      </c>
      <c r="Y34" s="8" t="n">
        <v>0</v>
      </c>
      <c r="AC34" s="8" t="n">
        <v>0</v>
      </c>
      <c r="AD34" s="8" t="n">
        <v>0</v>
      </c>
      <c r="AH34" s="8" t="n">
        <v>0</v>
      </c>
      <c r="AI34" s="8" t="n">
        <v>0</v>
      </c>
      <c r="AM34" s="8" t="n">
        <v>2.575</v>
      </c>
      <c r="AN34" s="8" t="s">
        <v>20</v>
      </c>
      <c r="AO34" s="8" t="s">
        <v>31</v>
      </c>
      <c r="AP34" s="8" t="s">
        <v>32</v>
      </c>
      <c r="AQ34" s="11" t="n">
        <v>36434</v>
      </c>
      <c r="AR34" s="11" t="n">
        <v>36464</v>
      </c>
      <c r="AS34" s="8" t="s">
        <v>23</v>
      </c>
      <c r="AU34" s="8" t="s">
        <v>33</v>
      </c>
      <c r="AV34" s="8" t="s">
        <v>34</v>
      </c>
      <c r="AW34" s="8" t="s">
        <v>34</v>
      </c>
      <c r="AX34" s="8" t="s">
        <v>35</v>
      </c>
      <c r="AY34" s="8" t="s">
        <v>36</v>
      </c>
      <c r="AZ34" s="11" t="n">
        <v>36434</v>
      </c>
      <c r="BA34" s="8" t="s">
        <v>37</v>
      </c>
      <c r="BB34" s="8" t="s">
        <v>38</v>
      </c>
      <c r="BC34" s="8" t="s">
        <v>39</v>
      </c>
      <c r="BD34" s="8" t="s">
        <v>30</v>
      </c>
    </row>
    <row r="35" customFormat="false" ht="12.75" hidden="false" customHeight="false" outlineLevel="0" collapsed="false">
      <c r="A35" s="8" t="n">
        <v>15363</v>
      </c>
      <c r="B35" s="9" t="s">
        <v>18</v>
      </c>
      <c r="C35" s="8" t="s">
        <v>73</v>
      </c>
      <c r="D35" s="8" t="s">
        <v>20</v>
      </c>
      <c r="E35" s="8" t="s">
        <v>21</v>
      </c>
      <c r="F35" s="8" t="s">
        <v>22</v>
      </c>
      <c r="G35" s="8"/>
      <c r="H35" s="8" t="s">
        <v>23</v>
      </c>
      <c r="I35" s="8" t="s">
        <v>24</v>
      </c>
      <c r="J35" s="8" t="n">
        <v>1000000</v>
      </c>
      <c r="K35" s="8" t="n">
        <v>0</v>
      </c>
      <c r="L35" s="10" t="n">
        <v>-110000</v>
      </c>
      <c r="M35" s="11" t="n">
        <v>36418</v>
      </c>
      <c r="N35" s="8" t="s">
        <v>25</v>
      </c>
      <c r="O35" s="8" t="s">
        <v>26</v>
      </c>
      <c r="P35" s="8" t="s">
        <v>27</v>
      </c>
      <c r="Q35" s="8" t="n">
        <v>2.67</v>
      </c>
      <c r="R35" s="8" t="n">
        <v>2.56</v>
      </c>
      <c r="S35" s="8" t="n">
        <v>-110000</v>
      </c>
      <c r="T35" s="8" t="s">
        <v>28</v>
      </c>
      <c r="U35" s="8" t="s">
        <v>29</v>
      </c>
      <c r="V35" s="8" t="s">
        <v>30</v>
      </c>
      <c r="W35" s="8" t="n">
        <v>0</v>
      </c>
      <c r="X35" s="8" t="n">
        <v>0</v>
      </c>
      <c r="Y35" s="8" t="n">
        <v>0</v>
      </c>
      <c r="AC35" s="8" t="n">
        <v>0</v>
      </c>
      <c r="AD35" s="8" t="n">
        <v>0</v>
      </c>
      <c r="AH35" s="8" t="n">
        <v>0</v>
      </c>
      <c r="AI35" s="8" t="n">
        <v>0</v>
      </c>
      <c r="AM35" s="8" t="n">
        <v>2.67</v>
      </c>
      <c r="AN35" s="8" t="s">
        <v>20</v>
      </c>
      <c r="AO35" s="8" t="s">
        <v>31</v>
      </c>
      <c r="AP35" s="8" t="s">
        <v>32</v>
      </c>
      <c r="AQ35" s="11" t="n">
        <v>36434</v>
      </c>
      <c r="AR35" s="11" t="n">
        <v>36464</v>
      </c>
      <c r="AS35" s="8" t="s">
        <v>23</v>
      </c>
      <c r="AU35" s="8" t="s">
        <v>33</v>
      </c>
      <c r="AV35" s="8" t="s">
        <v>34</v>
      </c>
      <c r="AW35" s="8" t="s">
        <v>34</v>
      </c>
      <c r="AX35" s="8" t="s">
        <v>35</v>
      </c>
      <c r="AY35" s="8" t="s">
        <v>36</v>
      </c>
      <c r="AZ35" s="11" t="n">
        <v>36434</v>
      </c>
      <c r="BA35" s="8" t="s">
        <v>37</v>
      </c>
      <c r="BB35" s="8" t="s">
        <v>38</v>
      </c>
      <c r="BC35" s="8" t="s">
        <v>39</v>
      </c>
      <c r="BD35" s="8" t="s">
        <v>30</v>
      </c>
    </row>
    <row r="36" customFormat="false" ht="12.75" hidden="false" customHeight="false" outlineLevel="0" collapsed="false">
      <c r="A36" s="8" t="n">
        <v>15363</v>
      </c>
      <c r="B36" s="9" t="s">
        <v>18</v>
      </c>
      <c r="C36" s="8" t="s">
        <v>74</v>
      </c>
      <c r="D36" s="8" t="s">
        <v>20</v>
      </c>
      <c r="E36" s="8" t="s">
        <v>21</v>
      </c>
      <c r="F36" s="8" t="s">
        <v>22</v>
      </c>
      <c r="G36" s="8"/>
      <c r="H36" s="8" t="s">
        <v>23</v>
      </c>
      <c r="I36" s="8" t="s">
        <v>24</v>
      </c>
      <c r="J36" s="8" t="n">
        <v>2000000</v>
      </c>
      <c r="K36" s="8" t="n">
        <v>0</v>
      </c>
      <c r="L36" s="10" t="n">
        <v>-40000</v>
      </c>
      <c r="M36" s="11" t="n">
        <v>36419</v>
      </c>
      <c r="N36" s="8" t="s">
        <v>25</v>
      </c>
      <c r="O36" s="8" t="s">
        <v>26</v>
      </c>
      <c r="P36" s="8" t="s">
        <v>27</v>
      </c>
      <c r="Q36" s="8" t="n">
        <v>2.58</v>
      </c>
      <c r="R36" s="8" t="n">
        <v>2.56</v>
      </c>
      <c r="S36" s="8" t="n">
        <v>-40000</v>
      </c>
      <c r="T36" s="8" t="s">
        <v>28</v>
      </c>
      <c r="U36" s="8" t="s">
        <v>29</v>
      </c>
      <c r="V36" s="8" t="s">
        <v>30</v>
      </c>
      <c r="W36" s="8" t="n">
        <v>0</v>
      </c>
      <c r="X36" s="8" t="n">
        <v>0</v>
      </c>
      <c r="Y36" s="8" t="n">
        <v>0</v>
      </c>
      <c r="AC36" s="8" t="n">
        <v>0</v>
      </c>
      <c r="AD36" s="8" t="n">
        <v>0</v>
      </c>
      <c r="AH36" s="8" t="n">
        <v>0</v>
      </c>
      <c r="AI36" s="8" t="n">
        <v>0</v>
      </c>
      <c r="AM36" s="8" t="n">
        <v>2.58</v>
      </c>
      <c r="AN36" s="8" t="s">
        <v>20</v>
      </c>
      <c r="AO36" s="8" t="s">
        <v>31</v>
      </c>
      <c r="AP36" s="8" t="s">
        <v>32</v>
      </c>
      <c r="AQ36" s="11" t="n">
        <v>36434</v>
      </c>
      <c r="AR36" s="11" t="n">
        <v>36464</v>
      </c>
      <c r="AS36" s="8" t="s">
        <v>23</v>
      </c>
      <c r="AU36" s="8" t="s">
        <v>33</v>
      </c>
      <c r="AV36" s="8" t="s">
        <v>34</v>
      </c>
      <c r="AW36" s="8" t="s">
        <v>34</v>
      </c>
      <c r="AX36" s="8" t="s">
        <v>35</v>
      </c>
      <c r="AY36" s="8" t="s">
        <v>36</v>
      </c>
      <c r="AZ36" s="11" t="n">
        <v>36434</v>
      </c>
      <c r="BA36" s="8" t="s">
        <v>37</v>
      </c>
      <c r="BB36" s="8" t="s">
        <v>38</v>
      </c>
      <c r="BC36" s="8" t="s">
        <v>39</v>
      </c>
      <c r="BD36" s="8" t="s">
        <v>30</v>
      </c>
    </row>
    <row r="37" customFormat="false" ht="12.75" hidden="false" customHeight="false" outlineLevel="0" collapsed="false">
      <c r="A37" s="8" t="n">
        <v>15363</v>
      </c>
      <c r="B37" s="9" t="s">
        <v>18</v>
      </c>
      <c r="C37" s="8" t="s">
        <v>75</v>
      </c>
      <c r="D37" s="8" t="s">
        <v>20</v>
      </c>
      <c r="E37" s="8" t="s">
        <v>21</v>
      </c>
      <c r="F37" s="8" t="s">
        <v>22</v>
      </c>
      <c r="G37" s="8"/>
      <c r="H37" s="8" t="s">
        <v>23</v>
      </c>
      <c r="I37" s="8" t="s">
        <v>24</v>
      </c>
      <c r="J37" s="8" t="n">
        <v>1000000</v>
      </c>
      <c r="K37" s="8" t="n">
        <v>0</v>
      </c>
      <c r="L37" s="10" t="n">
        <v>-5000</v>
      </c>
      <c r="M37" s="11" t="n">
        <v>36419</v>
      </c>
      <c r="N37" s="8" t="s">
        <v>25</v>
      </c>
      <c r="O37" s="8" t="s">
        <v>26</v>
      </c>
      <c r="P37" s="8" t="s">
        <v>27</v>
      </c>
      <c r="Q37" s="8" t="n">
        <v>2.565</v>
      </c>
      <c r="R37" s="8" t="n">
        <v>2.56</v>
      </c>
      <c r="S37" s="8" t="n">
        <v>-5000</v>
      </c>
      <c r="T37" s="8" t="s">
        <v>28</v>
      </c>
      <c r="U37" s="8" t="s">
        <v>29</v>
      </c>
      <c r="V37" s="8" t="s">
        <v>30</v>
      </c>
      <c r="W37" s="8" t="n">
        <v>0</v>
      </c>
      <c r="X37" s="8" t="n">
        <v>0</v>
      </c>
      <c r="Y37" s="8" t="n">
        <v>0</v>
      </c>
      <c r="AC37" s="8" t="n">
        <v>0</v>
      </c>
      <c r="AD37" s="8" t="n">
        <v>0</v>
      </c>
      <c r="AH37" s="8" t="n">
        <v>0</v>
      </c>
      <c r="AI37" s="8" t="n">
        <v>0</v>
      </c>
      <c r="AM37" s="8" t="n">
        <v>2.565</v>
      </c>
      <c r="AN37" s="8" t="s">
        <v>20</v>
      </c>
      <c r="AO37" s="8" t="s">
        <v>31</v>
      </c>
      <c r="AP37" s="8" t="s">
        <v>32</v>
      </c>
      <c r="AQ37" s="11" t="n">
        <v>36434</v>
      </c>
      <c r="AR37" s="11" t="n">
        <v>36464</v>
      </c>
      <c r="AS37" s="8" t="s">
        <v>23</v>
      </c>
      <c r="AU37" s="8" t="s">
        <v>33</v>
      </c>
      <c r="AV37" s="8" t="s">
        <v>34</v>
      </c>
      <c r="AW37" s="8" t="s">
        <v>34</v>
      </c>
      <c r="AX37" s="8" t="s">
        <v>35</v>
      </c>
      <c r="AY37" s="8" t="s">
        <v>36</v>
      </c>
      <c r="AZ37" s="11" t="n">
        <v>36434</v>
      </c>
      <c r="BA37" s="8" t="s">
        <v>37</v>
      </c>
      <c r="BB37" s="8" t="s">
        <v>38</v>
      </c>
      <c r="BC37" s="8" t="s">
        <v>39</v>
      </c>
      <c r="BD37" s="8" t="s">
        <v>30</v>
      </c>
    </row>
    <row r="38" customFormat="false" ht="12.75" hidden="false" customHeight="false" outlineLevel="0" collapsed="false">
      <c r="A38" s="8" t="n">
        <v>15363</v>
      </c>
      <c r="B38" s="9" t="s">
        <v>18</v>
      </c>
      <c r="C38" s="8" t="s">
        <v>76</v>
      </c>
      <c r="D38" s="8" t="s">
        <v>20</v>
      </c>
      <c r="E38" s="8" t="s">
        <v>21</v>
      </c>
      <c r="F38" s="8" t="s">
        <v>22</v>
      </c>
      <c r="G38" s="8"/>
      <c r="H38" s="8" t="s">
        <v>23</v>
      </c>
      <c r="I38" s="8" t="s">
        <v>24</v>
      </c>
      <c r="J38" s="8" t="n">
        <v>1000000</v>
      </c>
      <c r="K38" s="8" t="n">
        <v>0</v>
      </c>
      <c r="L38" s="10" t="n">
        <v>0</v>
      </c>
      <c r="M38" s="11" t="n">
        <v>36419</v>
      </c>
      <c r="N38" s="8" t="s">
        <v>25</v>
      </c>
      <c r="O38" s="8" t="s">
        <v>26</v>
      </c>
      <c r="P38" s="8" t="s">
        <v>27</v>
      </c>
      <c r="Q38" s="8" t="n">
        <v>2.56</v>
      </c>
      <c r="R38" s="8" t="n">
        <v>2.56</v>
      </c>
      <c r="S38" s="8" t="n">
        <v>0</v>
      </c>
      <c r="T38" s="8" t="s">
        <v>28</v>
      </c>
      <c r="U38" s="8" t="s">
        <v>29</v>
      </c>
      <c r="V38" s="8" t="s">
        <v>30</v>
      </c>
      <c r="W38" s="8" t="n">
        <v>0</v>
      </c>
      <c r="X38" s="8" t="n">
        <v>0</v>
      </c>
      <c r="Y38" s="8" t="n">
        <v>0</v>
      </c>
      <c r="AC38" s="8" t="n">
        <v>0</v>
      </c>
      <c r="AD38" s="8" t="n">
        <v>0</v>
      </c>
      <c r="AH38" s="8" t="n">
        <v>0</v>
      </c>
      <c r="AI38" s="8" t="n">
        <v>0</v>
      </c>
      <c r="AM38" s="8" t="n">
        <v>2.56</v>
      </c>
      <c r="AN38" s="8" t="s">
        <v>20</v>
      </c>
      <c r="AO38" s="8" t="s">
        <v>31</v>
      </c>
      <c r="AP38" s="8" t="s">
        <v>32</v>
      </c>
      <c r="AQ38" s="11" t="n">
        <v>36434</v>
      </c>
      <c r="AR38" s="11" t="n">
        <v>36464</v>
      </c>
      <c r="AS38" s="8" t="s">
        <v>23</v>
      </c>
      <c r="AU38" s="8" t="s">
        <v>33</v>
      </c>
      <c r="AV38" s="8" t="s">
        <v>34</v>
      </c>
      <c r="AW38" s="8" t="s">
        <v>34</v>
      </c>
      <c r="AX38" s="8" t="s">
        <v>35</v>
      </c>
      <c r="AY38" s="8" t="s">
        <v>36</v>
      </c>
      <c r="AZ38" s="11" t="n">
        <v>36434</v>
      </c>
      <c r="BA38" s="8" t="s">
        <v>37</v>
      </c>
      <c r="BB38" s="8" t="s">
        <v>38</v>
      </c>
      <c r="BC38" s="8" t="s">
        <v>39</v>
      </c>
      <c r="BD38" s="8" t="s">
        <v>30</v>
      </c>
    </row>
    <row r="39" customFormat="false" ht="12.75" hidden="false" customHeight="false" outlineLevel="0" collapsed="false">
      <c r="A39" s="8" t="n">
        <v>15363</v>
      </c>
      <c r="B39" s="9" t="s">
        <v>18</v>
      </c>
      <c r="C39" s="8" t="s">
        <v>77</v>
      </c>
      <c r="D39" s="8" t="s">
        <v>20</v>
      </c>
      <c r="E39" s="8" t="s">
        <v>21</v>
      </c>
      <c r="F39" s="8" t="s">
        <v>22</v>
      </c>
      <c r="G39" s="8"/>
      <c r="H39" s="8" t="s">
        <v>23</v>
      </c>
      <c r="I39" s="8" t="s">
        <v>24</v>
      </c>
      <c r="J39" s="8" t="n">
        <v>500000</v>
      </c>
      <c r="K39" s="8" t="n">
        <v>0</v>
      </c>
      <c r="L39" s="10" t="n">
        <v>7500</v>
      </c>
      <c r="M39" s="11" t="n">
        <v>36423</v>
      </c>
      <c r="N39" s="8" t="s">
        <v>25</v>
      </c>
      <c r="O39" s="8" t="s">
        <v>26</v>
      </c>
      <c r="P39" s="8" t="s">
        <v>27</v>
      </c>
      <c r="Q39" s="8" t="n">
        <v>2.545</v>
      </c>
      <c r="R39" s="8" t="n">
        <v>2.56</v>
      </c>
      <c r="S39" s="8" t="n">
        <v>7500</v>
      </c>
      <c r="T39" s="8" t="s">
        <v>28</v>
      </c>
      <c r="U39" s="8" t="s">
        <v>29</v>
      </c>
      <c r="V39" s="8" t="s">
        <v>30</v>
      </c>
      <c r="W39" s="8" t="n">
        <v>0</v>
      </c>
      <c r="X39" s="8" t="n">
        <v>0</v>
      </c>
      <c r="Y39" s="8" t="n">
        <v>0</v>
      </c>
      <c r="AC39" s="8" t="n">
        <v>0</v>
      </c>
      <c r="AD39" s="8" t="n">
        <v>0</v>
      </c>
      <c r="AH39" s="8" t="n">
        <v>0</v>
      </c>
      <c r="AI39" s="8" t="n">
        <v>0</v>
      </c>
      <c r="AM39" s="8" t="n">
        <v>2.545</v>
      </c>
      <c r="AN39" s="8" t="s">
        <v>20</v>
      </c>
      <c r="AO39" s="8" t="s">
        <v>31</v>
      </c>
      <c r="AP39" s="8" t="s">
        <v>32</v>
      </c>
      <c r="AQ39" s="11" t="n">
        <v>36434</v>
      </c>
      <c r="AR39" s="11" t="n">
        <v>36464</v>
      </c>
      <c r="AS39" s="8" t="s">
        <v>23</v>
      </c>
      <c r="AU39" s="8" t="s">
        <v>33</v>
      </c>
      <c r="AV39" s="8" t="s">
        <v>34</v>
      </c>
      <c r="AW39" s="8" t="s">
        <v>34</v>
      </c>
      <c r="AX39" s="8" t="s">
        <v>35</v>
      </c>
      <c r="AY39" s="8" t="s">
        <v>36</v>
      </c>
      <c r="AZ39" s="11" t="n">
        <v>36434</v>
      </c>
      <c r="BA39" s="8" t="s">
        <v>37</v>
      </c>
      <c r="BB39" s="8" t="s">
        <v>38</v>
      </c>
      <c r="BC39" s="8" t="s">
        <v>39</v>
      </c>
      <c r="BD39" s="8" t="s">
        <v>30</v>
      </c>
    </row>
    <row r="40" customFormat="false" ht="12.75" hidden="false" customHeight="false" outlineLevel="0" collapsed="false">
      <c r="A40" s="8" t="n">
        <v>15363</v>
      </c>
      <c r="B40" s="9" t="s">
        <v>18</v>
      </c>
      <c r="C40" s="8" t="s">
        <v>78</v>
      </c>
      <c r="D40" s="8" t="s">
        <v>20</v>
      </c>
      <c r="E40" s="8" t="s">
        <v>21</v>
      </c>
      <c r="F40" s="8" t="s">
        <v>22</v>
      </c>
      <c r="G40" s="8"/>
      <c r="H40" s="8" t="s">
        <v>23</v>
      </c>
      <c r="I40" s="8" t="s">
        <v>24</v>
      </c>
      <c r="J40" s="8" t="n">
        <v>500000</v>
      </c>
      <c r="K40" s="8" t="n">
        <v>0</v>
      </c>
      <c r="L40" s="10" t="n">
        <v>5000</v>
      </c>
      <c r="M40" s="11" t="n">
        <v>36423</v>
      </c>
      <c r="N40" s="8" t="s">
        <v>25</v>
      </c>
      <c r="O40" s="8" t="s">
        <v>26</v>
      </c>
      <c r="P40" s="8" t="s">
        <v>27</v>
      </c>
      <c r="Q40" s="8" t="n">
        <v>2.55</v>
      </c>
      <c r="R40" s="8" t="n">
        <v>2.56</v>
      </c>
      <c r="S40" s="8" t="n">
        <v>5000</v>
      </c>
      <c r="T40" s="8" t="s">
        <v>28</v>
      </c>
      <c r="U40" s="8" t="s">
        <v>29</v>
      </c>
      <c r="V40" s="8" t="s">
        <v>30</v>
      </c>
      <c r="W40" s="8" t="n">
        <v>0</v>
      </c>
      <c r="X40" s="8" t="n">
        <v>0</v>
      </c>
      <c r="Y40" s="8" t="n">
        <v>0</v>
      </c>
      <c r="AC40" s="8" t="n">
        <v>0</v>
      </c>
      <c r="AD40" s="8" t="n">
        <v>0</v>
      </c>
      <c r="AH40" s="8" t="n">
        <v>0</v>
      </c>
      <c r="AI40" s="8" t="n">
        <v>0</v>
      </c>
      <c r="AM40" s="8" t="n">
        <v>2.55</v>
      </c>
      <c r="AN40" s="8" t="s">
        <v>20</v>
      </c>
      <c r="AO40" s="8" t="s">
        <v>31</v>
      </c>
      <c r="AP40" s="8" t="s">
        <v>32</v>
      </c>
      <c r="AQ40" s="11" t="n">
        <v>36434</v>
      </c>
      <c r="AR40" s="11" t="n">
        <v>36464</v>
      </c>
      <c r="AS40" s="8" t="s">
        <v>23</v>
      </c>
      <c r="AU40" s="8" t="s">
        <v>33</v>
      </c>
      <c r="AV40" s="8" t="s">
        <v>34</v>
      </c>
      <c r="AW40" s="8" t="s">
        <v>34</v>
      </c>
      <c r="AX40" s="8" t="s">
        <v>35</v>
      </c>
      <c r="AY40" s="8" t="s">
        <v>36</v>
      </c>
      <c r="AZ40" s="11" t="n">
        <v>36434</v>
      </c>
      <c r="BA40" s="8" t="s">
        <v>37</v>
      </c>
      <c r="BB40" s="8" t="s">
        <v>38</v>
      </c>
      <c r="BC40" s="8" t="s">
        <v>39</v>
      </c>
      <c r="BD40" s="8" t="s">
        <v>30</v>
      </c>
    </row>
    <row r="41" customFormat="false" ht="12.75" hidden="false" customHeight="false" outlineLevel="0" collapsed="false">
      <c r="A41" s="8" t="n">
        <v>15363</v>
      </c>
      <c r="B41" s="9" t="s">
        <v>18</v>
      </c>
      <c r="C41" s="8" t="s">
        <v>79</v>
      </c>
      <c r="D41" s="8" t="s">
        <v>20</v>
      </c>
      <c r="E41" s="8" t="s">
        <v>21</v>
      </c>
      <c r="F41" s="8" t="s">
        <v>22</v>
      </c>
      <c r="G41" s="8"/>
      <c r="H41" s="8" t="s">
        <v>23</v>
      </c>
      <c r="I41" s="8" t="s">
        <v>24</v>
      </c>
      <c r="J41" s="8" t="n">
        <v>1000000</v>
      </c>
      <c r="K41" s="8" t="n">
        <v>0</v>
      </c>
      <c r="L41" s="10" t="n">
        <v>15000</v>
      </c>
      <c r="M41" s="11" t="n">
        <v>36423</v>
      </c>
      <c r="N41" s="8" t="s">
        <v>25</v>
      </c>
      <c r="O41" s="8" t="s">
        <v>26</v>
      </c>
      <c r="P41" s="8" t="s">
        <v>27</v>
      </c>
      <c r="Q41" s="8" t="n">
        <v>2.545</v>
      </c>
      <c r="R41" s="8" t="n">
        <v>2.56</v>
      </c>
      <c r="S41" s="8" t="n">
        <v>15000</v>
      </c>
      <c r="T41" s="8" t="s">
        <v>28</v>
      </c>
      <c r="U41" s="8" t="s">
        <v>29</v>
      </c>
      <c r="V41" s="8" t="s">
        <v>30</v>
      </c>
      <c r="W41" s="8" t="n">
        <v>0</v>
      </c>
      <c r="X41" s="8" t="n">
        <v>0</v>
      </c>
      <c r="Y41" s="8" t="n">
        <v>0</v>
      </c>
      <c r="AC41" s="8" t="n">
        <v>0</v>
      </c>
      <c r="AD41" s="8" t="n">
        <v>0</v>
      </c>
      <c r="AH41" s="8" t="n">
        <v>0</v>
      </c>
      <c r="AI41" s="8" t="n">
        <v>0</v>
      </c>
      <c r="AM41" s="8" t="n">
        <v>2.545</v>
      </c>
      <c r="AN41" s="8" t="s">
        <v>20</v>
      </c>
      <c r="AO41" s="8" t="s">
        <v>31</v>
      </c>
      <c r="AP41" s="8" t="s">
        <v>32</v>
      </c>
      <c r="AQ41" s="11" t="n">
        <v>36434</v>
      </c>
      <c r="AR41" s="11" t="n">
        <v>36464</v>
      </c>
      <c r="AS41" s="8" t="s">
        <v>23</v>
      </c>
      <c r="AU41" s="8" t="s">
        <v>33</v>
      </c>
      <c r="AV41" s="8" t="s">
        <v>34</v>
      </c>
      <c r="AW41" s="8" t="s">
        <v>34</v>
      </c>
      <c r="AX41" s="8" t="s">
        <v>35</v>
      </c>
      <c r="AY41" s="8" t="s">
        <v>36</v>
      </c>
      <c r="AZ41" s="11" t="n">
        <v>36434</v>
      </c>
      <c r="BA41" s="8" t="s">
        <v>37</v>
      </c>
      <c r="BB41" s="8" t="s">
        <v>38</v>
      </c>
      <c r="BC41" s="8" t="s">
        <v>39</v>
      </c>
      <c r="BD41" s="8" t="s">
        <v>30</v>
      </c>
    </row>
    <row r="42" customFormat="false" ht="12.75" hidden="false" customHeight="false" outlineLevel="0" collapsed="false">
      <c r="A42" s="8" t="n">
        <v>15363</v>
      </c>
      <c r="B42" s="9" t="s">
        <v>18</v>
      </c>
      <c r="C42" s="8" t="s">
        <v>80</v>
      </c>
      <c r="D42" s="8" t="s">
        <v>20</v>
      </c>
      <c r="E42" s="8" t="s">
        <v>21</v>
      </c>
      <c r="F42" s="8" t="s">
        <v>22</v>
      </c>
      <c r="G42" s="8"/>
      <c r="H42" s="8" t="s">
        <v>23</v>
      </c>
      <c r="I42" s="8" t="s">
        <v>24</v>
      </c>
      <c r="J42" s="8" t="n">
        <v>2000000</v>
      </c>
      <c r="K42" s="8" t="n">
        <v>0</v>
      </c>
      <c r="L42" s="10" t="n">
        <v>20000</v>
      </c>
      <c r="M42" s="11" t="n">
        <v>36423</v>
      </c>
      <c r="N42" s="8" t="s">
        <v>25</v>
      </c>
      <c r="O42" s="8" t="s">
        <v>26</v>
      </c>
      <c r="P42" s="8" t="s">
        <v>27</v>
      </c>
      <c r="Q42" s="8" t="n">
        <v>2.55</v>
      </c>
      <c r="R42" s="8" t="n">
        <v>2.56</v>
      </c>
      <c r="S42" s="8" t="n">
        <v>20000</v>
      </c>
      <c r="T42" s="8" t="s">
        <v>28</v>
      </c>
      <c r="U42" s="8" t="s">
        <v>29</v>
      </c>
      <c r="V42" s="8" t="s">
        <v>30</v>
      </c>
      <c r="W42" s="8" t="n">
        <v>0</v>
      </c>
      <c r="X42" s="8" t="n">
        <v>0</v>
      </c>
      <c r="Y42" s="8" t="n">
        <v>0</v>
      </c>
      <c r="AC42" s="8" t="n">
        <v>0</v>
      </c>
      <c r="AD42" s="8" t="n">
        <v>0</v>
      </c>
      <c r="AH42" s="8" t="n">
        <v>0</v>
      </c>
      <c r="AI42" s="8" t="n">
        <v>0</v>
      </c>
      <c r="AM42" s="8" t="n">
        <v>2.55</v>
      </c>
      <c r="AN42" s="8" t="s">
        <v>20</v>
      </c>
      <c r="AO42" s="8" t="s">
        <v>31</v>
      </c>
      <c r="AP42" s="8" t="s">
        <v>32</v>
      </c>
      <c r="AQ42" s="11" t="n">
        <v>36434</v>
      </c>
      <c r="AR42" s="11" t="n">
        <v>36464</v>
      </c>
      <c r="AS42" s="8" t="s">
        <v>23</v>
      </c>
      <c r="AU42" s="8" t="s">
        <v>33</v>
      </c>
      <c r="AV42" s="8" t="s">
        <v>34</v>
      </c>
      <c r="AW42" s="8" t="s">
        <v>34</v>
      </c>
      <c r="AX42" s="8" t="s">
        <v>35</v>
      </c>
      <c r="AY42" s="8" t="s">
        <v>36</v>
      </c>
      <c r="AZ42" s="11" t="n">
        <v>36434</v>
      </c>
      <c r="BA42" s="8" t="s">
        <v>37</v>
      </c>
      <c r="BB42" s="8" t="s">
        <v>38</v>
      </c>
      <c r="BC42" s="8" t="s">
        <v>39</v>
      </c>
      <c r="BD42" s="8" t="s">
        <v>30</v>
      </c>
    </row>
    <row r="43" customFormat="false" ht="12.75" hidden="false" customHeight="false" outlineLevel="0" collapsed="false">
      <c r="A43" s="8" t="n">
        <v>15363</v>
      </c>
      <c r="B43" s="9" t="s">
        <v>18</v>
      </c>
      <c r="C43" s="8" t="s">
        <v>81</v>
      </c>
      <c r="D43" s="8" t="s">
        <v>20</v>
      </c>
      <c r="E43" s="8" t="s">
        <v>21</v>
      </c>
      <c r="F43" s="8" t="s">
        <v>22</v>
      </c>
      <c r="G43" s="8"/>
      <c r="H43" s="8" t="s">
        <v>23</v>
      </c>
      <c r="I43" s="8" t="s">
        <v>24</v>
      </c>
      <c r="J43" s="8" t="n">
        <v>500000</v>
      </c>
      <c r="K43" s="8" t="n">
        <v>0</v>
      </c>
      <c r="L43" s="10" t="n">
        <v>67500</v>
      </c>
      <c r="M43" s="11" t="n">
        <v>36424</v>
      </c>
      <c r="N43" s="8" t="s">
        <v>25</v>
      </c>
      <c r="O43" s="8" t="s">
        <v>26</v>
      </c>
      <c r="P43" s="8" t="s">
        <v>27</v>
      </c>
      <c r="Q43" s="8" t="n">
        <v>2.425</v>
      </c>
      <c r="R43" s="8" t="n">
        <v>2.56</v>
      </c>
      <c r="S43" s="8" t="n">
        <v>67500</v>
      </c>
      <c r="T43" s="8" t="s">
        <v>28</v>
      </c>
      <c r="U43" s="8" t="s">
        <v>29</v>
      </c>
      <c r="V43" s="8" t="s">
        <v>30</v>
      </c>
      <c r="W43" s="8" t="n">
        <v>0</v>
      </c>
      <c r="X43" s="8" t="n">
        <v>0</v>
      </c>
      <c r="Y43" s="8" t="n">
        <v>0</v>
      </c>
      <c r="AC43" s="8" t="n">
        <v>0</v>
      </c>
      <c r="AD43" s="8" t="n">
        <v>0</v>
      </c>
      <c r="AH43" s="8" t="n">
        <v>0</v>
      </c>
      <c r="AI43" s="8" t="n">
        <v>0</v>
      </c>
      <c r="AM43" s="8" t="n">
        <v>2.425</v>
      </c>
      <c r="AN43" s="8" t="s">
        <v>20</v>
      </c>
      <c r="AO43" s="8" t="s">
        <v>31</v>
      </c>
      <c r="AP43" s="8" t="s">
        <v>32</v>
      </c>
      <c r="AQ43" s="11" t="n">
        <v>36434</v>
      </c>
      <c r="AR43" s="11" t="n">
        <v>36464</v>
      </c>
      <c r="AS43" s="8" t="s">
        <v>23</v>
      </c>
      <c r="AU43" s="8" t="s">
        <v>33</v>
      </c>
      <c r="AV43" s="8" t="s">
        <v>34</v>
      </c>
      <c r="AW43" s="8" t="s">
        <v>34</v>
      </c>
      <c r="AX43" s="8" t="s">
        <v>35</v>
      </c>
      <c r="AY43" s="8" t="s">
        <v>36</v>
      </c>
      <c r="AZ43" s="11" t="n">
        <v>36434</v>
      </c>
      <c r="BA43" s="8" t="s">
        <v>37</v>
      </c>
      <c r="BB43" s="8" t="s">
        <v>38</v>
      </c>
      <c r="BC43" s="8" t="s">
        <v>39</v>
      </c>
      <c r="BD43" s="8" t="s">
        <v>30</v>
      </c>
    </row>
    <row r="44" customFormat="false" ht="12.75" hidden="false" customHeight="false" outlineLevel="0" collapsed="false">
      <c r="A44" s="8" t="n">
        <v>15363</v>
      </c>
      <c r="B44" s="9" t="s">
        <v>18</v>
      </c>
      <c r="C44" s="8" t="s">
        <v>82</v>
      </c>
      <c r="D44" s="8" t="s">
        <v>20</v>
      </c>
      <c r="E44" s="8" t="s">
        <v>21</v>
      </c>
      <c r="F44" s="8" t="s">
        <v>22</v>
      </c>
      <c r="G44" s="8"/>
      <c r="H44" s="8" t="s">
        <v>23</v>
      </c>
      <c r="I44" s="8" t="s">
        <v>24</v>
      </c>
      <c r="J44" s="8" t="n">
        <v>1000000</v>
      </c>
      <c r="K44" s="8" t="n">
        <v>0</v>
      </c>
      <c r="L44" s="10" t="n">
        <v>90000</v>
      </c>
      <c r="M44" s="11" t="n">
        <v>36424</v>
      </c>
      <c r="N44" s="8" t="s">
        <v>25</v>
      </c>
      <c r="O44" s="8" t="s">
        <v>26</v>
      </c>
      <c r="P44" s="8" t="s">
        <v>27</v>
      </c>
      <c r="Q44" s="8" t="n">
        <v>2.47</v>
      </c>
      <c r="R44" s="8" t="n">
        <v>2.56</v>
      </c>
      <c r="S44" s="8" t="n">
        <v>90000</v>
      </c>
      <c r="T44" s="8" t="s">
        <v>28</v>
      </c>
      <c r="U44" s="8" t="s">
        <v>29</v>
      </c>
      <c r="V44" s="8" t="s">
        <v>30</v>
      </c>
      <c r="W44" s="8" t="n">
        <v>0</v>
      </c>
      <c r="X44" s="8" t="n">
        <v>0</v>
      </c>
      <c r="Y44" s="8" t="n">
        <v>0</v>
      </c>
      <c r="AC44" s="8" t="n">
        <v>0</v>
      </c>
      <c r="AD44" s="8" t="n">
        <v>0</v>
      </c>
      <c r="AH44" s="8" t="n">
        <v>0</v>
      </c>
      <c r="AI44" s="8" t="n">
        <v>0</v>
      </c>
      <c r="AM44" s="8" t="n">
        <v>2.47</v>
      </c>
      <c r="AN44" s="8" t="s">
        <v>20</v>
      </c>
      <c r="AO44" s="8" t="s">
        <v>31</v>
      </c>
      <c r="AP44" s="8" t="s">
        <v>32</v>
      </c>
      <c r="AQ44" s="11" t="n">
        <v>36434</v>
      </c>
      <c r="AR44" s="11" t="n">
        <v>36464</v>
      </c>
      <c r="AS44" s="8" t="s">
        <v>23</v>
      </c>
      <c r="AU44" s="8" t="s">
        <v>33</v>
      </c>
      <c r="AV44" s="8" t="s">
        <v>34</v>
      </c>
      <c r="AW44" s="8" t="s">
        <v>34</v>
      </c>
      <c r="AX44" s="8" t="s">
        <v>35</v>
      </c>
      <c r="AY44" s="8" t="s">
        <v>36</v>
      </c>
      <c r="AZ44" s="11" t="n">
        <v>36434</v>
      </c>
      <c r="BA44" s="8" t="s">
        <v>37</v>
      </c>
      <c r="BB44" s="8" t="s">
        <v>38</v>
      </c>
      <c r="BC44" s="8" t="s">
        <v>39</v>
      </c>
      <c r="BD44" s="8" t="s">
        <v>30</v>
      </c>
    </row>
    <row r="45" customFormat="false" ht="12.75" hidden="false" customHeight="false" outlineLevel="0" collapsed="false">
      <c r="A45" s="8" t="n">
        <v>15363</v>
      </c>
      <c r="B45" s="9" t="s">
        <v>18</v>
      </c>
      <c r="C45" s="8" t="s">
        <v>83</v>
      </c>
      <c r="D45" s="8" t="s">
        <v>20</v>
      </c>
      <c r="E45" s="8" t="s">
        <v>21</v>
      </c>
      <c r="F45" s="8" t="s">
        <v>22</v>
      </c>
      <c r="G45" s="8"/>
      <c r="H45" s="8" t="s">
        <v>23</v>
      </c>
      <c r="I45" s="8" t="s">
        <v>24</v>
      </c>
      <c r="J45" s="8" t="n">
        <v>500000</v>
      </c>
      <c r="K45" s="8" t="n">
        <v>0</v>
      </c>
      <c r="L45" s="10" t="n">
        <v>62500</v>
      </c>
      <c r="M45" s="11" t="n">
        <v>36424</v>
      </c>
      <c r="N45" s="8" t="s">
        <v>25</v>
      </c>
      <c r="O45" s="8" t="s">
        <v>26</v>
      </c>
      <c r="P45" s="8" t="s">
        <v>27</v>
      </c>
      <c r="Q45" s="8" t="n">
        <v>2.435</v>
      </c>
      <c r="R45" s="8" t="n">
        <v>2.56</v>
      </c>
      <c r="S45" s="8" t="n">
        <v>62500</v>
      </c>
      <c r="T45" s="8" t="s">
        <v>28</v>
      </c>
      <c r="U45" s="8" t="s">
        <v>29</v>
      </c>
      <c r="V45" s="8" t="s">
        <v>30</v>
      </c>
      <c r="W45" s="8" t="n">
        <v>0</v>
      </c>
      <c r="X45" s="8" t="n">
        <v>0</v>
      </c>
      <c r="Y45" s="8" t="n">
        <v>0</v>
      </c>
      <c r="AC45" s="8" t="n">
        <v>0</v>
      </c>
      <c r="AD45" s="8" t="n">
        <v>0</v>
      </c>
      <c r="AH45" s="8" t="n">
        <v>0</v>
      </c>
      <c r="AI45" s="8" t="n">
        <v>0</v>
      </c>
      <c r="AM45" s="8" t="n">
        <v>2.435</v>
      </c>
      <c r="AN45" s="8" t="s">
        <v>20</v>
      </c>
      <c r="AO45" s="8" t="s">
        <v>31</v>
      </c>
      <c r="AP45" s="8" t="s">
        <v>32</v>
      </c>
      <c r="AQ45" s="11" t="n">
        <v>36434</v>
      </c>
      <c r="AR45" s="11" t="n">
        <v>36464</v>
      </c>
      <c r="AS45" s="8" t="s">
        <v>23</v>
      </c>
      <c r="AU45" s="8" t="s">
        <v>33</v>
      </c>
      <c r="AV45" s="8" t="s">
        <v>34</v>
      </c>
      <c r="AW45" s="8" t="s">
        <v>34</v>
      </c>
      <c r="AX45" s="8" t="s">
        <v>35</v>
      </c>
      <c r="AY45" s="8" t="s">
        <v>36</v>
      </c>
      <c r="AZ45" s="11" t="n">
        <v>36434</v>
      </c>
      <c r="BA45" s="8" t="s">
        <v>37</v>
      </c>
      <c r="BB45" s="8" t="s">
        <v>38</v>
      </c>
      <c r="BC45" s="8" t="s">
        <v>39</v>
      </c>
      <c r="BD45" s="8" t="s">
        <v>30</v>
      </c>
    </row>
    <row r="46" customFormat="false" ht="12.75" hidden="false" customHeight="false" outlineLevel="0" collapsed="false">
      <c r="A46" s="8" t="n">
        <v>15363</v>
      </c>
      <c r="B46" s="9" t="s">
        <v>18</v>
      </c>
      <c r="C46" s="8" t="s">
        <v>84</v>
      </c>
      <c r="D46" s="8" t="s">
        <v>20</v>
      </c>
      <c r="E46" s="8" t="s">
        <v>21</v>
      </c>
      <c r="F46" s="8" t="s">
        <v>22</v>
      </c>
      <c r="G46" s="8"/>
      <c r="H46" s="8" t="s">
        <v>23</v>
      </c>
      <c r="I46" s="8" t="s">
        <v>24</v>
      </c>
      <c r="J46" s="8" t="n">
        <v>1000000</v>
      </c>
      <c r="K46" s="8" t="n">
        <v>0</v>
      </c>
      <c r="L46" s="10" t="n">
        <v>100000</v>
      </c>
      <c r="M46" s="11" t="n">
        <v>36425</v>
      </c>
      <c r="N46" s="8" t="s">
        <v>25</v>
      </c>
      <c r="O46" s="8" t="s">
        <v>26</v>
      </c>
      <c r="P46" s="8" t="s">
        <v>27</v>
      </c>
      <c r="Q46" s="8" t="n">
        <v>2.46</v>
      </c>
      <c r="R46" s="8" t="n">
        <v>2.56</v>
      </c>
      <c r="S46" s="8" t="n">
        <v>100000</v>
      </c>
      <c r="T46" s="8" t="s">
        <v>28</v>
      </c>
      <c r="U46" s="8" t="s">
        <v>29</v>
      </c>
      <c r="V46" s="8" t="s">
        <v>30</v>
      </c>
      <c r="W46" s="8" t="n">
        <v>0</v>
      </c>
      <c r="X46" s="8" t="n">
        <v>0</v>
      </c>
      <c r="Y46" s="8" t="n">
        <v>0</v>
      </c>
      <c r="AC46" s="8" t="n">
        <v>0</v>
      </c>
      <c r="AD46" s="8" t="n">
        <v>0</v>
      </c>
      <c r="AH46" s="8" t="n">
        <v>0</v>
      </c>
      <c r="AI46" s="8" t="n">
        <v>0</v>
      </c>
      <c r="AM46" s="8" t="n">
        <v>2.46</v>
      </c>
      <c r="AN46" s="8" t="s">
        <v>20</v>
      </c>
      <c r="AO46" s="8" t="s">
        <v>31</v>
      </c>
      <c r="AP46" s="8" t="s">
        <v>32</v>
      </c>
      <c r="AQ46" s="11" t="n">
        <v>36434</v>
      </c>
      <c r="AR46" s="11" t="n">
        <v>36464</v>
      </c>
      <c r="AS46" s="8" t="s">
        <v>23</v>
      </c>
      <c r="AU46" s="8" t="s">
        <v>33</v>
      </c>
      <c r="AV46" s="8" t="s">
        <v>34</v>
      </c>
      <c r="AW46" s="8" t="s">
        <v>34</v>
      </c>
      <c r="AX46" s="8" t="s">
        <v>35</v>
      </c>
      <c r="AY46" s="8" t="s">
        <v>36</v>
      </c>
      <c r="AZ46" s="11" t="n">
        <v>36434</v>
      </c>
      <c r="BA46" s="8" t="s">
        <v>37</v>
      </c>
      <c r="BB46" s="8" t="s">
        <v>38</v>
      </c>
      <c r="BC46" s="8" t="s">
        <v>39</v>
      </c>
      <c r="BD46" s="8" t="s">
        <v>30</v>
      </c>
    </row>
    <row r="47" customFormat="false" ht="12.75" hidden="false" customHeight="false" outlineLevel="0" collapsed="false">
      <c r="A47" s="8" t="n">
        <v>15363</v>
      </c>
      <c r="B47" s="9" t="s">
        <v>18</v>
      </c>
      <c r="C47" s="8" t="s">
        <v>85</v>
      </c>
      <c r="D47" s="8" t="s">
        <v>20</v>
      </c>
      <c r="E47" s="8" t="s">
        <v>21</v>
      </c>
      <c r="F47" s="8" t="s">
        <v>22</v>
      </c>
      <c r="G47" s="8"/>
      <c r="H47" s="8" t="s">
        <v>23</v>
      </c>
      <c r="I47" s="8" t="s">
        <v>24</v>
      </c>
      <c r="J47" s="8" t="n">
        <v>310000</v>
      </c>
      <c r="K47" s="8" t="n">
        <v>0</v>
      </c>
      <c r="L47" s="10" t="n">
        <v>-24800</v>
      </c>
      <c r="M47" s="11" t="n">
        <v>36426</v>
      </c>
      <c r="N47" s="8" t="s">
        <v>25</v>
      </c>
      <c r="O47" s="8" t="s">
        <v>26</v>
      </c>
      <c r="P47" s="8" t="s">
        <v>27</v>
      </c>
      <c r="Q47" s="8" t="n">
        <v>2.64</v>
      </c>
      <c r="R47" s="8" t="n">
        <v>2.56</v>
      </c>
      <c r="S47" s="8" t="n">
        <v>-24800</v>
      </c>
      <c r="T47" s="8" t="s">
        <v>28</v>
      </c>
      <c r="U47" s="8" t="s">
        <v>29</v>
      </c>
      <c r="V47" s="8" t="s">
        <v>30</v>
      </c>
      <c r="W47" s="8" t="n">
        <v>0</v>
      </c>
      <c r="X47" s="8" t="n">
        <v>0</v>
      </c>
      <c r="Y47" s="8" t="n">
        <v>0</v>
      </c>
      <c r="AC47" s="8" t="n">
        <v>0</v>
      </c>
      <c r="AD47" s="8" t="n">
        <v>0</v>
      </c>
      <c r="AH47" s="8" t="n">
        <v>0</v>
      </c>
      <c r="AI47" s="8" t="n">
        <v>0</v>
      </c>
      <c r="AM47" s="8" t="n">
        <v>2.64</v>
      </c>
      <c r="AN47" s="8" t="s">
        <v>20</v>
      </c>
      <c r="AO47" s="8" t="s">
        <v>31</v>
      </c>
      <c r="AP47" s="8" t="s">
        <v>32</v>
      </c>
      <c r="AQ47" s="11" t="n">
        <v>36434</v>
      </c>
      <c r="AR47" s="11" t="n">
        <v>36464</v>
      </c>
      <c r="AS47" s="8" t="s">
        <v>23</v>
      </c>
      <c r="AU47" s="8" t="s">
        <v>33</v>
      </c>
      <c r="AV47" s="8" t="s">
        <v>34</v>
      </c>
      <c r="AW47" s="8" t="s">
        <v>34</v>
      </c>
      <c r="AX47" s="8" t="s">
        <v>35</v>
      </c>
      <c r="AY47" s="8" t="s">
        <v>36</v>
      </c>
      <c r="AZ47" s="11" t="n">
        <v>36434</v>
      </c>
      <c r="BA47" s="8" t="s">
        <v>37</v>
      </c>
      <c r="BB47" s="8" t="s">
        <v>38</v>
      </c>
      <c r="BC47" s="8" t="s">
        <v>39</v>
      </c>
      <c r="BD47" s="8" t="s">
        <v>30</v>
      </c>
    </row>
    <row r="48" customFormat="false" ht="12.75" hidden="false" customHeight="false" outlineLevel="0" collapsed="false">
      <c r="A48" s="8" t="n">
        <v>15363</v>
      </c>
      <c r="B48" s="9" t="s">
        <v>18</v>
      </c>
      <c r="C48" s="8" t="s">
        <v>86</v>
      </c>
      <c r="D48" s="8" t="s">
        <v>20</v>
      </c>
      <c r="E48" s="8" t="s">
        <v>21</v>
      </c>
      <c r="F48" s="8" t="s">
        <v>22</v>
      </c>
      <c r="G48" s="8"/>
      <c r="H48" s="8" t="s">
        <v>23</v>
      </c>
      <c r="I48" s="8" t="s">
        <v>24</v>
      </c>
      <c r="J48" s="8" t="n">
        <v>500000</v>
      </c>
      <c r="K48" s="8" t="n">
        <v>0</v>
      </c>
      <c r="L48" s="10" t="n">
        <v>-72500</v>
      </c>
      <c r="M48" s="11" t="n">
        <v>36426</v>
      </c>
      <c r="N48" s="8" t="s">
        <v>25</v>
      </c>
      <c r="O48" s="8" t="s">
        <v>26</v>
      </c>
      <c r="P48" s="8" t="s">
        <v>27</v>
      </c>
      <c r="Q48" s="8" t="n">
        <v>2.705</v>
      </c>
      <c r="R48" s="8" t="n">
        <v>2.56</v>
      </c>
      <c r="S48" s="8" t="n">
        <v>-72500</v>
      </c>
      <c r="T48" s="8" t="s">
        <v>28</v>
      </c>
      <c r="U48" s="8" t="s">
        <v>29</v>
      </c>
      <c r="V48" s="8" t="s">
        <v>30</v>
      </c>
      <c r="W48" s="8" t="n">
        <v>0</v>
      </c>
      <c r="X48" s="8" t="n">
        <v>0</v>
      </c>
      <c r="Y48" s="8" t="n">
        <v>0</v>
      </c>
      <c r="AC48" s="8" t="n">
        <v>0</v>
      </c>
      <c r="AD48" s="8" t="n">
        <v>0</v>
      </c>
      <c r="AH48" s="8" t="n">
        <v>0</v>
      </c>
      <c r="AI48" s="8" t="n">
        <v>0</v>
      </c>
      <c r="AM48" s="8" t="n">
        <v>2.705</v>
      </c>
      <c r="AN48" s="8" t="s">
        <v>20</v>
      </c>
      <c r="AO48" s="8" t="s">
        <v>31</v>
      </c>
      <c r="AP48" s="8" t="s">
        <v>32</v>
      </c>
      <c r="AQ48" s="11" t="n">
        <v>36434</v>
      </c>
      <c r="AR48" s="11" t="n">
        <v>36464</v>
      </c>
      <c r="AS48" s="8" t="s">
        <v>23</v>
      </c>
      <c r="AU48" s="8" t="s">
        <v>33</v>
      </c>
      <c r="AV48" s="8" t="s">
        <v>34</v>
      </c>
      <c r="AW48" s="8" t="s">
        <v>34</v>
      </c>
      <c r="AX48" s="8" t="s">
        <v>35</v>
      </c>
      <c r="AY48" s="8" t="s">
        <v>36</v>
      </c>
      <c r="AZ48" s="11" t="n">
        <v>36434</v>
      </c>
      <c r="BA48" s="8" t="s">
        <v>37</v>
      </c>
      <c r="BB48" s="8" t="s">
        <v>38</v>
      </c>
      <c r="BC48" s="8" t="s">
        <v>39</v>
      </c>
      <c r="BD48" s="8" t="s">
        <v>30</v>
      </c>
    </row>
    <row r="49" customFormat="false" ht="12.75" hidden="false" customHeight="false" outlineLevel="0" collapsed="false">
      <c r="A49" s="8" t="n">
        <v>15363</v>
      </c>
      <c r="B49" s="9" t="s">
        <v>18</v>
      </c>
      <c r="C49" s="8" t="s">
        <v>87</v>
      </c>
      <c r="D49" s="8" t="s">
        <v>20</v>
      </c>
      <c r="E49" s="8" t="s">
        <v>21</v>
      </c>
      <c r="F49" s="8" t="s">
        <v>22</v>
      </c>
      <c r="G49" s="8"/>
      <c r="H49" s="8" t="s">
        <v>23</v>
      </c>
      <c r="I49" s="8" t="s">
        <v>24</v>
      </c>
      <c r="J49" s="8" t="n">
        <v>500000</v>
      </c>
      <c r="K49" s="8" t="n">
        <v>0</v>
      </c>
      <c r="L49" s="10" t="n">
        <v>-65000</v>
      </c>
      <c r="M49" s="11" t="n">
        <v>36426</v>
      </c>
      <c r="N49" s="8" t="s">
        <v>25</v>
      </c>
      <c r="O49" s="8" t="s">
        <v>26</v>
      </c>
      <c r="P49" s="8" t="s">
        <v>27</v>
      </c>
      <c r="Q49" s="8" t="n">
        <v>2.69</v>
      </c>
      <c r="R49" s="8" t="n">
        <v>2.56</v>
      </c>
      <c r="S49" s="8" t="n">
        <v>-65000</v>
      </c>
      <c r="T49" s="8" t="s">
        <v>28</v>
      </c>
      <c r="U49" s="8" t="s">
        <v>29</v>
      </c>
      <c r="V49" s="8" t="s">
        <v>30</v>
      </c>
      <c r="W49" s="8" t="n">
        <v>0</v>
      </c>
      <c r="X49" s="8" t="n">
        <v>0</v>
      </c>
      <c r="Y49" s="8" t="n">
        <v>0</v>
      </c>
      <c r="AC49" s="8" t="n">
        <v>0</v>
      </c>
      <c r="AD49" s="8" t="n">
        <v>0</v>
      </c>
      <c r="AH49" s="8" t="n">
        <v>0</v>
      </c>
      <c r="AI49" s="8" t="n">
        <v>0</v>
      </c>
      <c r="AM49" s="8" t="n">
        <v>2.69</v>
      </c>
      <c r="AN49" s="8" t="s">
        <v>20</v>
      </c>
      <c r="AO49" s="8" t="s">
        <v>31</v>
      </c>
      <c r="AP49" s="8" t="s">
        <v>32</v>
      </c>
      <c r="AQ49" s="11" t="n">
        <v>36434</v>
      </c>
      <c r="AR49" s="11" t="n">
        <v>36464</v>
      </c>
      <c r="AS49" s="8" t="s">
        <v>23</v>
      </c>
      <c r="AU49" s="8" t="s">
        <v>33</v>
      </c>
      <c r="AV49" s="8" t="s">
        <v>34</v>
      </c>
      <c r="AW49" s="8" t="s">
        <v>34</v>
      </c>
      <c r="AX49" s="8" t="s">
        <v>35</v>
      </c>
      <c r="AY49" s="8" t="s">
        <v>36</v>
      </c>
      <c r="AZ49" s="11" t="n">
        <v>36434</v>
      </c>
      <c r="BA49" s="8" t="s">
        <v>37</v>
      </c>
      <c r="BB49" s="8" t="s">
        <v>38</v>
      </c>
      <c r="BC49" s="8" t="s">
        <v>39</v>
      </c>
      <c r="BD49" s="8" t="s">
        <v>30</v>
      </c>
    </row>
    <row r="50" customFormat="false" ht="12.75" hidden="false" customHeight="false" outlineLevel="0" collapsed="false">
      <c r="A50" s="8" t="n">
        <v>15363</v>
      </c>
      <c r="B50" s="9" t="s">
        <v>18</v>
      </c>
      <c r="C50" s="8" t="s">
        <v>88</v>
      </c>
      <c r="D50" s="8" t="s">
        <v>20</v>
      </c>
      <c r="E50" s="8" t="s">
        <v>21</v>
      </c>
      <c r="F50" s="8" t="s">
        <v>22</v>
      </c>
      <c r="G50" s="8"/>
      <c r="H50" s="8" t="s">
        <v>23</v>
      </c>
      <c r="I50" s="8" t="s">
        <v>24</v>
      </c>
      <c r="J50" s="8" t="n">
        <v>500000</v>
      </c>
      <c r="K50" s="8" t="n">
        <v>0</v>
      </c>
      <c r="L50" s="10" t="n">
        <v>-52500</v>
      </c>
      <c r="M50" s="11" t="n">
        <v>36427</v>
      </c>
      <c r="N50" s="8" t="s">
        <v>25</v>
      </c>
      <c r="O50" s="8" t="s">
        <v>26</v>
      </c>
      <c r="P50" s="8" t="s">
        <v>27</v>
      </c>
      <c r="Q50" s="8" t="n">
        <v>2.665</v>
      </c>
      <c r="R50" s="8" t="n">
        <v>2.56</v>
      </c>
      <c r="S50" s="8" t="n">
        <v>-52500</v>
      </c>
      <c r="T50" s="8" t="s">
        <v>28</v>
      </c>
      <c r="U50" s="8" t="s">
        <v>29</v>
      </c>
      <c r="V50" s="8" t="s">
        <v>30</v>
      </c>
      <c r="W50" s="8" t="n">
        <v>0</v>
      </c>
      <c r="X50" s="8" t="n">
        <v>0</v>
      </c>
      <c r="Y50" s="8" t="n">
        <v>0</v>
      </c>
      <c r="AC50" s="8" t="n">
        <v>0</v>
      </c>
      <c r="AD50" s="8" t="n">
        <v>0</v>
      </c>
      <c r="AH50" s="8" t="n">
        <v>0</v>
      </c>
      <c r="AI50" s="8" t="n">
        <v>0</v>
      </c>
      <c r="AM50" s="8" t="n">
        <v>2.665</v>
      </c>
      <c r="AN50" s="8" t="s">
        <v>20</v>
      </c>
      <c r="AO50" s="8" t="s">
        <v>31</v>
      </c>
      <c r="AP50" s="8" t="s">
        <v>32</v>
      </c>
      <c r="AQ50" s="11" t="n">
        <v>36434</v>
      </c>
      <c r="AR50" s="11" t="n">
        <v>36464</v>
      </c>
      <c r="AS50" s="8" t="s">
        <v>23</v>
      </c>
      <c r="AU50" s="8" t="s">
        <v>33</v>
      </c>
      <c r="AV50" s="8" t="s">
        <v>34</v>
      </c>
      <c r="AW50" s="8" t="s">
        <v>34</v>
      </c>
      <c r="AX50" s="8" t="s">
        <v>35</v>
      </c>
      <c r="AY50" s="8" t="s">
        <v>36</v>
      </c>
      <c r="AZ50" s="11" t="n">
        <v>36434</v>
      </c>
      <c r="BA50" s="8" t="s">
        <v>37</v>
      </c>
      <c r="BB50" s="8" t="s">
        <v>38</v>
      </c>
      <c r="BC50" s="8" t="s">
        <v>39</v>
      </c>
      <c r="BD50" s="8" t="s">
        <v>30</v>
      </c>
    </row>
    <row r="51" customFormat="false" ht="12.75" hidden="false" customHeight="false" outlineLevel="0" collapsed="false">
      <c r="A51" s="8" t="n">
        <v>15363</v>
      </c>
      <c r="B51" s="9" t="s">
        <v>18</v>
      </c>
      <c r="C51" s="8" t="s">
        <v>89</v>
      </c>
      <c r="D51" s="8" t="s">
        <v>20</v>
      </c>
      <c r="E51" s="8" t="s">
        <v>21</v>
      </c>
      <c r="F51" s="8" t="s">
        <v>22</v>
      </c>
      <c r="G51" s="8"/>
      <c r="H51" s="8" t="s">
        <v>23</v>
      </c>
      <c r="I51" s="8" t="s">
        <v>24</v>
      </c>
      <c r="J51" s="8" t="n">
        <v>1000000</v>
      </c>
      <c r="K51" s="8" t="n">
        <v>0</v>
      </c>
      <c r="L51" s="10" t="n">
        <v>-20000</v>
      </c>
      <c r="M51" s="11" t="n">
        <v>36427</v>
      </c>
      <c r="N51" s="8" t="s">
        <v>25</v>
      </c>
      <c r="O51" s="8" t="s">
        <v>26</v>
      </c>
      <c r="P51" s="8" t="s">
        <v>27</v>
      </c>
      <c r="Q51" s="8" t="n">
        <v>2.58</v>
      </c>
      <c r="R51" s="8" t="n">
        <v>2.56</v>
      </c>
      <c r="S51" s="8" t="n">
        <v>-20000</v>
      </c>
      <c r="T51" s="8" t="s">
        <v>28</v>
      </c>
      <c r="U51" s="8" t="s">
        <v>29</v>
      </c>
      <c r="V51" s="8" t="s">
        <v>30</v>
      </c>
      <c r="W51" s="8" t="n">
        <v>0</v>
      </c>
      <c r="X51" s="8" t="n">
        <v>0</v>
      </c>
      <c r="Y51" s="8" t="n">
        <v>0</v>
      </c>
      <c r="AC51" s="8" t="n">
        <v>0</v>
      </c>
      <c r="AD51" s="8" t="n">
        <v>0</v>
      </c>
      <c r="AH51" s="8" t="n">
        <v>0</v>
      </c>
      <c r="AI51" s="8" t="n">
        <v>0</v>
      </c>
      <c r="AM51" s="8" t="n">
        <v>2.58</v>
      </c>
      <c r="AN51" s="8" t="s">
        <v>20</v>
      </c>
      <c r="AO51" s="8" t="s">
        <v>31</v>
      </c>
      <c r="AP51" s="8" t="s">
        <v>32</v>
      </c>
      <c r="AQ51" s="11" t="n">
        <v>36434</v>
      </c>
      <c r="AR51" s="11" t="n">
        <v>36464</v>
      </c>
      <c r="AS51" s="8" t="s">
        <v>23</v>
      </c>
      <c r="AU51" s="8" t="s">
        <v>33</v>
      </c>
      <c r="AV51" s="8" t="s">
        <v>34</v>
      </c>
      <c r="AW51" s="8" t="s">
        <v>34</v>
      </c>
      <c r="AX51" s="8" t="s">
        <v>35</v>
      </c>
      <c r="AY51" s="8" t="s">
        <v>36</v>
      </c>
      <c r="AZ51" s="11" t="n">
        <v>36434</v>
      </c>
      <c r="BA51" s="8" t="s">
        <v>37</v>
      </c>
      <c r="BB51" s="8" t="s">
        <v>38</v>
      </c>
      <c r="BC51" s="8" t="s">
        <v>39</v>
      </c>
      <c r="BD51" s="8" t="s">
        <v>30</v>
      </c>
    </row>
    <row r="52" customFormat="false" ht="12.75" hidden="false" customHeight="false" outlineLevel="0" collapsed="false">
      <c r="A52" s="8" t="n">
        <v>15363</v>
      </c>
      <c r="B52" s="9" t="s">
        <v>18</v>
      </c>
      <c r="C52" s="8" t="s">
        <v>90</v>
      </c>
      <c r="D52" s="8" t="s">
        <v>20</v>
      </c>
      <c r="E52" s="8" t="s">
        <v>21</v>
      </c>
      <c r="F52" s="8" t="s">
        <v>22</v>
      </c>
      <c r="G52" s="8"/>
      <c r="H52" s="8" t="s">
        <v>23</v>
      </c>
      <c r="I52" s="8" t="s">
        <v>24</v>
      </c>
      <c r="J52" s="8" t="n">
        <v>1000000</v>
      </c>
      <c r="K52" s="8" t="n">
        <v>0</v>
      </c>
      <c r="L52" s="10" t="n">
        <v>-80000</v>
      </c>
      <c r="M52" s="11" t="n">
        <v>36427</v>
      </c>
      <c r="N52" s="8" t="s">
        <v>25</v>
      </c>
      <c r="O52" s="8" t="s">
        <v>26</v>
      </c>
      <c r="P52" s="8" t="s">
        <v>27</v>
      </c>
      <c r="Q52" s="8" t="n">
        <v>2.64</v>
      </c>
      <c r="R52" s="8" t="n">
        <v>2.56</v>
      </c>
      <c r="S52" s="8" t="n">
        <v>-80000</v>
      </c>
      <c r="T52" s="8" t="s">
        <v>28</v>
      </c>
      <c r="U52" s="8" t="s">
        <v>29</v>
      </c>
      <c r="V52" s="8" t="s">
        <v>30</v>
      </c>
      <c r="W52" s="8" t="n">
        <v>0</v>
      </c>
      <c r="X52" s="8" t="n">
        <v>0</v>
      </c>
      <c r="Y52" s="8" t="n">
        <v>0</v>
      </c>
      <c r="AC52" s="8" t="n">
        <v>0</v>
      </c>
      <c r="AD52" s="8" t="n">
        <v>0</v>
      </c>
      <c r="AH52" s="8" t="n">
        <v>0</v>
      </c>
      <c r="AI52" s="8" t="n">
        <v>0</v>
      </c>
      <c r="AM52" s="8" t="n">
        <v>2.64</v>
      </c>
      <c r="AN52" s="8" t="s">
        <v>20</v>
      </c>
      <c r="AO52" s="8" t="s">
        <v>31</v>
      </c>
      <c r="AP52" s="8" t="s">
        <v>32</v>
      </c>
      <c r="AQ52" s="11" t="n">
        <v>36434</v>
      </c>
      <c r="AR52" s="11" t="n">
        <v>36464</v>
      </c>
      <c r="AS52" s="8" t="s">
        <v>23</v>
      </c>
      <c r="AU52" s="8" t="s">
        <v>33</v>
      </c>
      <c r="AV52" s="8" t="s">
        <v>34</v>
      </c>
      <c r="AW52" s="8" t="s">
        <v>34</v>
      </c>
      <c r="AX52" s="8" t="s">
        <v>35</v>
      </c>
      <c r="AY52" s="8" t="s">
        <v>36</v>
      </c>
      <c r="AZ52" s="11" t="n">
        <v>36434</v>
      </c>
      <c r="BA52" s="8" t="s">
        <v>37</v>
      </c>
      <c r="BB52" s="8" t="s">
        <v>38</v>
      </c>
      <c r="BC52" s="8" t="s">
        <v>39</v>
      </c>
      <c r="BD52" s="8" t="s">
        <v>30</v>
      </c>
    </row>
    <row r="53" customFormat="false" ht="12.75" hidden="false" customHeight="false" outlineLevel="0" collapsed="false">
      <c r="A53" s="8" t="n">
        <v>15363</v>
      </c>
      <c r="B53" s="9" t="s">
        <v>18</v>
      </c>
      <c r="C53" s="8" t="s">
        <v>91</v>
      </c>
      <c r="D53" s="8" t="s">
        <v>20</v>
      </c>
      <c r="E53" s="8" t="s">
        <v>21</v>
      </c>
      <c r="F53" s="8" t="s">
        <v>22</v>
      </c>
      <c r="G53" s="8"/>
      <c r="H53" s="8" t="s">
        <v>23</v>
      </c>
      <c r="I53" s="8" t="s">
        <v>24</v>
      </c>
      <c r="J53" s="8" t="n">
        <v>1000000</v>
      </c>
      <c r="K53" s="8" t="n">
        <v>0</v>
      </c>
      <c r="L53" s="10" t="n">
        <v>-30000</v>
      </c>
      <c r="M53" s="11" t="n">
        <v>36430</v>
      </c>
      <c r="N53" s="8" t="s">
        <v>25</v>
      </c>
      <c r="O53" s="8" t="s">
        <v>26</v>
      </c>
      <c r="P53" s="8" t="s">
        <v>27</v>
      </c>
      <c r="Q53" s="8" t="n">
        <v>2.59</v>
      </c>
      <c r="R53" s="8" t="n">
        <v>2.56</v>
      </c>
      <c r="S53" s="8" t="n">
        <v>-30000</v>
      </c>
      <c r="T53" s="8" t="s">
        <v>28</v>
      </c>
      <c r="U53" s="8" t="s">
        <v>29</v>
      </c>
      <c r="V53" s="8" t="s">
        <v>30</v>
      </c>
      <c r="W53" s="8" t="n">
        <v>0</v>
      </c>
      <c r="X53" s="8" t="n">
        <v>0</v>
      </c>
      <c r="Y53" s="8" t="n">
        <v>0</v>
      </c>
      <c r="AC53" s="8" t="n">
        <v>0</v>
      </c>
      <c r="AD53" s="8" t="n">
        <v>0</v>
      </c>
      <c r="AH53" s="8" t="n">
        <v>0</v>
      </c>
      <c r="AI53" s="8" t="n">
        <v>0</v>
      </c>
      <c r="AM53" s="8" t="n">
        <v>2.59</v>
      </c>
      <c r="AN53" s="8" t="s">
        <v>20</v>
      </c>
      <c r="AO53" s="8" t="s">
        <v>31</v>
      </c>
      <c r="AP53" s="8" t="s">
        <v>32</v>
      </c>
      <c r="AQ53" s="11" t="n">
        <v>36434</v>
      </c>
      <c r="AR53" s="11" t="n">
        <v>36464</v>
      </c>
      <c r="AS53" s="8" t="s">
        <v>23</v>
      </c>
      <c r="AU53" s="8" t="s">
        <v>33</v>
      </c>
      <c r="AV53" s="8" t="s">
        <v>34</v>
      </c>
      <c r="AW53" s="8" t="s">
        <v>34</v>
      </c>
      <c r="AX53" s="8" t="s">
        <v>35</v>
      </c>
      <c r="AY53" s="8" t="s">
        <v>36</v>
      </c>
      <c r="AZ53" s="11" t="n">
        <v>36434</v>
      </c>
      <c r="BA53" s="8" t="s">
        <v>37</v>
      </c>
      <c r="BB53" s="8" t="s">
        <v>38</v>
      </c>
      <c r="BC53" s="8" t="s">
        <v>39</v>
      </c>
      <c r="BD53" s="8" t="s">
        <v>30</v>
      </c>
    </row>
    <row r="54" customFormat="false" ht="12.75" hidden="false" customHeight="false" outlineLevel="0" collapsed="false">
      <c r="A54" s="8" t="n">
        <v>15363</v>
      </c>
      <c r="B54" s="9" t="s">
        <v>18</v>
      </c>
      <c r="C54" s="8" t="s">
        <v>92</v>
      </c>
      <c r="D54" s="8" t="s">
        <v>20</v>
      </c>
      <c r="E54" s="8" t="s">
        <v>21</v>
      </c>
      <c r="F54" s="8" t="s">
        <v>22</v>
      </c>
      <c r="G54" s="8"/>
      <c r="H54" s="8" t="s">
        <v>23</v>
      </c>
      <c r="I54" s="8" t="s">
        <v>24</v>
      </c>
      <c r="J54" s="8" t="n">
        <v>1000000</v>
      </c>
      <c r="K54" s="8" t="n">
        <v>0</v>
      </c>
      <c r="L54" s="10" t="n">
        <v>-30000</v>
      </c>
      <c r="M54" s="11" t="n">
        <v>36430</v>
      </c>
      <c r="N54" s="8" t="s">
        <v>25</v>
      </c>
      <c r="O54" s="8" t="s">
        <v>26</v>
      </c>
      <c r="P54" s="8" t="s">
        <v>27</v>
      </c>
      <c r="Q54" s="8" t="n">
        <v>2.59</v>
      </c>
      <c r="R54" s="8" t="n">
        <v>2.56</v>
      </c>
      <c r="S54" s="8" t="n">
        <v>-30000</v>
      </c>
      <c r="T54" s="8" t="s">
        <v>28</v>
      </c>
      <c r="U54" s="8" t="s">
        <v>29</v>
      </c>
      <c r="V54" s="8" t="s">
        <v>30</v>
      </c>
      <c r="W54" s="8" t="n">
        <v>0</v>
      </c>
      <c r="X54" s="8" t="n">
        <v>0</v>
      </c>
      <c r="Y54" s="8" t="n">
        <v>0</v>
      </c>
      <c r="AC54" s="8" t="n">
        <v>0</v>
      </c>
      <c r="AD54" s="8" t="n">
        <v>0</v>
      </c>
      <c r="AH54" s="8" t="n">
        <v>0</v>
      </c>
      <c r="AI54" s="8" t="n">
        <v>0</v>
      </c>
      <c r="AM54" s="8" t="n">
        <v>2.59</v>
      </c>
      <c r="AN54" s="8" t="s">
        <v>20</v>
      </c>
      <c r="AO54" s="8" t="s">
        <v>31</v>
      </c>
      <c r="AP54" s="8" t="s">
        <v>32</v>
      </c>
      <c r="AQ54" s="11" t="n">
        <v>36434</v>
      </c>
      <c r="AR54" s="11" t="n">
        <v>36464</v>
      </c>
      <c r="AS54" s="8" t="s">
        <v>23</v>
      </c>
      <c r="AU54" s="8" t="s">
        <v>33</v>
      </c>
      <c r="AV54" s="8" t="s">
        <v>34</v>
      </c>
      <c r="AW54" s="8" t="s">
        <v>34</v>
      </c>
      <c r="AX54" s="8" t="s">
        <v>35</v>
      </c>
      <c r="AY54" s="8" t="s">
        <v>36</v>
      </c>
      <c r="AZ54" s="11" t="n">
        <v>36434</v>
      </c>
      <c r="BA54" s="8" t="s">
        <v>37</v>
      </c>
      <c r="BB54" s="8" t="s">
        <v>38</v>
      </c>
      <c r="BC54" s="8" t="s">
        <v>39</v>
      </c>
      <c r="BD54" s="8" t="s">
        <v>30</v>
      </c>
    </row>
    <row r="55" customFormat="false" ht="12.75" hidden="false" customHeight="false" outlineLevel="0" collapsed="false">
      <c r="A55" s="8" t="n">
        <v>15363</v>
      </c>
      <c r="B55" s="9" t="s">
        <v>18</v>
      </c>
      <c r="C55" s="8" t="s">
        <v>93</v>
      </c>
      <c r="D55" s="8" t="s">
        <v>20</v>
      </c>
      <c r="E55" s="8" t="s">
        <v>21</v>
      </c>
      <c r="F55" s="8" t="s">
        <v>22</v>
      </c>
      <c r="G55" s="8"/>
      <c r="H55" s="8" t="s">
        <v>23</v>
      </c>
      <c r="I55" s="8" t="s">
        <v>24</v>
      </c>
      <c r="J55" s="8" t="n">
        <v>2000000</v>
      </c>
      <c r="K55" s="8" t="n">
        <v>0</v>
      </c>
      <c r="L55" s="10" t="n">
        <v>-126000</v>
      </c>
      <c r="M55" s="11" t="n">
        <v>36430</v>
      </c>
      <c r="N55" s="8" t="s">
        <v>25</v>
      </c>
      <c r="O55" s="8" t="s">
        <v>26</v>
      </c>
      <c r="P55" s="8" t="s">
        <v>27</v>
      </c>
      <c r="Q55" s="8" t="n">
        <v>2.623</v>
      </c>
      <c r="R55" s="8" t="n">
        <v>2.56</v>
      </c>
      <c r="S55" s="8" t="n">
        <v>-126000</v>
      </c>
      <c r="T55" s="8" t="s">
        <v>28</v>
      </c>
      <c r="U55" s="8" t="s">
        <v>29</v>
      </c>
      <c r="V55" s="8" t="s">
        <v>30</v>
      </c>
      <c r="W55" s="8" t="n">
        <v>0</v>
      </c>
      <c r="X55" s="8" t="n">
        <v>0</v>
      </c>
      <c r="Y55" s="8" t="n">
        <v>0</v>
      </c>
      <c r="AC55" s="8" t="n">
        <v>0</v>
      </c>
      <c r="AD55" s="8" t="n">
        <v>0</v>
      </c>
      <c r="AH55" s="8" t="n">
        <v>0</v>
      </c>
      <c r="AI55" s="8" t="n">
        <v>0</v>
      </c>
      <c r="AM55" s="8" t="n">
        <v>2.623</v>
      </c>
      <c r="AN55" s="8" t="s">
        <v>20</v>
      </c>
      <c r="AO55" s="8" t="s">
        <v>31</v>
      </c>
      <c r="AP55" s="8" t="s">
        <v>32</v>
      </c>
      <c r="AQ55" s="11" t="n">
        <v>36434</v>
      </c>
      <c r="AR55" s="11" t="n">
        <v>36464</v>
      </c>
      <c r="AS55" s="8" t="s">
        <v>23</v>
      </c>
      <c r="AU55" s="8" t="s">
        <v>33</v>
      </c>
      <c r="AV55" s="8" t="s">
        <v>34</v>
      </c>
      <c r="AW55" s="8" t="s">
        <v>34</v>
      </c>
      <c r="AX55" s="8" t="s">
        <v>35</v>
      </c>
      <c r="AY55" s="8" t="s">
        <v>36</v>
      </c>
      <c r="AZ55" s="11" t="n">
        <v>36434</v>
      </c>
      <c r="BA55" s="8" t="s">
        <v>37</v>
      </c>
      <c r="BB55" s="8" t="s">
        <v>38</v>
      </c>
      <c r="BC55" s="8" t="s">
        <v>39</v>
      </c>
      <c r="BD55" s="8" t="s">
        <v>30</v>
      </c>
    </row>
    <row r="56" customFormat="false" ht="12.75" hidden="false" customHeight="false" outlineLevel="0" collapsed="false">
      <c r="A56" s="8" t="n">
        <v>15363</v>
      </c>
      <c r="B56" s="9" t="s">
        <v>18</v>
      </c>
      <c r="C56" s="8" t="s">
        <v>94</v>
      </c>
      <c r="D56" s="8" t="s">
        <v>20</v>
      </c>
      <c r="E56" s="8" t="s">
        <v>21</v>
      </c>
      <c r="F56" s="8" t="s">
        <v>22</v>
      </c>
      <c r="G56" s="8"/>
      <c r="H56" s="8" t="s">
        <v>23</v>
      </c>
      <c r="I56" s="8" t="s">
        <v>24</v>
      </c>
      <c r="J56" s="8" t="n">
        <v>1000000</v>
      </c>
      <c r="K56" s="8" t="n">
        <v>0</v>
      </c>
      <c r="L56" s="10" t="n">
        <v>-60000</v>
      </c>
      <c r="M56" s="11" t="n">
        <v>36430</v>
      </c>
      <c r="N56" s="8" t="s">
        <v>25</v>
      </c>
      <c r="O56" s="8" t="s">
        <v>26</v>
      </c>
      <c r="P56" s="8" t="s">
        <v>27</v>
      </c>
      <c r="Q56" s="8" t="n">
        <v>2.62</v>
      </c>
      <c r="R56" s="8" t="n">
        <v>2.56</v>
      </c>
      <c r="S56" s="8" t="n">
        <v>-60000</v>
      </c>
      <c r="T56" s="8" t="s">
        <v>28</v>
      </c>
      <c r="U56" s="8" t="s">
        <v>29</v>
      </c>
      <c r="V56" s="8" t="s">
        <v>30</v>
      </c>
      <c r="W56" s="8" t="n">
        <v>0</v>
      </c>
      <c r="X56" s="8" t="n">
        <v>0</v>
      </c>
      <c r="Y56" s="8" t="n">
        <v>0</v>
      </c>
      <c r="AC56" s="8" t="n">
        <v>0</v>
      </c>
      <c r="AD56" s="8" t="n">
        <v>0</v>
      </c>
      <c r="AH56" s="8" t="n">
        <v>0</v>
      </c>
      <c r="AI56" s="8" t="n">
        <v>0</v>
      </c>
      <c r="AM56" s="8" t="n">
        <v>2.62</v>
      </c>
      <c r="AN56" s="8" t="s">
        <v>20</v>
      </c>
      <c r="AO56" s="8" t="s">
        <v>31</v>
      </c>
      <c r="AP56" s="8" t="s">
        <v>32</v>
      </c>
      <c r="AQ56" s="11" t="n">
        <v>36434</v>
      </c>
      <c r="AR56" s="11" t="n">
        <v>36464</v>
      </c>
      <c r="AS56" s="8" t="s">
        <v>23</v>
      </c>
      <c r="AU56" s="8" t="s">
        <v>33</v>
      </c>
      <c r="AV56" s="8" t="s">
        <v>34</v>
      </c>
      <c r="AW56" s="8" t="s">
        <v>34</v>
      </c>
      <c r="AX56" s="8" t="s">
        <v>35</v>
      </c>
      <c r="AY56" s="8" t="s">
        <v>36</v>
      </c>
      <c r="AZ56" s="11" t="n">
        <v>36434</v>
      </c>
      <c r="BA56" s="8" t="s">
        <v>37</v>
      </c>
      <c r="BB56" s="8" t="s">
        <v>38</v>
      </c>
      <c r="BC56" s="8" t="s">
        <v>39</v>
      </c>
      <c r="BD56" s="8" t="s">
        <v>30</v>
      </c>
    </row>
    <row r="57" customFormat="false" ht="12.75" hidden="false" customHeight="false" outlineLevel="0" collapsed="false">
      <c r="A57" s="8" t="n">
        <v>15363</v>
      </c>
      <c r="B57" s="9" t="s">
        <v>18</v>
      </c>
      <c r="C57" s="8" t="s">
        <v>95</v>
      </c>
      <c r="D57" s="8" t="s">
        <v>20</v>
      </c>
      <c r="E57" s="8" t="s">
        <v>21</v>
      </c>
      <c r="F57" s="8" t="s">
        <v>22</v>
      </c>
      <c r="G57" s="8"/>
      <c r="H57" s="8" t="s">
        <v>23</v>
      </c>
      <c r="I57" s="8" t="s">
        <v>24</v>
      </c>
      <c r="J57" s="8" t="n">
        <v>1000000</v>
      </c>
      <c r="K57" s="8" t="n">
        <v>0</v>
      </c>
      <c r="L57" s="10" t="n">
        <v>-30000</v>
      </c>
      <c r="M57" s="11" t="n">
        <v>36430</v>
      </c>
      <c r="N57" s="8" t="s">
        <v>25</v>
      </c>
      <c r="O57" s="8" t="s">
        <v>26</v>
      </c>
      <c r="P57" s="8" t="s">
        <v>27</v>
      </c>
      <c r="Q57" s="8" t="n">
        <v>2.59</v>
      </c>
      <c r="R57" s="8" t="n">
        <v>2.56</v>
      </c>
      <c r="S57" s="8" t="n">
        <v>-30000</v>
      </c>
      <c r="T57" s="8" t="s">
        <v>28</v>
      </c>
      <c r="U57" s="8" t="s">
        <v>29</v>
      </c>
      <c r="V57" s="8" t="s">
        <v>30</v>
      </c>
      <c r="W57" s="8" t="n">
        <v>0</v>
      </c>
      <c r="X57" s="8" t="n">
        <v>0</v>
      </c>
      <c r="Y57" s="8" t="n">
        <v>0</v>
      </c>
      <c r="AC57" s="8" t="n">
        <v>0</v>
      </c>
      <c r="AD57" s="8" t="n">
        <v>0</v>
      </c>
      <c r="AH57" s="8" t="n">
        <v>0</v>
      </c>
      <c r="AI57" s="8" t="n">
        <v>0</v>
      </c>
      <c r="AM57" s="8" t="n">
        <v>2.59</v>
      </c>
      <c r="AN57" s="8" t="s">
        <v>20</v>
      </c>
      <c r="AO57" s="8" t="s">
        <v>31</v>
      </c>
      <c r="AP57" s="8" t="s">
        <v>32</v>
      </c>
      <c r="AQ57" s="11" t="n">
        <v>36434</v>
      </c>
      <c r="AR57" s="11" t="n">
        <v>36464</v>
      </c>
      <c r="AS57" s="8" t="s">
        <v>23</v>
      </c>
      <c r="AU57" s="8" t="s">
        <v>33</v>
      </c>
      <c r="AV57" s="8" t="s">
        <v>34</v>
      </c>
      <c r="AW57" s="8" t="s">
        <v>34</v>
      </c>
      <c r="AX57" s="8" t="s">
        <v>35</v>
      </c>
      <c r="AY57" s="8" t="s">
        <v>36</v>
      </c>
      <c r="AZ57" s="11" t="n">
        <v>36434</v>
      </c>
      <c r="BA57" s="8" t="s">
        <v>37</v>
      </c>
      <c r="BB57" s="8" t="s">
        <v>38</v>
      </c>
      <c r="BC57" s="8" t="s">
        <v>39</v>
      </c>
      <c r="BD57" s="8" t="s">
        <v>30</v>
      </c>
    </row>
    <row r="58" customFormat="false" ht="12.75" hidden="false" customHeight="false" outlineLevel="0" collapsed="false">
      <c r="A58" s="8" t="n">
        <v>15363</v>
      </c>
      <c r="B58" s="9" t="s">
        <v>18</v>
      </c>
      <c r="C58" s="8" t="s">
        <v>96</v>
      </c>
      <c r="D58" s="8" t="s">
        <v>20</v>
      </c>
      <c r="E58" s="8" t="s">
        <v>21</v>
      </c>
      <c r="F58" s="8" t="s">
        <v>22</v>
      </c>
      <c r="G58" s="8"/>
      <c r="H58" s="8" t="s">
        <v>23</v>
      </c>
      <c r="I58" s="8" t="s">
        <v>24</v>
      </c>
      <c r="J58" s="8" t="n">
        <v>1000000</v>
      </c>
      <c r="K58" s="8" t="n">
        <v>0</v>
      </c>
      <c r="L58" s="10" t="n">
        <v>-60000</v>
      </c>
      <c r="M58" s="11" t="n">
        <v>36431</v>
      </c>
      <c r="N58" s="8" t="s">
        <v>25</v>
      </c>
      <c r="O58" s="8" t="s">
        <v>26</v>
      </c>
      <c r="P58" s="8" t="s">
        <v>27</v>
      </c>
      <c r="Q58" s="8" t="n">
        <v>2.62</v>
      </c>
      <c r="R58" s="8" t="n">
        <v>2.56</v>
      </c>
      <c r="S58" s="8" t="n">
        <v>-60000</v>
      </c>
      <c r="T58" s="8" t="s">
        <v>28</v>
      </c>
      <c r="U58" s="8" t="s">
        <v>29</v>
      </c>
      <c r="V58" s="8" t="s">
        <v>30</v>
      </c>
      <c r="W58" s="8" t="n">
        <v>0</v>
      </c>
      <c r="X58" s="8" t="n">
        <v>0</v>
      </c>
      <c r="Y58" s="8" t="n">
        <v>0</v>
      </c>
      <c r="AC58" s="8" t="n">
        <v>0</v>
      </c>
      <c r="AD58" s="8" t="n">
        <v>0</v>
      </c>
      <c r="AH58" s="8" t="n">
        <v>0</v>
      </c>
      <c r="AI58" s="8" t="n">
        <v>0</v>
      </c>
      <c r="AM58" s="8" t="n">
        <v>2.62</v>
      </c>
      <c r="AN58" s="8" t="s">
        <v>20</v>
      </c>
      <c r="AO58" s="8" t="s">
        <v>31</v>
      </c>
      <c r="AP58" s="8" t="s">
        <v>32</v>
      </c>
      <c r="AQ58" s="11" t="n">
        <v>36434</v>
      </c>
      <c r="AR58" s="11" t="n">
        <v>36464</v>
      </c>
      <c r="AS58" s="8" t="s">
        <v>23</v>
      </c>
      <c r="AU58" s="8" t="s">
        <v>33</v>
      </c>
      <c r="AV58" s="8" t="s">
        <v>34</v>
      </c>
      <c r="AW58" s="8" t="s">
        <v>34</v>
      </c>
      <c r="AX58" s="8" t="s">
        <v>35</v>
      </c>
      <c r="AY58" s="8" t="s">
        <v>36</v>
      </c>
      <c r="AZ58" s="11" t="n">
        <v>36434</v>
      </c>
      <c r="BA58" s="8" t="s">
        <v>37</v>
      </c>
      <c r="BB58" s="8" t="s">
        <v>38</v>
      </c>
      <c r="BC58" s="8" t="s">
        <v>39</v>
      </c>
      <c r="BD58" s="8" t="s">
        <v>30</v>
      </c>
    </row>
    <row r="59" customFormat="false" ht="12.75" hidden="false" customHeight="false" outlineLevel="0" collapsed="false">
      <c r="A59" s="8" t="n">
        <v>15363</v>
      </c>
      <c r="B59" s="9" t="s">
        <v>97</v>
      </c>
      <c r="C59" s="8" t="s">
        <v>98</v>
      </c>
      <c r="D59" s="8" t="s">
        <v>20</v>
      </c>
      <c r="E59" s="8" t="s">
        <v>21</v>
      </c>
      <c r="F59" s="8" t="s">
        <v>22</v>
      </c>
      <c r="G59" s="8"/>
      <c r="H59" s="8" t="s">
        <v>99</v>
      </c>
      <c r="I59" s="8" t="s">
        <v>24</v>
      </c>
      <c r="J59" s="8" t="n">
        <v>-200000</v>
      </c>
      <c r="K59" s="8" t="n">
        <v>0</v>
      </c>
      <c r="L59" s="12" t="n">
        <v>-61000</v>
      </c>
      <c r="M59" s="11" t="n">
        <v>36348</v>
      </c>
      <c r="N59" s="8" t="s">
        <v>25</v>
      </c>
      <c r="O59" s="8" t="s">
        <v>26</v>
      </c>
      <c r="P59" s="8" t="s">
        <v>27</v>
      </c>
      <c r="Q59" s="8" t="n">
        <v>2.255</v>
      </c>
      <c r="R59" s="8" t="n">
        <v>2.56</v>
      </c>
      <c r="S59" s="8" t="n">
        <v>-61000</v>
      </c>
      <c r="T59" s="8" t="s">
        <v>28</v>
      </c>
      <c r="U59" s="8" t="s">
        <v>29</v>
      </c>
      <c r="V59" s="8" t="s">
        <v>30</v>
      </c>
      <c r="W59" s="8" t="n">
        <v>0</v>
      </c>
      <c r="X59" s="8" t="n">
        <v>0</v>
      </c>
      <c r="Y59" s="8" t="n">
        <v>0</v>
      </c>
      <c r="AC59" s="8" t="n">
        <v>0</v>
      </c>
      <c r="AD59" s="8" t="n">
        <v>0</v>
      </c>
      <c r="AH59" s="8" t="n">
        <v>0</v>
      </c>
      <c r="AI59" s="8" t="n">
        <v>0</v>
      </c>
      <c r="AM59" s="8" t="n">
        <v>2.255</v>
      </c>
      <c r="AN59" s="8" t="s">
        <v>20</v>
      </c>
      <c r="AO59" s="8" t="s">
        <v>31</v>
      </c>
      <c r="AP59" s="8" t="s">
        <v>32</v>
      </c>
      <c r="AQ59" s="11" t="n">
        <v>36434</v>
      </c>
      <c r="AR59" s="11" t="n">
        <v>36464</v>
      </c>
      <c r="AS59" s="8" t="s">
        <v>23</v>
      </c>
      <c r="AU59" s="8" t="s">
        <v>33</v>
      </c>
      <c r="AV59" s="8" t="s">
        <v>34</v>
      </c>
      <c r="AW59" s="8" t="s">
        <v>34</v>
      </c>
      <c r="AX59" s="8" t="s">
        <v>35</v>
      </c>
      <c r="AY59" s="8" t="s">
        <v>36</v>
      </c>
      <c r="AZ59" s="11" t="n">
        <v>36434</v>
      </c>
      <c r="BA59" s="8" t="s">
        <v>37</v>
      </c>
      <c r="BB59" s="8" t="s">
        <v>38</v>
      </c>
      <c r="BC59" s="8" t="s">
        <v>39</v>
      </c>
      <c r="BD59" s="8" t="s">
        <v>30</v>
      </c>
    </row>
    <row r="60" customFormat="false" ht="12.75" hidden="false" customHeight="false" outlineLevel="0" collapsed="false">
      <c r="A60" s="8" t="n">
        <v>15363</v>
      </c>
      <c r="B60" s="9" t="s">
        <v>97</v>
      </c>
      <c r="C60" s="8" t="s">
        <v>100</v>
      </c>
      <c r="D60" s="8" t="s">
        <v>20</v>
      </c>
      <c r="E60" s="8" t="s">
        <v>21</v>
      </c>
      <c r="F60" s="8" t="s">
        <v>22</v>
      </c>
      <c r="G60" s="8"/>
      <c r="H60" s="8" t="s">
        <v>99</v>
      </c>
      <c r="I60" s="8" t="s">
        <v>24</v>
      </c>
      <c r="J60" s="8" t="n">
        <v>-1000000</v>
      </c>
      <c r="K60" s="8" t="n">
        <v>0</v>
      </c>
      <c r="L60" s="12" t="n">
        <v>-305000</v>
      </c>
      <c r="M60" s="11" t="n">
        <v>36349</v>
      </c>
      <c r="N60" s="8" t="s">
        <v>25</v>
      </c>
      <c r="O60" s="8" t="s">
        <v>26</v>
      </c>
      <c r="P60" s="8" t="s">
        <v>27</v>
      </c>
      <c r="Q60" s="8" t="n">
        <v>2.255</v>
      </c>
      <c r="R60" s="8" t="n">
        <v>2.56</v>
      </c>
      <c r="S60" s="8" t="n">
        <v>-305000</v>
      </c>
      <c r="T60" s="8" t="s">
        <v>28</v>
      </c>
      <c r="U60" s="8" t="s">
        <v>29</v>
      </c>
      <c r="V60" s="8" t="s">
        <v>30</v>
      </c>
      <c r="W60" s="8" t="n">
        <v>0</v>
      </c>
      <c r="X60" s="8" t="n">
        <v>0</v>
      </c>
      <c r="Y60" s="8" t="n">
        <v>0</v>
      </c>
      <c r="AC60" s="8" t="n">
        <v>0</v>
      </c>
      <c r="AD60" s="8" t="n">
        <v>0</v>
      </c>
      <c r="AH60" s="8" t="n">
        <v>0</v>
      </c>
      <c r="AI60" s="8" t="n">
        <v>0</v>
      </c>
      <c r="AM60" s="8" t="n">
        <v>2.255</v>
      </c>
      <c r="AN60" s="8" t="s">
        <v>20</v>
      </c>
      <c r="AO60" s="8" t="s">
        <v>31</v>
      </c>
      <c r="AP60" s="8" t="s">
        <v>32</v>
      </c>
      <c r="AQ60" s="11" t="n">
        <v>36434</v>
      </c>
      <c r="AR60" s="11" t="n">
        <v>36464</v>
      </c>
      <c r="AS60" s="8" t="s">
        <v>23</v>
      </c>
      <c r="AU60" s="8" t="s">
        <v>33</v>
      </c>
      <c r="AV60" s="8" t="s">
        <v>34</v>
      </c>
      <c r="AW60" s="8" t="s">
        <v>34</v>
      </c>
      <c r="AX60" s="8" t="s">
        <v>35</v>
      </c>
      <c r="AY60" s="8" t="s">
        <v>36</v>
      </c>
      <c r="AZ60" s="11" t="n">
        <v>36434</v>
      </c>
      <c r="BA60" s="8" t="s">
        <v>37</v>
      </c>
      <c r="BB60" s="8" t="s">
        <v>38</v>
      </c>
      <c r="BC60" s="8" t="s">
        <v>39</v>
      </c>
      <c r="BD60" s="8" t="s">
        <v>30</v>
      </c>
    </row>
    <row r="61" customFormat="false" ht="12.75" hidden="false" customHeight="false" outlineLevel="0" collapsed="false">
      <c r="A61" s="8" t="n">
        <v>15363</v>
      </c>
      <c r="B61" s="9" t="s">
        <v>97</v>
      </c>
      <c r="C61" s="8" t="s">
        <v>101</v>
      </c>
      <c r="D61" s="8" t="s">
        <v>20</v>
      </c>
      <c r="E61" s="8" t="s">
        <v>21</v>
      </c>
      <c r="F61" s="8" t="s">
        <v>22</v>
      </c>
      <c r="G61" s="8"/>
      <c r="H61" s="8" t="s">
        <v>99</v>
      </c>
      <c r="I61" s="8" t="s">
        <v>24</v>
      </c>
      <c r="J61" s="8" t="n">
        <v>-2100000</v>
      </c>
      <c r="K61" s="8" t="n">
        <v>0</v>
      </c>
      <c r="L61" s="12" t="n">
        <v>-693000</v>
      </c>
      <c r="M61" s="11" t="n">
        <v>36353</v>
      </c>
      <c r="N61" s="8" t="s">
        <v>25</v>
      </c>
      <c r="O61" s="8" t="s">
        <v>26</v>
      </c>
      <c r="P61" s="8" t="s">
        <v>27</v>
      </c>
      <c r="Q61" s="8" t="n">
        <v>2.23</v>
      </c>
      <c r="R61" s="8" t="n">
        <v>2.56</v>
      </c>
      <c r="S61" s="8" t="n">
        <v>-693000</v>
      </c>
      <c r="T61" s="8" t="s">
        <v>28</v>
      </c>
      <c r="U61" s="8" t="s">
        <v>29</v>
      </c>
      <c r="V61" s="8" t="s">
        <v>30</v>
      </c>
      <c r="W61" s="8" t="n">
        <v>0</v>
      </c>
      <c r="X61" s="8" t="n">
        <v>0</v>
      </c>
      <c r="Y61" s="8" t="n">
        <v>0</v>
      </c>
      <c r="AC61" s="8" t="n">
        <v>0</v>
      </c>
      <c r="AD61" s="8" t="n">
        <v>0</v>
      </c>
      <c r="AH61" s="8" t="n">
        <v>0</v>
      </c>
      <c r="AI61" s="8" t="n">
        <v>0</v>
      </c>
      <c r="AM61" s="8" t="n">
        <v>2.23</v>
      </c>
      <c r="AN61" s="8" t="s">
        <v>20</v>
      </c>
      <c r="AO61" s="8" t="s">
        <v>31</v>
      </c>
      <c r="AP61" s="8" t="s">
        <v>32</v>
      </c>
      <c r="AQ61" s="11" t="n">
        <v>36434</v>
      </c>
      <c r="AR61" s="11" t="n">
        <v>36464</v>
      </c>
      <c r="AS61" s="8" t="s">
        <v>23</v>
      </c>
      <c r="AU61" s="8" t="s">
        <v>33</v>
      </c>
      <c r="AV61" s="8" t="s">
        <v>34</v>
      </c>
      <c r="AW61" s="8" t="s">
        <v>34</v>
      </c>
      <c r="AX61" s="8" t="s">
        <v>35</v>
      </c>
      <c r="AY61" s="8" t="s">
        <v>36</v>
      </c>
      <c r="AZ61" s="11" t="n">
        <v>36434</v>
      </c>
      <c r="BA61" s="8" t="s">
        <v>37</v>
      </c>
      <c r="BB61" s="8" t="s">
        <v>38</v>
      </c>
      <c r="BC61" s="8" t="s">
        <v>39</v>
      </c>
      <c r="BD61" s="8" t="s">
        <v>30</v>
      </c>
    </row>
    <row r="62" customFormat="false" ht="12.75" hidden="false" customHeight="false" outlineLevel="0" collapsed="false">
      <c r="A62" s="8" t="n">
        <v>15363</v>
      </c>
      <c r="B62" s="9" t="s">
        <v>97</v>
      </c>
      <c r="C62" s="8" t="s">
        <v>102</v>
      </c>
      <c r="D62" s="8" t="s">
        <v>20</v>
      </c>
      <c r="E62" s="8" t="s">
        <v>21</v>
      </c>
      <c r="F62" s="8" t="s">
        <v>22</v>
      </c>
      <c r="G62" s="8"/>
      <c r="H62" s="8" t="s">
        <v>99</v>
      </c>
      <c r="I62" s="8" t="s">
        <v>24</v>
      </c>
      <c r="J62" s="8" t="n">
        <v>-500000</v>
      </c>
      <c r="K62" s="8" t="n">
        <v>0</v>
      </c>
      <c r="L62" s="12" t="n">
        <v>-167500</v>
      </c>
      <c r="M62" s="11" t="n">
        <v>36353</v>
      </c>
      <c r="N62" s="8" t="s">
        <v>25</v>
      </c>
      <c r="O62" s="8" t="s">
        <v>26</v>
      </c>
      <c r="P62" s="8" t="s">
        <v>27</v>
      </c>
      <c r="Q62" s="8" t="n">
        <v>2.225</v>
      </c>
      <c r="R62" s="8" t="n">
        <v>2.56</v>
      </c>
      <c r="S62" s="8" t="n">
        <v>-167500</v>
      </c>
      <c r="T62" s="8" t="s">
        <v>28</v>
      </c>
      <c r="U62" s="8" t="s">
        <v>29</v>
      </c>
      <c r="V62" s="8" t="s">
        <v>30</v>
      </c>
      <c r="W62" s="8" t="n">
        <v>0</v>
      </c>
      <c r="X62" s="8" t="n">
        <v>0</v>
      </c>
      <c r="Y62" s="8" t="n">
        <v>0</v>
      </c>
      <c r="AC62" s="8" t="n">
        <v>0</v>
      </c>
      <c r="AD62" s="8" t="n">
        <v>0</v>
      </c>
      <c r="AH62" s="8" t="n">
        <v>0</v>
      </c>
      <c r="AI62" s="8" t="n">
        <v>0</v>
      </c>
      <c r="AM62" s="8" t="n">
        <v>2.225</v>
      </c>
      <c r="AN62" s="8" t="s">
        <v>20</v>
      </c>
      <c r="AO62" s="8" t="s">
        <v>31</v>
      </c>
      <c r="AP62" s="8" t="s">
        <v>32</v>
      </c>
      <c r="AQ62" s="11" t="n">
        <v>36434</v>
      </c>
      <c r="AR62" s="11" t="n">
        <v>36464</v>
      </c>
      <c r="AS62" s="8" t="s">
        <v>23</v>
      </c>
      <c r="AU62" s="8" t="s">
        <v>33</v>
      </c>
      <c r="AV62" s="8" t="s">
        <v>34</v>
      </c>
      <c r="AW62" s="8" t="s">
        <v>34</v>
      </c>
      <c r="AX62" s="8" t="s">
        <v>35</v>
      </c>
      <c r="AY62" s="8" t="s">
        <v>36</v>
      </c>
      <c r="AZ62" s="11" t="n">
        <v>36434</v>
      </c>
      <c r="BA62" s="8" t="s">
        <v>37</v>
      </c>
      <c r="BB62" s="8" t="s">
        <v>38</v>
      </c>
      <c r="BC62" s="8" t="s">
        <v>39</v>
      </c>
      <c r="BD62" s="8" t="s">
        <v>30</v>
      </c>
    </row>
    <row r="63" customFormat="false" ht="12.75" hidden="false" customHeight="false" outlineLevel="0" collapsed="false">
      <c r="A63" s="8" t="n">
        <v>15363</v>
      </c>
      <c r="B63" s="9" t="s">
        <v>97</v>
      </c>
      <c r="C63" s="8" t="s">
        <v>103</v>
      </c>
      <c r="D63" s="8" t="s">
        <v>20</v>
      </c>
      <c r="E63" s="8" t="s">
        <v>21</v>
      </c>
      <c r="F63" s="8" t="s">
        <v>22</v>
      </c>
      <c r="G63" s="8"/>
      <c r="H63" s="8" t="s">
        <v>99</v>
      </c>
      <c r="I63" s="8" t="s">
        <v>24</v>
      </c>
      <c r="J63" s="8" t="n">
        <v>-600000</v>
      </c>
      <c r="K63" s="8" t="n">
        <v>0</v>
      </c>
      <c r="L63" s="12" t="n">
        <v>15000</v>
      </c>
      <c r="M63" s="11" t="n">
        <v>36364</v>
      </c>
      <c r="N63" s="8" t="s">
        <v>25</v>
      </c>
      <c r="O63" s="8" t="s">
        <v>26</v>
      </c>
      <c r="P63" s="8" t="s">
        <v>27</v>
      </c>
      <c r="Q63" s="8" t="n">
        <v>2.585</v>
      </c>
      <c r="R63" s="8" t="n">
        <v>2.56</v>
      </c>
      <c r="S63" s="8" t="n">
        <v>15000</v>
      </c>
      <c r="T63" s="8" t="s">
        <v>28</v>
      </c>
      <c r="U63" s="8" t="s">
        <v>29</v>
      </c>
      <c r="V63" s="8" t="s">
        <v>30</v>
      </c>
      <c r="W63" s="8" t="n">
        <v>0</v>
      </c>
      <c r="X63" s="8" t="n">
        <v>0</v>
      </c>
      <c r="Y63" s="8" t="n">
        <v>0</v>
      </c>
      <c r="AC63" s="8" t="n">
        <v>0</v>
      </c>
      <c r="AD63" s="8" t="n">
        <v>0</v>
      </c>
      <c r="AH63" s="8" t="n">
        <v>0</v>
      </c>
      <c r="AI63" s="8" t="n">
        <v>0</v>
      </c>
      <c r="AM63" s="8" t="n">
        <v>2.585</v>
      </c>
      <c r="AN63" s="8" t="s">
        <v>20</v>
      </c>
      <c r="AO63" s="8" t="s">
        <v>31</v>
      </c>
      <c r="AP63" s="8" t="s">
        <v>32</v>
      </c>
      <c r="AQ63" s="11" t="n">
        <v>36434</v>
      </c>
      <c r="AR63" s="11" t="n">
        <v>36464</v>
      </c>
      <c r="AS63" s="8" t="s">
        <v>23</v>
      </c>
      <c r="AU63" s="8" t="s">
        <v>33</v>
      </c>
      <c r="AV63" s="8" t="s">
        <v>34</v>
      </c>
      <c r="AW63" s="8" t="s">
        <v>34</v>
      </c>
      <c r="AX63" s="8" t="s">
        <v>35</v>
      </c>
      <c r="AY63" s="8" t="s">
        <v>36</v>
      </c>
      <c r="AZ63" s="11" t="n">
        <v>36434</v>
      </c>
      <c r="BA63" s="8" t="s">
        <v>37</v>
      </c>
      <c r="BB63" s="8" t="s">
        <v>38</v>
      </c>
      <c r="BC63" s="8" t="s">
        <v>39</v>
      </c>
      <c r="BD63" s="8" t="s">
        <v>30</v>
      </c>
    </row>
    <row r="64" customFormat="false" ht="12.75" hidden="false" customHeight="false" outlineLevel="0" collapsed="false">
      <c r="A64" s="8" t="n">
        <v>15363</v>
      </c>
      <c r="B64" s="9" t="s">
        <v>97</v>
      </c>
      <c r="C64" s="8" t="s">
        <v>104</v>
      </c>
      <c r="D64" s="8" t="s">
        <v>20</v>
      </c>
      <c r="E64" s="8" t="s">
        <v>21</v>
      </c>
      <c r="F64" s="8" t="s">
        <v>22</v>
      </c>
      <c r="G64" s="8"/>
      <c r="H64" s="8" t="s">
        <v>99</v>
      </c>
      <c r="I64" s="8" t="s">
        <v>24</v>
      </c>
      <c r="J64" s="8" t="n">
        <v>-3260000</v>
      </c>
      <c r="K64" s="8" t="n">
        <v>0</v>
      </c>
      <c r="L64" s="12" t="n">
        <v>411412</v>
      </c>
      <c r="M64" s="11" t="n">
        <v>36370</v>
      </c>
      <c r="N64" s="8" t="s">
        <v>25</v>
      </c>
      <c r="O64" s="8" t="s">
        <v>26</v>
      </c>
      <c r="P64" s="8" t="s">
        <v>27</v>
      </c>
      <c r="Q64" s="8" t="n">
        <v>2.6862</v>
      </c>
      <c r="R64" s="8" t="n">
        <v>2.56</v>
      </c>
      <c r="S64" s="8" t="n">
        <v>411412</v>
      </c>
      <c r="T64" s="8" t="s">
        <v>28</v>
      </c>
      <c r="U64" s="8" t="s">
        <v>29</v>
      </c>
      <c r="V64" s="8" t="s">
        <v>30</v>
      </c>
      <c r="W64" s="8" t="n">
        <v>0</v>
      </c>
      <c r="X64" s="8" t="n">
        <v>0</v>
      </c>
      <c r="Y64" s="8" t="n">
        <v>0</v>
      </c>
      <c r="AC64" s="8" t="n">
        <v>0</v>
      </c>
      <c r="AD64" s="8" t="n">
        <v>0</v>
      </c>
      <c r="AH64" s="8" t="n">
        <v>0</v>
      </c>
      <c r="AI64" s="8" t="n">
        <v>0</v>
      </c>
      <c r="AM64" s="8" t="n">
        <v>2.6862</v>
      </c>
      <c r="AN64" s="8" t="s">
        <v>20</v>
      </c>
      <c r="AO64" s="8" t="s">
        <v>31</v>
      </c>
      <c r="AP64" s="8" t="s">
        <v>32</v>
      </c>
      <c r="AQ64" s="11" t="n">
        <v>36434</v>
      </c>
      <c r="AR64" s="11" t="n">
        <v>36464</v>
      </c>
      <c r="AS64" s="8" t="s">
        <v>23</v>
      </c>
      <c r="AU64" s="8" t="s">
        <v>33</v>
      </c>
      <c r="AV64" s="8" t="s">
        <v>34</v>
      </c>
      <c r="AW64" s="8" t="s">
        <v>34</v>
      </c>
      <c r="AX64" s="8" t="s">
        <v>35</v>
      </c>
      <c r="AY64" s="8" t="s">
        <v>36</v>
      </c>
      <c r="AZ64" s="11" t="n">
        <v>36434</v>
      </c>
      <c r="BA64" s="8" t="s">
        <v>37</v>
      </c>
      <c r="BB64" s="8" t="s">
        <v>38</v>
      </c>
      <c r="BC64" s="8" t="s">
        <v>39</v>
      </c>
      <c r="BD64" s="8" t="s">
        <v>30</v>
      </c>
    </row>
    <row r="65" customFormat="false" ht="12.75" hidden="false" customHeight="false" outlineLevel="0" collapsed="false">
      <c r="A65" s="8" t="n">
        <v>15363</v>
      </c>
      <c r="B65" s="9" t="s">
        <v>97</v>
      </c>
      <c r="C65" s="8" t="s">
        <v>105</v>
      </c>
      <c r="D65" s="8" t="s">
        <v>20</v>
      </c>
      <c r="E65" s="8" t="s">
        <v>21</v>
      </c>
      <c r="F65" s="8" t="s">
        <v>22</v>
      </c>
      <c r="G65" s="8"/>
      <c r="H65" s="8" t="s">
        <v>99</v>
      </c>
      <c r="I65" s="8" t="s">
        <v>24</v>
      </c>
      <c r="J65" s="8" t="n">
        <v>-1170000</v>
      </c>
      <c r="K65" s="8" t="n">
        <v>0</v>
      </c>
      <c r="L65" s="12" t="n">
        <v>-5850</v>
      </c>
      <c r="M65" s="11" t="n">
        <v>36374</v>
      </c>
      <c r="N65" s="8" t="s">
        <v>25</v>
      </c>
      <c r="O65" s="8" t="s">
        <v>26</v>
      </c>
      <c r="P65" s="8" t="s">
        <v>27</v>
      </c>
      <c r="Q65" s="8" t="n">
        <v>2.555</v>
      </c>
      <c r="R65" s="8" t="n">
        <v>2.56</v>
      </c>
      <c r="S65" s="8" t="n">
        <v>-5850</v>
      </c>
      <c r="T65" s="8" t="s">
        <v>28</v>
      </c>
      <c r="U65" s="8" t="s">
        <v>29</v>
      </c>
      <c r="V65" s="8" t="s">
        <v>30</v>
      </c>
      <c r="W65" s="8" t="n">
        <v>0</v>
      </c>
      <c r="X65" s="8" t="n">
        <v>0</v>
      </c>
      <c r="Y65" s="8" t="n">
        <v>0</v>
      </c>
      <c r="AC65" s="8" t="n">
        <v>0</v>
      </c>
      <c r="AD65" s="8" t="n">
        <v>0</v>
      </c>
      <c r="AH65" s="8" t="n">
        <v>0</v>
      </c>
      <c r="AI65" s="8" t="n">
        <v>0</v>
      </c>
      <c r="AM65" s="8" t="n">
        <v>2.555</v>
      </c>
      <c r="AN65" s="8" t="s">
        <v>20</v>
      </c>
      <c r="AO65" s="8" t="s">
        <v>31</v>
      </c>
      <c r="AP65" s="8" t="s">
        <v>32</v>
      </c>
      <c r="AQ65" s="11" t="n">
        <v>36434</v>
      </c>
      <c r="AR65" s="11" t="n">
        <v>36464</v>
      </c>
      <c r="AS65" s="8" t="s">
        <v>23</v>
      </c>
      <c r="AU65" s="8" t="s">
        <v>33</v>
      </c>
      <c r="AV65" s="8" t="s">
        <v>34</v>
      </c>
      <c r="AW65" s="8" t="s">
        <v>34</v>
      </c>
      <c r="AX65" s="8" t="s">
        <v>35</v>
      </c>
      <c r="AY65" s="8" t="s">
        <v>36</v>
      </c>
      <c r="AZ65" s="11" t="n">
        <v>36434</v>
      </c>
      <c r="BA65" s="8" t="s">
        <v>37</v>
      </c>
      <c r="BB65" s="8" t="s">
        <v>38</v>
      </c>
      <c r="BC65" s="8" t="s">
        <v>39</v>
      </c>
      <c r="BD65" s="8" t="s">
        <v>30</v>
      </c>
    </row>
    <row r="66" customFormat="false" ht="12.75" hidden="false" customHeight="false" outlineLevel="0" collapsed="false">
      <c r="A66" s="8" t="n">
        <v>15363</v>
      </c>
      <c r="B66" s="9" t="s">
        <v>97</v>
      </c>
      <c r="C66" s="8" t="s">
        <v>106</v>
      </c>
      <c r="D66" s="8" t="s">
        <v>20</v>
      </c>
      <c r="E66" s="8" t="s">
        <v>21</v>
      </c>
      <c r="F66" s="8" t="s">
        <v>22</v>
      </c>
      <c r="G66" s="8"/>
      <c r="H66" s="8" t="s">
        <v>99</v>
      </c>
      <c r="I66" s="8" t="s">
        <v>24</v>
      </c>
      <c r="J66" s="8" t="n">
        <v>-1000000</v>
      </c>
      <c r="K66" s="8" t="n">
        <v>0</v>
      </c>
      <c r="L66" s="12" t="n">
        <v>200000</v>
      </c>
      <c r="M66" s="11" t="n">
        <v>36385</v>
      </c>
      <c r="N66" s="8" t="s">
        <v>25</v>
      </c>
      <c r="O66" s="8" t="s">
        <v>26</v>
      </c>
      <c r="P66" s="8" t="s">
        <v>27</v>
      </c>
      <c r="Q66" s="8" t="n">
        <v>2.76</v>
      </c>
      <c r="R66" s="8" t="n">
        <v>2.56</v>
      </c>
      <c r="S66" s="8" t="n">
        <v>200000</v>
      </c>
      <c r="T66" s="8" t="s">
        <v>28</v>
      </c>
      <c r="U66" s="8" t="s">
        <v>29</v>
      </c>
      <c r="V66" s="8" t="s">
        <v>30</v>
      </c>
      <c r="W66" s="8" t="n">
        <v>0</v>
      </c>
      <c r="X66" s="8" t="n">
        <v>0</v>
      </c>
      <c r="Y66" s="8" t="n">
        <v>0</v>
      </c>
      <c r="AC66" s="8" t="n">
        <v>0</v>
      </c>
      <c r="AD66" s="8" t="n">
        <v>0</v>
      </c>
      <c r="AH66" s="8" t="n">
        <v>0</v>
      </c>
      <c r="AI66" s="8" t="n">
        <v>0</v>
      </c>
      <c r="AM66" s="8" t="n">
        <v>2.76</v>
      </c>
      <c r="AN66" s="8" t="s">
        <v>20</v>
      </c>
      <c r="AO66" s="8" t="s">
        <v>31</v>
      </c>
      <c r="AP66" s="8" t="s">
        <v>32</v>
      </c>
      <c r="AQ66" s="11" t="n">
        <v>36434</v>
      </c>
      <c r="AR66" s="11" t="n">
        <v>36464</v>
      </c>
      <c r="AS66" s="8" t="s">
        <v>23</v>
      </c>
      <c r="AU66" s="8" t="s">
        <v>33</v>
      </c>
      <c r="AV66" s="8" t="s">
        <v>34</v>
      </c>
      <c r="AW66" s="8" t="s">
        <v>34</v>
      </c>
      <c r="AX66" s="8" t="s">
        <v>35</v>
      </c>
      <c r="AY66" s="8" t="s">
        <v>36</v>
      </c>
      <c r="AZ66" s="11" t="n">
        <v>36434</v>
      </c>
      <c r="BA66" s="8" t="s">
        <v>37</v>
      </c>
      <c r="BB66" s="8" t="s">
        <v>38</v>
      </c>
      <c r="BC66" s="8" t="s">
        <v>39</v>
      </c>
      <c r="BD66" s="8" t="s">
        <v>30</v>
      </c>
    </row>
    <row r="67" customFormat="false" ht="12.75" hidden="false" customHeight="false" outlineLevel="0" collapsed="false">
      <c r="A67" s="8" t="n">
        <v>15363</v>
      </c>
      <c r="B67" s="9" t="s">
        <v>97</v>
      </c>
      <c r="C67" s="8" t="s">
        <v>107</v>
      </c>
      <c r="D67" s="8" t="s">
        <v>20</v>
      </c>
      <c r="E67" s="8" t="s">
        <v>21</v>
      </c>
      <c r="F67" s="8" t="s">
        <v>22</v>
      </c>
      <c r="G67" s="8"/>
      <c r="H67" s="8" t="s">
        <v>99</v>
      </c>
      <c r="I67" s="8" t="s">
        <v>24</v>
      </c>
      <c r="J67" s="8" t="n">
        <v>-1000000</v>
      </c>
      <c r="K67" s="8" t="n">
        <v>0</v>
      </c>
      <c r="L67" s="12" t="n">
        <v>200000</v>
      </c>
      <c r="M67" s="11" t="n">
        <v>36385</v>
      </c>
      <c r="N67" s="8" t="s">
        <v>25</v>
      </c>
      <c r="O67" s="8" t="s">
        <v>26</v>
      </c>
      <c r="P67" s="8" t="s">
        <v>27</v>
      </c>
      <c r="Q67" s="8" t="n">
        <v>2.76</v>
      </c>
      <c r="R67" s="8" t="n">
        <v>2.56</v>
      </c>
      <c r="S67" s="8" t="n">
        <v>200000</v>
      </c>
      <c r="T67" s="8" t="s">
        <v>28</v>
      </c>
      <c r="U67" s="8" t="s">
        <v>29</v>
      </c>
      <c r="V67" s="8" t="s">
        <v>30</v>
      </c>
      <c r="W67" s="8" t="n">
        <v>0</v>
      </c>
      <c r="X67" s="8" t="n">
        <v>0</v>
      </c>
      <c r="Y67" s="8" t="n">
        <v>0</v>
      </c>
      <c r="AC67" s="8" t="n">
        <v>0</v>
      </c>
      <c r="AD67" s="8" t="n">
        <v>0</v>
      </c>
      <c r="AH67" s="8" t="n">
        <v>0</v>
      </c>
      <c r="AI67" s="8" t="n">
        <v>0</v>
      </c>
      <c r="AM67" s="8" t="n">
        <v>2.76</v>
      </c>
      <c r="AN67" s="8" t="s">
        <v>20</v>
      </c>
      <c r="AO67" s="8" t="s">
        <v>31</v>
      </c>
      <c r="AP67" s="8" t="s">
        <v>32</v>
      </c>
      <c r="AQ67" s="11" t="n">
        <v>36434</v>
      </c>
      <c r="AR67" s="11" t="n">
        <v>36464</v>
      </c>
      <c r="AS67" s="8" t="s">
        <v>23</v>
      </c>
      <c r="AU67" s="8" t="s">
        <v>33</v>
      </c>
      <c r="AV67" s="8" t="s">
        <v>34</v>
      </c>
      <c r="AW67" s="8" t="s">
        <v>34</v>
      </c>
      <c r="AX67" s="8" t="s">
        <v>35</v>
      </c>
      <c r="AY67" s="8" t="s">
        <v>36</v>
      </c>
      <c r="AZ67" s="11" t="n">
        <v>36434</v>
      </c>
      <c r="BA67" s="8" t="s">
        <v>37</v>
      </c>
      <c r="BB67" s="8" t="s">
        <v>38</v>
      </c>
      <c r="BC67" s="8" t="s">
        <v>39</v>
      </c>
      <c r="BD67" s="8" t="s">
        <v>30</v>
      </c>
    </row>
    <row r="68" customFormat="false" ht="12.75" hidden="false" customHeight="false" outlineLevel="0" collapsed="false">
      <c r="A68" s="8" t="n">
        <v>15363</v>
      </c>
      <c r="B68" s="9" t="s">
        <v>97</v>
      </c>
      <c r="C68" s="8" t="s">
        <v>108</v>
      </c>
      <c r="D68" s="8" t="s">
        <v>20</v>
      </c>
      <c r="E68" s="8" t="s">
        <v>21</v>
      </c>
      <c r="F68" s="8" t="s">
        <v>22</v>
      </c>
      <c r="G68" s="8"/>
      <c r="H68" s="8" t="s">
        <v>99</v>
      </c>
      <c r="I68" s="8" t="s">
        <v>24</v>
      </c>
      <c r="J68" s="8" t="n">
        <v>-1000000</v>
      </c>
      <c r="K68" s="8" t="n">
        <v>0</v>
      </c>
      <c r="L68" s="12" t="n">
        <v>190000</v>
      </c>
      <c r="M68" s="11" t="n">
        <v>36385</v>
      </c>
      <c r="N68" s="8" t="s">
        <v>25</v>
      </c>
      <c r="O68" s="8" t="s">
        <v>26</v>
      </c>
      <c r="P68" s="8" t="s">
        <v>27</v>
      </c>
      <c r="Q68" s="8" t="n">
        <v>2.75</v>
      </c>
      <c r="R68" s="8" t="n">
        <v>2.56</v>
      </c>
      <c r="S68" s="8" t="n">
        <v>190000</v>
      </c>
      <c r="T68" s="8" t="s">
        <v>28</v>
      </c>
      <c r="U68" s="8" t="s">
        <v>29</v>
      </c>
      <c r="V68" s="8" t="s">
        <v>30</v>
      </c>
      <c r="W68" s="8" t="n">
        <v>0</v>
      </c>
      <c r="X68" s="8" t="n">
        <v>0</v>
      </c>
      <c r="Y68" s="8" t="n">
        <v>0</v>
      </c>
      <c r="AC68" s="8" t="n">
        <v>0</v>
      </c>
      <c r="AD68" s="8" t="n">
        <v>0</v>
      </c>
      <c r="AH68" s="8" t="n">
        <v>0</v>
      </c>
      <c r="AI68" s="8" t="n">
        <v>0</v>
      </c>
      <c r="AM68" s="8" t="n">
        <v>2.75</v>
      </c>
      <c r="AN68" s="8" t="s">
        <v>20</v>
      </c>
      <c r="AO68" s="8" t="s">
        <v>31</v>
      </c>
      <c r="AP68" s="8" t="s">
        <v>32</v>
      </c>
      <c r="AQ68" s="11" t="n">
        <v>36434</v>
      </c>
      <c r="AR68" s="11" t="n">
        <v>36464</v>
      </c>
      <c r="AS68" s="8" t="s">
        <v>23</v>
      </c>
      <c r="AU68" s="8" t="s">
        <v>33</v>
      </c>
      <c r="AV68" s="8" t="s">
        <v>34</v>
      </c>
      <c r="AW68" s="8" t="s">
        <v>34</v>
      </c>
      <c r="AX68" s="8" t="s">
        <v>35</v>
      </c>
      <c r="AY68" s="8" t="s">
        <v>36</v>
      </c>
      <c r="AZ68" s="11" t="n">
        <v>36434</v>
      </c>
      <c r="BA68" s="8" t="s">
        <v>37</v>
      </c>
      <c r="BB68" s="8" t="s">
        <v>38</v>
      </c>
      <c r="BC68" s="8" t="s">
        <v>39</v>
      </c>
      <c r="BD68" s="8" t="s">
        <v>30</v>
      </c>
    </row>
    <row r="69" customFormat="false" ht="12.75" hidden="false" customHeight="false" outlineLevel="0" collapsed="false">
      <c r="A69" s="8" t="n">
        <v>15363</v>
      </c>
      <c r="B69" s="9" t="s">
        <v>97</v>
      </c>
      <c r="C69" s="8" t="s">
        <v>109</v>
      </c>
      <c r="D69" s="8" t="s">
        <v>20</v>
      </c>
      <c r="E69" s="8" t="s">
        <v>21</v>
      </c>
      <c r="F69" s="8" t="s">
        <v>22</v>
      </c>
      <c r="G69" s="8"/>
      <c r="H69" s="8" t="s">
        <v>99</v>
      </c>
      <c r="I69" s="8" t="s">
        <v>24</v>
      </c>
      <c r="J69" s="8" t="n">
        <v>-1000000</v>
      </c>
      <c r="K69" s="8" t="n">
        <v>0</v>
      </c>
      <c r="L69" s="12" t="n">
        <v>490000</v>
      </c>
      <c r="M69" s="11" t="n">
        <v>36396</v>
      </c>
      <c r="N69" s="8" t="s">
        <v>25</v>
      </c>
      <c r="O69" s="8" t="s">
        <v>26</v>
      </c>
      <c r="P69" s="8" t="s">
        <v>27</v>
      </c>
      <c r="Q69" s="8" t="n">
        <v>3.05</v>
      </c>
      <c r="R69" s="8" t="n">
        <v>2.56</v>
      </c>
      <c r="S69" s="8" t="n">
        <v>490000</v>
      </c>
      <c r="T69" s="8" t="s">
        <v>28</v>
      </c>
      <c r="U69" s="8" t="s">
        <v>29</v>
      </c>
      <c r="V69" s="8" t="s">
        <v>30</v>
      </c>
      <c r="W69" s="8" t="n">
        <v>0</v>
      </c>
      <c r="X69" s="8" t="n">
        <v>0</v>
      </c>
      <c r="Y69" s="8" t="n">
        <v>0</v>
      </c>
      <c r="AC69" s="8" t="n">
        <v>0</v>
      </c>
      <c r="AD69" s="8" t="n">
        <v>0</v>
      </c>
      <c r="AH69" s="8" t="n">
        <v>0</v>
      </c>
      <c r="AI69" s="8" t="n">
        <v>0</v>
      </c>
      <c r="AM69" s="8" t="n">
        <v>3.05</v>
      </c>
      <c r="AN69" s="8" t="s">
        <v>20</v>
      </c>
      <c r="AO69" s="8" t="s">
        <v>31</v>
      </c>
      <c r="AP69" s="8" t="s">
        <v>32</v>
      </c>
      <c r="AQ69" s="11" t="n">
        <v>36434</v>
      </c>
      <c r="AR69" s="11" t="n">
        <v>36464</v>
      </c>
      <c r="AS69" s="8" t="s">
        <v>23</v>
      </c>
      <c r="AU69" s="8" t="s">
        <v>33</v>
      </c>
      <c r="AV69" s="8" t="s">
        <v>34</v>
      </c>
      <c r="AW69" s="8" t="s">
        <v>34</v>
      </c>
      <c r="AX69" s="8" t="s">
        <v>35</v>
      </c>
      <c r="AY69" s="8" t="s">
        <v>36</v>
      </c>
      <c r="AZ69" s="11" t="n">
        <v>36434</v>
      </c>
      <c r="BA69" s="8" t="s">
        <v>37</v>
      </c>
      <c r="BB69" s="8" t="s">
        <v>38</v>
      </c>
      <c r="BC69" s="8" t="s">
        <v>39</v>
      </c>
      <c r="BD69" s="8" t="s">
        <v>30</v>
      </c>
    </row>
    <row r="70" customFormat="false" ht="12.75" hidden="false" customHeight="false" outlineLevel="0" collapsed="false">
      <c r="A70" s="8" t="n">
        <v>15363</v>
      </c>
      <c r="B70" s="9" t="s">
        <v>97</v>
      </c>
      <c r="C70" s="8" t="s">
        <v>110</v>
      </c>
      <c r="D70" s="8" t="s">
        <v>20</v>
      </c>
      <c r="E70" s="8" t="s">
        <v>21</v>
      </c>
      <c r="F70" s="8" t="s">
        <v>22</v>
      </c>
      <c r="G70" s="8"/>
      <c r="H70" s="8" t="s">
        <v>99</v>
      </c>
      <c r="I70" s="8" t="s">
        <v>24</v>
      </c>
      <c r="J70" s="8" t="n">
        <v>-1000000</v>
      </c>
      <c r="K70" s="8" t="n">
        <v>0</v>
      </c>
      <c r="L70" s="12" t="n">
        <v>525000</v>
      </c>
      <c r="M70" s="11" t="n">
        <v>36396</v>
      </c>
      <c r="N70" s="8" t="s">
        <v>25</v>
      </c>
      <c r="O70" s="8" t="s">
        <v>26</v>
      </c>
      <c r="P70" s="8" t="s">
        <v>27</v>
      </c>
      <c r="Q70" s="8" t="n">
        <v>3.085</v>
      </c>
      <c r="R70" s="8" t="n">
        <v>2.56</v>
      </c>
      <c r="S70" s="8" t="n">
        <v>525000</v>
      </c>
      <c r="T70" s="8" t="s">
        <v>28</v>
      </c>
      <c r="U70" s="8" t="s">
        <v>29</v>
      </c>
      <c r="V70" s="8" t="s">
        <v>30</v>
      </c>
      <c r="W70" s="8" t="n">
        <v>0</v>
      </c>
      <c r="X70" s="8" t="n">
        <v>0</v>
      </c>
      <c r="Y70" s="8" t="n">
        <v>0</v>
      </c>
      <c r="AC70" s="8" t="n">
        <v>0</v>
      </c>
      <c r="AD70" s="8" t="n">
        <v>0</v>
      </c>
      <c r="AH70" s="8" t="n">
        <v>0</v>
      </c>
      <c r="AI70" s="8" t="n">
        <v>0</v>
      </c>
      <c r="AM70" s="8" t="n">
        <v>3.085</v>
      </c>
      <c r="AN70" s="8" t="s">
        <v>20</v>
      </c>
      <c r="AO70" s="8" t="s">
        <v>31</v>
      </c>
      <c r="AP70" s="8" t="s">
        <v>32</v>
      </c>
      <c r="AQ70" s="11" t="n">
        <v>36434</v>
      </c>
      <c r="AR70" s="11" t="n">
        <v>36464</v>
      </c>
      <c r="AS70" s="8" t="s">
        <v>23</v>
      </c>
      <c r="AU70" s="8" t="s">
        <v>33</v>
      </c>
      <c r="AV70" s="8" t="s">
        <v>34</v>
      </c>
      <c r="AW70" s="8" t="s">
        <v>34</v>
      </c>
      <c r="AX70" s="8" t="s">
        <v>35</v>
      </c>
      <c r="AY70" s="8" t="s">
        <v>36</v>
      </c>
      <c r="AZ70" s="11" t="n">
        <v>36434</v>
      </c>
      <c r="BA70" s="8" t="s">
        <v>37</v>
      </c>
      <c r="BB70" s="8" t="s">
        <v>38</v>
      </c>
      <c r="BC70" s="8" t="s">
        <v>39</v>
      </c>
      <c r="BD70" s="8" t="s">
        <v>30</v>
      </c>
    </row>
    <row r="71" customFormat="false" ht="12.75" hidden="false" customHeight="false" outlineLevel="0" collapsed="false">
      <c r="A71" s="8" t="n">
        <v>15363</v>
      </c>
      <c r="B71" s="9" t="s">
        <v>97</v>
      </c>
      <c r="C71" s="8" t="s">
        <v>111</v>
      </c>
      <c r="D71" s="8" t="s">
        <v>20</v>
      </c>
      <c r="E71" s="8" t="s">
        <v>21</v>
      </c>
      <c r="F71" s="8" t="s">
        <v>22</v>
      </c>
      <c r="G71" s="8"/>
      <c r="H71" s="8" t="s">
        <v>99</v>
      </c>
      <c r="I71" s="8" t="s">
        <v>24</v>
      </c>
      <c r="J71" s="8" t="n">
        <v>-2600000</v>
      </c>
      <c r="K71" s="8" t="n">
        <v>0</v>
      </c>
      <c r="L71" s="12" t="n">
        <v>1055600</v>
      </c>
      <c r="M71" s="11" t="n">
        <v>36402</v>
      </c>
      <c r="N71" s="8" t="s">
        <v>25</v>
      </c>
      <c r="O71" s="8" t="s">
        <v>26</v>
      </c>
      <c r="P71" s="8" t="s">
        <v>27</v>
      </c>
      <c r="Q71" s="8" t="n">
        <v>2.966</v>
      </c>
      <c r="R71" s="8" t="n">
        <v>2.56</v>
      </c>
      <c r="S71" s="8" t="n">
        <v>1055600</v>
      </c>
      <c r="T71" s="8" t="s">
        <v>28</v>
      </c>
      <c r="U71" s="8" t="s">
        <v>29</v>
      </c>
      <c r="V71" s="8" t="s">
        <v>30</v>
      </c>
      <c r="W71" s="8" t="n">
        <v>0</v>
      </c>
      <c r="X71" s="8" t="n">
        <v>0</v>
      </c>
      <c r="Y71" s="8" t="n">
        <v>0</v>
      </c>
      <c r="AC71" s="8" t="n">
        <v>0</v>
      </c>
      <c r="AD71" s="8" t="n">
        <v>0</v>
      </c>
      <c r="AH71" s="8" t="n">
        <v>0</v>
      </c>
      <c r="AI71" s="8" t="n">
        <v>0</v>
      </c>
      <c r="AM71" s="8" t="n">
        <v>2.966</v>
      </c>
      <c r="AN71" s="8" t="s">
        <v>20</v>
      </c>
      <c r="AO71" s="8" t="s">
        <v>31</v>
      </c>
      <c r="AP71" s="8" t="s">
        <v>32</v>
      </c>
      <c r="AQ71" s="11" t="n">
        <v>36434</v>
      </c>
      <c r="AR71" s="11" t="n">
        <v>36464</v>
      </c>
      <c r="AS71" s="8" t="s">
        <v>23</v>
      </c>
      <c r="AU71" s="8" t="s">
        <v>33</v>
      </c>
      <c r="AV71" s="8" t="s">
        <v>34</v>
      </c>
      <c r="AW71" s="8" t="s">
        <v>34</v>
      </c>
      <c r="AX71" s="8" t="s">
        <v>35</v>
      </c>
      <c r="AY71" s="8" t="s">
        <v>36</v>
      </c>
      <c r="AZ71" s="11" t="n">
        <v>36434</v>
      </c>
      <c r="BA71" s="8" t="s">
        <v>37</v>
      </c>
      <c r="BB71" s="8" t="s">
        <v>38</v>
      </c>
      <c r="BC71" s="8" t="s">
        <v>39</v>
      </c>
      <c r="BD71" s="8" t="s">
        <v>30</v>
      </c>
    </row>
    <row r="72" customFormat="false" ht="12.75" hidden="false" customHeight="false" outlineLevel="0" collapsed="false">
      <c r="A72" s="8" t="n">
        <v>15363</v>
      </c>
      <c r="B72" s="9" t="s">
        <v>97</v>
      </c>
      <c r="C72" s="8" t="s">
        <v>112</v>
      </c>
      <c r="D72" s="8" t="s">
        <v>20</v>
      </c>
      <c r="E72" s="8" t="s">
        <v>21</v>
      </c>
      <c r="F72" s="8" t="s">
        <v>22</v>
      </c>
      <c r="G72" s="8"/>
      <c r="H72" s="8" t="s">
        <v>99</v>
      </c>
      <c r="I72" s="8" t="s">
        <v>24</v>
      </c>
      <c r="J72" s="8" t="n">
        <v>-500000</v>
      </c>
      <c r="K72" s="8" t="n">
        <v>0</v>
      </c>
      <c r="L72" s="12" t="n">
        <v>85000</v>
      </c>
      <c r="M72" s="11" t="n">
        <v>36404</v>
      </c>
      <c r="N72" s="8" t="s">
        <v>25</v>
      </c>
      <c r="O72" s="8" t="s">
        <v>26</v>
      </c>
      <c r="P72" s="8" t="s">
        <v>27</v>
      </c>
      <c r="Q72" s="8" t="n">
        <v>2.73</v>
      </c>
      <c r="R72" s="8" t="n">
        <v>2.56</v>
      </c>
      <c r="S72" s="8" t="n">
        <v>85000</v>
      </c>
      <c r="T72" s="8" t="s">
        <v>28</v>
      </c>
      <c r="U72" s="8" t="s">
        <v>29</v>
      </c>
      <c r="V72" s="8" t="s">
        <v>30</v>
      </c>
      <c r="W72" s="8" t="n">
        <v>0</v>
      </c>
      <c r="X72" s="8" t="n">
        <v>0</v>
      </c>
      <c r="Y72" s="8" t="n">
        <v>0</v>
      </c>
      <c r="AC72" s="8" t="n">
        <v>0</v>
      </c>
      <c r="AD72" s="8" t="n">
        <v>0</v>
      </c>
      <c r="AH72" s="8" t="n">
        <v>0</v>
      </c>
      <c r="AI72" s="8" t="n">
        <v>0</v>
      </c>
      <c r="AM72" s="8" t="n">
        <v>2.73</v>
      </c>
      <c r="AN72" s="8" t="s">
        <v>20</v>
      </c>
      <c r="AO72" s="8" t="s">
        <v>31</v>
      </c>
      <c r="AP72" s="8" t="s">
        <v>32</v>
      </c>
      <c r="AQ72" s="11" t="n">
        <v>36434</v>
      </c>
      <c r="AR72" s="11" t="n">
        <v>36464</v>
      </c>
      <c r="AS72" s="8" t="s">
        <v>23</v>
      </c>
      <c r="AU72" s="8" t="s">
        <v>33</v>
      </c>
      <c r="AV72" s="8" t="s">
        <v>34</v>
      </c>
      <c r="AW72" s="8" t="s">
        <v>34</v>
      </c>
      <c r="AX72" s="8" t="s">
        <v>35</v>
      </c>
      <c r="AY72" s="8" t="s">
        <v>36</v>
      </c>
      <c r="AZ72" s="11" t="n">
        <v>36434</v>
      </c>
      <c r="BA72" s="8" t="s">
        <v>37</v>
      </c>
      <c r="BB72" s="8" t="s">
        <v>38</v>
      </c>
      <c r="BC72" s="8" t="s">
        <v>39</v>
      </c>
      <c r="BD72" s="8" t="s">
        <v>30</v>
      </c>
    </row>
    <row r="73" customFormat="false" ht="12.75" hidden="false" customHeight="false" outlineLevel="0" collapsed="false">
      <c r="A73" s="8" t="n">
        <v>15363</v>
      </c>
      <c r="B73" s="9" t="s">
        <v>97</v>
      </c>
      <c r="C73" s="8" t="s">
        <v>113</v>
      </c>
      <c r="D73" s="8" t="s">
        <v>20</v>
      </c>
      <c r="E73" s="8" t="s">
        <v>21</v>
      </c>
      <c r="F73" s="8" t="s">
        <v>22</v>
      </c>
      <c r="G73" s="8"/>
      <c r="H73" s="8" t="s">
        <v>99</v>
      </c>
      <c r="I73" s="8" t="s">
        <v>24</v>
      </c>
      <c r="J73" s="8" t="n">
        <v>-500000</v>
      </c>
      <c r="K73" s="8" t="n">
        <v>0</v>
      </c>
      <c r="L73" s="12" t="n">
        <v>115000</v>
      </c>
      <c r="M73" s="11" t="n">
        <v>36404</v>
      </c>
      <c r="N73" s="8" t="s">
        <v>25</v>
      </c>
      <c r="O73" s="8" t="s">
        <v>26</v>
      </c>
      <c r="P73" s="8" t="s">
        <v>27</v>
      </c>
      <c r="Q73" s="8" t="n">
        <v>2.79</v>
      </c>
      <c r="R73" s="8" t="n">
        <v>2.56</v>
      </c>
      <c r="S73" s="8" t="n">
        <v>115000</v>
      </c>
      <c r="T73" s="8" t="s">
        <v>28</v>
      </c>
      <c r="U73" s="8" t="s">
        <v>29</v>
      </c>
      <c r="V73" s="8" t="s">
        <v>30</v>
      </c>
      <c r="W73" s="8" t="n">
        <v>0</v>
      </c>
      <c r="X73" s="8" t="n">
        <v>0</v>
      </c>
      <c r="Y73" s="8" t="n">
        <v>0</v>
      </c>
      <c r="AC73" s="8" t="n">
        <v>0</v>
      </c>
      <c r="AD73" s="8" t="n">
        <v>0</v>
      </c>
      <c r="AH73" s="8" t="n">
        <v>0</v>
      </c>
      <c r="AI73" s="8" t="n">
        <v>0</v>
      </c>
      <c r="AM73" s="8" t="n">
        <v>2.79</v>
      </c>
      <c r="AN73" s="8" t="s">
        <v>20</v>
      </c>
      <c r="AO73" s="8" t="s">
        <v>31</v>
      </c>
      <c r="AP73" s="8" t="s">
        <v>32</v>
      </c>
      <c r="AQ73" s="11" t="n">
        <v>36434</v>
      </c>
      <c r="AR73" s="11" t="n">
        <v>36464</v>
      </c>
      <c r="AS73" s="8" t="s">
        <v>23</v>
      </c>
      <c r="AU73" s="8" t="s">
        <v>33</v>
      </c>
      <c r="AV73" s="8" t="s">
        <v>34</v>
      </c>
      <c r="AW73" s="8" t="s">
        <v>34</v>
      </c>
      <c r="AX73" s="8" t="s">
        <v>35</v>
      </c>
      <c r="AY73" s="8" t="s">
        <v>36</v>
      </c>
      <c r="AZ73" s="11" t="n">
        <v>36434</v>
      </c>
      <c r="BA73" s="8" t="s">
        <v>37</v>
      </c>
      <c r="BB73" s="8" t="s">
        <v>38</v>
      </c>
      <c r="BC73" s="8" t="s">
        <v>39</v>
      </c>
      <c r="BD73" s="8" t="s">
        <v>30</v>
      </c>
    </row>
    <row r="74" customFormat="false" ht="12.75" hidden="false" customHeight="false" outlineLevel="0" collapsed="false">
      <c r="A74" s="8" t="n">
        <v>15363</v>
      </c>
      <c r="B74" s="9" t="s">
        <v>97</v>
      </c>
      <c r="C74" s="8" t="s">
        <v>114</v>
      </c>
      <c r="D74" s="8" t="s">
        <v>20</v>
      </c>
      <c r="E74" s="8" t="s">
        <v>21</v>
      </c>
      <c r="F74" s="8" t="s">
        <v>22</v>
      </c>
      <c r="G74" s="8"/>
      <c r="H74" s="8" t="s">
        <v>99</v>
      </c>
      <c r="I74" s="8" t="s">
        <v>24</v>
      </c>
      <c r="J74" s="8" t="n">
        <v>-500000</v>
      </c>
      <c r="K74" s="8" t="n">
        <v>0</v>
      </c>
      <c r="L74" s="12" t="n">
        <v>97500</v>
      </c>
      <c r="M74" s="11" t="n">
        <v>36404</v>
      </c>
      <c r="N74" s="8" t="s">
        <v>25</v>
      </c>
      <c r="O74" s="8" t="s">
        <v>26</v>
      </c>
      <c r="P74" s="8" t="s">
        <v>27</v>
      </c>
      <c r="Q74" s="8" t="n">
        <v>2.755</v>
      </c>
      <c r="R74" s="8" t="n">
        <v>2.56</v>
      </c>
      <c r="S74" s="8" t="n">
        <v>97500</v>
      </c>
      <c r="T74" s="8" t="s">
        <v>28</v>
      </c>
      <c r="U74" s="8" t="s">
        <v>29</v>
      </c>
      <c r="V74" s="8" t="s">
        <v>30</v>
      </c>
      <c r="W74" s="8" t="n">
        <v>0</v>
      </c>
      <c r="X74" s="8" t="n">
        <v>0</v>
      </c>
      <c r="Y74" s="8" t="n">
        <v>0</v>
      </c>
      <c r="AC74" s="8" t="n">
        <v>0</v>
      </c>
      <c r="AD74" s="8" t="n">
        <v>0</v>
      </c>
      <c r="AH74" s="8" t="n">
        <v>0</v>
      </c>
      <c r="AI74" s="8" t="n">
        <v>0</v>
      </c>
      <c r="AM74" s="8" t="n">
        <v>2.755</v>
      </c>
      <c r="AN74" s="8" t="s">
        <v>20</v>
      </c>
      <c r="AO74" s="8" t="s">
        <v>31</v>
      </c>
      <c r="AP74" s="8" t="s">
        <v>32</v>
      </c>
      <c r="AQ74" s="11" t="n">
        <v>36434</v>
      </c>
      <c r="AR74" s="11" t="n">
        <v>36464</v>
      </c>
      <c r="AS74" s="8" t="s">
        <v>23</v>
      </c>
      <c r="AU74" s="8" t="s">
        <v>33</v>
      </c>
      <c r="AV74" s="8" t="s">
        <v>34</v>
      </c>
      <c r="AW74" s="8" t="s">
        <v>34</v>
      </c>
      <c r="AX74" s="8" t="s">
        <v>35</v>
      </c>
      <c r="AY74" s="8" t="s">
        <v>36</v>
      </c>
      <c r="AZ74" s="11" t="n">
        <v>36434</v>
      </c>
      <c r="BA74" s="8" t="s">
        <v>37</v>
      </c>
      <c r="BB74" s="8" t="s">
        <v>38</v>
      </c>
      <c r="BC74" s="8" t="s">
        <v>39</v>
      </c>
      <c r="BD74" s="8" t="s">
        <v>30</v>
      </c>
    </row>
    <row r="75" customFormat="false" ht="12.75" hidden="false" customHeight="false" outlineLevel="0" collapsed="false">
      <c r="A75" s="8" t="n">
        <v>15363</v>
      </c>
      <c r="B75" s="9" t="s">
        <v>97</v>
      </c>
      <c r="C75" s="8" t="s">
        <v>115</v>
      </c>
      <c r="D75" s="8" t="s">
        <v>20</v>
      </c>
      <c r="E75" s="8" t="s">
        <v>21</v>
      </c>
      <c r="F75" s="8" t="s">
        <v>22</v>
      </c>
      <c r="G75" s="8"/>
      <c r="H75" s="8" t="s">
        <v>99</v>
      </c>
      <c r="I75" s="8" t="s">
        <v>24</v>
      </c>
      <c r="J75" s="8" t="n">
        <v>-500000</v>
      </c>
      <c r="K75" s="8" t="n">
        <v>0</v>
      </c>
      <c r="L75" s="12" t="n">
        <v>100000</v>
      </c>
      <c r="M75" s="11" t="n">
        <v>36404</v>
      </c>
      <c r="N75" s="8" t="s">
        <v>25</v>
      </c>
      <c r="O75" s="8" t="s">
        <v>26</v>
      </c>
      <c r="P75" s="8" t="s">
        <v>27</v>
      </c>
      <c r="Q75" s="8" t="n">
        <v>2.76</v>
      </c>
      <c r="R75" s="8" t="n">
        <v>2.56</v>
      </c>
      <c r="S75" s="8" t="n">
        <v>100000</v>
      </c>
      <c r="T75" s="8" t="s">
        <v>28</v>
      </c>
      <c r="U75" s="8" t="s">
        <v>29</v>
      </c>
      <c r="V75" s="8" t="s">
        <v>30</v>
      </c>
      <c r="W75" s="8" t="n">
        <v>0</v>
      </c>
      <c r="X75" s="8" t="n">
        <v>0</v>
      </c>
      <c r="Y75" s="8" t="n">
        <v>0</v>
      </c>
      <c r="AC75" s="8" t="n">
        <v>0</v>
      </c>
      <c r="AD75" s="8" t="n">
        <v>0</v>
      </c>
      <c r="AH75" s="8" t="n">
        <v>0</v>
      </c>
      <c r="AI75" s="8" t="n">
        <v>0</v>
      </c>
      <c r="AM75" s="8" t="n">
        <v>2.76</v>
      </c>
      <c r="AN75" s="8" t="s">
        <v>20</v>
      </c>
      <c r="AO75" s="8" t="s">
        <v>31</v>
      </c>
      <c r="AP75" s="8" t="s">
        <v>32</v>
      </c>
      <c r="AQ75" s="11" t="n">
        <v>36434</v>
      </c>
      <c r="AR75" s="11" t="n">
        <v>36464</v>
      </c>
      <c r="AS75" s="8" t="s">
        <v>23</v>
      </c>
      <c r="AU75" s="8" t="s">
        <v>33</v>
      </c>
      <c r="AV75" s="8" t="s">
        <v>34</v>
      </c>
      <c r="AW75" s="8" t="s">
        <v>34</v>
      </c>
      <c r="AX75" s="8" t="s">
        <v>35</v>
      </c>
      <c r="AY75" s="8" t="s">
        <v>36</v>
      </c>
      <c r="AZ75" s="11" t="n">
        <v>36434</v>
      </c>
      <c r="BA75" s="8" t="s">
        <v>37</v>
      </c>
      <c r="BB75" s="8" t="s">
        <v>38</v>
      </c>
      <c r="BC75" s="8" t="s">
        <v>39</v>
      </c>
      <c r="BD75" s="8" t="s">
        <v>30</v>
      </c>
    </row>
    <row r="76" customFormat="false" ht="12.75" hidden="false" customHeight="false" outlineLevel="0" collapsed="false">
      <c r="A76" s="8" t="n">
        <v>15363</v>
      </c>
      <c r="B76" s="9" t="s">
        <v>97</v>
      </c>
      <c r="C76" s="8" t="s">
        <v>116</v>
      </c>
      <c r="D76" s="8" t="s">
        <v>20</v>
      </c>
      <c r="E76" s="8" t="s">
        <v>21</v>
      </c>
      <c r="F76" s="8" t="s">
        <v>22</v>
      </c>
      <c r="G76" s="8"/>
      <c r="H76" s="8" t="s">
        <v>99</v>
      </c>
      <c r="I76" s="8" t="s">
        <v>24</v>
      </c>
      <c r="J76" s="8" t="n">
        <v>-1000000</v>
      </c>
      <c r="K76" s="8" t="n">
        <v>0</v>
      </c>
      <c r="L76" s="12" t="n">
        <v>-65000</v>
      </c>
      <c r="M76" s="11" t="n">
        <v>36406</v>
      </c>
      <c r="N76" s="8" t="s">
        <v>25</v>
      </c>
      <c r="O76" s="8" t="s">
        <v>26</v>
      </c>
      <c r="P76" s="8" t="s">
        <v>27</v>
      </c>
      <c r="Q76" s="8" t="n">
        <v>2.495</v>
      </c>
      <c r="R76" s="8" t="n">
        <v>2.56</v>
      </c>
      <c r="S76" s="8" t="n">
        <v>-65000</v>
      </c>
      <c r="T76" s="8" t="s">
        <v>28</v>
      </c>
      <c r="U76" s="8" t="s">
        <v>29</v>
      </c>
      <c r="V76" s="8" t="s">
        <v>30</v>
      </c>
      <c r="W76" s="8" t="n">
        <v>0</v>
      </c>
      <c r="X76" s="8" t="n">
        <v>0</v>
      </c>
      <c r="Y76" s="8" t="n">
        <v>0</v>
      </c>
      <c r="AC76" s="8" t="n">
        <v>0</v>
      </c>
      <c r="AD76" s="8" t="n">
        <v>0</v>
      </c>
      <c r="AH76" s="8" t="n">
        <v>0</v>
      </c>
      <c r="AI76" s="8" t="n">
        <v>0</v>
      </c>
      <c r="AM76" s="8" t="n">
        <v>2.495</v>
      </c>
      <c r="AN76" s="8" t="s">
        <v>20</v>
      </c>
      <c r="AO76" s="8" t="s">
        <v>31</v>
      </c>
      <c r="AP76" s="8" t="s">
        <v>32</v>
      </c>
      <c r="AQ76" s="11" t="n">
        <v>36434</v>
      </c>
      <c r="AR76" s="11" t="n">
        <v>36464</v>
      </c>
      <c r="AS76" s="8" t="s">
        <v>23</v>
      </c>
      <c r="AU76" s="8" t="s">
        <v>33</v>
      </c>
      <c r="AV76" s="8" t="s">
        <v>34</v>
      </c>
      <c r="AW76" s="8" t="s">
        <v>34</v>
      </c>
      <c r="AX76" s="8" t="s">
        <v>35</v>
      </c>
      <c r="AY76" s="8" t="s">
        <v>36</v>
      </c>
      <c r="AZ76" s="11" t="n">
        <v>36434</v>
      </c>
      <c r="BA76" s="8" t="s">
        <v>37</v>
      </c>
      <c r="BB76" s="8" t="s">
        <v>38</v>
      </c>
      <c r="BC76" s="8" t="s">
        <v>39</v>
      </c>
      <c r="BD76" s="8" t="s">
        <v>30</v>
      </c>
    </row>
    <row r="77" customFormat="false" ht="12.75" hidden="false" customHeight="false" outlineLevel="0" collapsed="false">
      <c r="A77" s="8" t="n">
        <v>15363</v>
      </c>
      <c r="B77" s="9" t="s">
        <v>97</v>
      </c>
      <c r="C77" s="8" t="s">
        <v>117</v>
      </c>
      <c r="D77" s="8" t="s">
        <v>20</v>
      </c>
      <c r="E77" s="8" t="s">
        <v>21</v>
      </c>
      <c r="F77" s="8" t="s">
        <v>22</v>
      </c>
      <c r="G77" s="8"/>
      <c r="H77" s="8" t="s">
        <v>99</v>
      </c>
      <c r="I77" s="8" t="s">
        <v>24</v>
      </c>
      <c r="J77" s="8" t="n">
        <v>-2000000</v>
      </c>
      <c r="K77" s="8" t="n">
        <v>0</v>
      </c>
      <c r="L77" s="12" t="n">
        <v>-60000</v>
      </c>
      <c r="M77" s="11" t="n">
        <v>36406</v>
      </c>
      <c r="N77" s="8" t="s">
        <v>25</v>
      </c>
      <c r="O77" s="8" t="s">
        <v>26</v>
      </c>
      <c r="P77" s="8" t="s">
        <v>27</v>
      </c>
      <c r="Q77" s="8" t="n">
        <v>2.53</v>
      </c>
      <c r="R77" s="8" t="n">
        <v>2.56</v>
      </c>
      <c r="S77" s="8" t="n">
        <v>-60000</v>
      </c>
      <c r="T77" s="8" t="s">
        <v>28</v>
      </c>
      <c r="U77" s="8" t="s">
        <v>29</v>
      </c>
      <c r="V77" s="8" t="s">
        <v>30</v>
      </c>
      <c r="W77" s="8" t="n">
        <v>0</v>
      </c>
      <c r="X77" s="8" t="n">
        <v>0</v>
      </c>
      <c r="Y77" s="8" t="n">
        <v>0</v>
      </c>
      <c r="AC77" s="8" t="n">
        <v>0</v>
      </c>
      <c r="AD77" s="8" t="n">
        <v>0</v>
      </c>
      <c r="AH77" s="8" t="n">
        <v>0</v>
      </c>
      <c r="AI77" s="8" t="n">
        <v>0</v>
      </c>
      <c r="AM77" s="8" t="n">
        <v>2.53</v>
      </c>
      <c r="AN77" s="8" t="s">
        <v>20</v>
      </c>
      <c r="AO77" s="8" t="s">
        <v>31</v>
      </c>
      <c r="AP77" s="8" t="s">
        <v>32</v>
      </c>
      <c r="AQ77" s="11" t="n">
        <v>36434</v>
      </c>
      <c r="AR77" s="11" t="n">
        <v>36464</v>
      </c>
      <c r="AS77" s="8" t="s">
        <v>23</v>
      </c>
      <c r="AU77" s="8" t="s">
        <v>33</v>
      </c>
      <c r="AV77" s="8" t="s">
        <v>34</v>
      </c>
      <c r="AW77" s="8" t="s">
        <v>34</v>
      </c>
      <c r="AX77" s="8" t="s">
        <v>35</v>
      </c>
      <c r="AY77" s="8" t="s">
        <v>36</v>
      </c>
      <c r="AZ77" s="11" t="n">
        <v>36434</v>
      </c>
      <c r="BA77" s="8" t="s">
        <v>37</v>
      </c>
      <c r="BB77" s="8" t="s">
        <v>38</v>
      </c>
      <c r="BC77" s="8" t="s">
        <v>39</v>
      </c>
      <c r="BD77" s="8" t="s">
        <v>30</v>
      </c>
    </row>
    <row r="78" customFormat="false" ht="12.75" hidden="false" customHeight="false" outlineLevel="0" collapsed="false">
      <c r="A78" s="8" t="n">
        <v>15363</v>
      </c>
      <c r="B78" s="9" t="s">
        <v>97</v>
      </c>
      <c r="C78" s="8" t="s">
        <v>118</v>
      </c>
      <c r="D78" s="8" t="s">
        <v>20</v>
      </c>
      <c r="E78" s="8" t="s">
        <v>21</v>
      </c>
      <c r="F78" s="8" t="s">
        <v>22</v>
      </c>
      <c r="G78" s="8"/>
      <c r="H78" s="8" t="s">
        <v>99</v>
      </c>
      <c r="I78" s="8" t="s">
        <v>24</v>
      </c>
      <c r="J78" s="8" t="n">
        <v>-1000000</v>
      </c>
      <c r="K78" s="8" t="n">
        <v>0</v>
      </c>
      <c r="L78" s="12" t="n">
        <v>-30000</v>
      </c>
      <c r="M78" s="11" t="n">
        <v>36406</v>
      </c>
      <c r="N78" s="8" t="s">
        <v>25</v>
      </c>
      <c r="O78" s="8" t="s">
        <v>26</v>
      </c>
      <c r="P78" s="8" t="s">
        <v>27</v>
      </c>
      <c r="Q78" s="8" t="n">
        <v>2.53</v>
      </c>
      <c r="R78" s="8" t="n">
        <v>2.56</v>
      </c>
      <c r="S78" s="8" t="n">
        <v>-30000</v>
      </c>
      <c r="T78" s="8" t="s">
        <v>28</v>
      </c>
      <c r="U78" s="8" t="s">
        <v>29</v>
      </c>
      <c r="V78" s="8" t="s">
        <v>30</v>
      </c>
      <c r="W78" s="8" t="n">
        <v>0</v>
      </c>
      <c r="X78" s="8" t="n">
        <v>0</v>
      </c>
      <c r="Y78" s="8" t="n">
        <v>0</v>
      </c>
      <c r="AC78" s="8" t="n">
        <v>0</v>
      </c>
      <c r="AD78" s="8" t="n">
        <v>0</v>
      </c>
      <c r="AH78" s="8" t="n">
        <v>0</v>
      </c>
      <c r="AI78" s="8" t="n">
        <v>0</v>
      </c>
      <c r="AM78" s="8" t="n">
        <v>2.53</v>
      </c>
      <c r="AN78" s="8" t="s">
        <v>20</v>
      </c>
      <c r="AO78" s="8" t="s">
        <v>31</v>
      </c>
      <c r="AP78" s="8" t="s">
        <v>32</v>
      </c>
      <c r="AQ78" s="11" t="n">
        <v>36434</v>
      </c>
      <c r="AR78" s="11" t="n">
        <v>36464</v>
      </c>
      <c r="AS78" s="8" t="s">
        <v>23</v>
      </c>
      <c r="AU78" s="8" t="s">
        <v>33</v>
      </c>
      <c r="AV78" s="8" t="s">
        <v>34</v>
      </c>
      <c r="AW78" s="8" t="s">
        <v>34</v>
      </c>
      <c r="AX78" s="8" t="s">
        <v>35</v>
      </c>
      <c r="AY78" s="8" t="s">
        <v>36</v>
      </c>
      <c r="AZ78" s="11" t="n">
        <v>36434</v>
      </c>
      <c r="BA78" s="8" t="s">
        <v>37</v>
      </c>
      <c r="BB78" s="8" t="s">
        <v>38</v>
      </c>
      <c r="BC78" s="8" t="s">
        <v>39</v>
      </c>
      <c r="BD78" s="8" t="s">
        <v>30</v>
      </c>
    </row>
    <row r="79" customFormat="false" ht="12.75" hidden="false" customHeight="false" outlineLevel="0" collapsed="false">
      <c r="A79" s="8" t="n">
        <v>15363</v>
      </c>
      <c r="B79" s="9" t="s">
        <v>97</v>
      </c>
      <c r="C79" s="8" t="s">
        <v>119</v>
      </c>
      <c r="D79" s="8" t="s">
        <v>20</v>
      </c>
      <c r="E79" s="8" t="s">
        <v>21</v>
      </c>
      <c r="F79" s="8" t="s">
        <v>22</v>
      </c>
      <c r="G79" s="8"/>
      <c r="H79" s="8" t="s">
        <v>99</v>
      </c>
      <c r="I79" s="8" t="s">
        <v>24</v>
      </c>
      <c r="J79" s="8" t="n">
        <v>-1300000</v>
      </c>
      <c r="K79" s="8" t="n">
        <v>0</v>
      </c>
      <c r="L79" s="12" t="n">
        <v>-19500</v>
      </c>
      <c r="M79" s="11" t="n">
        <v>36406</v>
      </c>
      <c r="N79" s="8" t="s">
        <v>25</v>
      </c>
      <c r="O79" s="8" t="s">
        <v>26</v>
      </c>
      <c r="P79" s="8" t="s">
        <v>27</v>
      </c>
      <c r="Q79" s="8" t="n">
        <v>2.545</v>
      </c>
      <c r="R79" s="8" t="n">
        <v>2.56</v>
      </c>
      <c r="S79" s="8" t="n">
        <v>-19500</v>
      </c>
      <c r="T79" s="8" t="s">
        <v>28</v>
      </c>
      <c r="U79" s="8" t="s">
        <v>29</v>
      </c>
      <c r="V79" s="8" t="s">
        <v>30</v>
      </c>
      <c r="W79" s="8" t="n">
        <v>0</v>
      </c>
      <c r="X79" s="8" t="n">
        <v>0</v>
      </c>
      <c r="Y79" s="8" t="n">
        <v>0</v>
      </c>
      <c r="AC79" s="8" t="n">
        <v>0</v>
      </c>
      <c r="AD79" s="8" t="n">
        <v>0</v>
      </c>
      <c r="AH79" s="8" t="n">
        <v>0</v>
      </c>
      <c r="AI79" s="8" t="n">
        <v>0</v>
      </c>
      <c r="AM79" s="8" t="n">
        <v>2.545</v>
      </c>
      <c r="AN79" s="8" t="s">
        <v>20</v>
      </c>
      <c r="AO79" s="8" t="s">
        <v>31</v>
      </c>
      <c r="AP79" s="8" t="s">
        <v>32</v>
      </c>
      <c r="AQ79" s="11" t="n">
        <v>36434</v>
      </c>
      <c r="AR79" s="11" t="n">
        <v>36464</v>
      </c>
      <c r="AS79" s="8" t="s">
        <v>23</v>
      </c>
      <c r="AU79" s="8" t="s">
        <v>33</v>
      </c>
      <c r="AV79" s="8" t="s">
        <v>34</v>
      </c>
      <c r="AW79" s="8" t="s">
        <v>34</v>
      </c>
      <c r="AX79" s="8" t="s">
        <v>35</v>
      </c>
      <c r="AY79" s="8" t="s">
        <v>36</v>
      </c>
      <c r="AZ79" s="11" t="n">
        <v>36434</v>
      </c>
      <c r="BA79" s="8" t="s">
        <v>37</v>
      </c>
      <c r="BB79" s="8" t="s">
        <v>38</v>
      </c>
      <c r="BC79" s="8" t="s">
        <v>39</v>
      </c>
      <c r="BD79" s="8" t="s">
        <v>30</v>
      </c>
    </row>
    <row r="80" customFormat="false" ht="12.75" hidden="false" customHeight="false" outlineLevel="0" collapsed="false">
      <c r="A80" s="8" t="n">
        <v>15363</v>
      </c>
      <c r="B80" s="9" t="s">
        <v>97</v>
      </c>
      <c r="C80" s="8" t="s">
        <v>120</v>
      </c>
      <c r="D80" s="8" t="s">
        <v>20</v>
      </c>
      <c r="E80" s="8" t="s">
        <v>21</v>
      </c>
      <c r="F80" s="8" t="s">
        <v>22</v>
      </c>
      <c r="G80" s="8"/>
      <c r="H80" s="8" t="s">
        <v>99</v>
      </c>
      <c r="I80" s="8" t="s">
        <v>24</v>
      </c>
      <c r="J80" s="8" t="n">
        <v>-500000</v>
      </c>
      <c r="K80" s="8" t="n">
        <v>0</v>
      </c>
      <c r="L80" s="12" t="n">
        <v>2500</v>
      </c>
      <c r="M80" s="11" t="n">
        <v>36406</v>
      </c>
      <c r="N80" s="8" t="s">
        <v>25</v>
      </c>
      <c r="O80" s="8" t="s">
        <v>26</v>
      </c>
      <c r="P80" s="8" t="s">
        <v>27</v>
      </c>
      <c r="Q80" s="8" t="n">
        <v>2.565</v>
      </c>
      <c r="R80" s="8" t="n">
        <v>2.56</v>
      </c>
      <c r="S80" s="8" t="n">
        <v>2500</v>
      </c>
      <c r="T80" s="8" t="s">
        <v>28</v>
      </c>
      <c r="U80" s="8" t="s">
        <v>29</v>
      </c>
      <c r="V80" s="8" t="s">
        <v>30</v>
      </c>
      <c r="W80" s="8" t="n">
        <v>0</v>
      </c>
      <c r="X80" s="8" t="n">
        <v>0</v>
      </c>
      <c r="Y80" s="8" t="n">
        <v>0</v>
      </c>
      <c r="AC80" s="8" t="n">
        <v>0</v>
      </c>
      <c r="AD80" s="8" t="n">
        <v>0</v>
      </c>
      <c r="AH80" s="8" t="n">
        <v>0</v>
      </c>
      <c r="AI80" s="8" t="n">
        <v>0</v>
      </c>
      <c r="AM80" s="8" t="n">
        <v>2.565</v>
      </c>
      <c r="AN80" s="8" t="s">
        <v>20</v>
      </c>
      <c r="AO80" s="8" t="s">
        <v>31</v>
      </c>
      <c r="AP80" s="8" t="s">
        <v>32</v>
      </c>
      <c r="AQ80" s="11" t="n">
        <v>36434</v>
      </c>
      <c r="AR80" s="11" t="n">
        <v>36464</v>
      </c>
      <c r="AS80" s="8" t="s">
        <v>23</v>
      </c>
      <c r="AU80" s="8" t="s">
        <v>33</v>
      </c>
      <c r="AV80" s="8" t="s">
        <v>34</v>
      </c>
      <c r="AW80" s="8" t="s">
        <v>34</v>
      </c>
      <c r="AX80" s="8" t="s">
        <v>35</v>
      </c>
      <c r="AY80" s="8" t="s">
        <v>36</v>
      </c>
      <c r="AZ80" s="11" t="n">
        <v>36434</v>
      </c>
      <c r="BA80" s="8" t="s">
        <v>37</v>
      </c>
      <c r="BB80" s="8" t="s">
        <v>38</v>
      </c>
      <c r="BC80" s="8" t="s">
        <v>39</v>
      </c>
      <c r="BD80" s="8" t="s">
        <v>30</v>
      </c>
    </row>
    <row r="81" customFormat="false" ht="12.75" hidden="false" customHeight="false" outlineLevel="0" collapsed="false">
      <c r="A81" s="8" t="n">
        <v>15363</v>
      </c>
      <c r="B81" s="9" t="s">
        <v>97</v>
      </c>
      <c r="C81" s="8" t="s">
        <v>121</v>
      </c>
      <c r="D81" s="8" t="s">
        <v>20</v>
      </c>
      <c r="E81" s="8" t="s">
        <v>21</v>
      </c>
      <c r="F81" s="8" t="s">
        <v>22</v>
      </c>
      <c r="G81" s="8"/>
      <c r="H81" s="8" t="s">
        <v>99</v>
      </c>
      <c r="I81" s="8" t="s">
        <v>24</v>
      </c>
      <c r="J81" s="8" t="n">
        <v>-1000000</v>
      </c>
      <c r="K81" s="8" t="n">
        <v>0</v>
      </c>
      <c r="L81" s="12" t="n">
        <v>107500</v>
      </c>
      <c r="M81" s="11" t="n">
        <v>36411</v>
      </c>
      <c r="N81" s="8" t="s">
        <v>25</v>
      </c>
      <c r="O81" s="8" t="s">
        <v>26</v>
      </c>
      <c r="P81" s="8" t="s">
        <v>27</v>
      </c>
      <c r="Q81" s="8" t="n">
        <v>2.6675</v>
      </c>
      <c r="R81" s="8" t="n">
        <v>2.56</v>
      </c>
      <c r="S81" s="8" t="n">
        <v>107500</v>
      </c>
      <c r="T81" s="8" t="s">
        <v>28</v>
      </c>
      <c r="U81" s="8" t="s">
        <v>29</v>
      </c>
      <c r="V81" s="8" t="s">
        <v>30</v>
      </c>
      <c r="W81" s="8" t="n">
        <v>0</v>
      </c>
      <c r="X81" s="8" t="n">
        <v>0</v>
      </c>
      <c r="Y81" s="8" t="n">
        <v>0</v>
      </c>
      <c r="AC81" s="8" t="n">
        <v>0</v>
      </c>
      <c r="AD81" s="8" t="n">
        <v>0</v>
      </c>
      <c r="AH81" s="8" t="n">
        <v>0</v>
      </c>
      <c r="AI81" s="8" t="n">
        <v>0</v>
      </c>
      <c r="AM81" s="8" t="n">
        <v>2.6675</v>
      </c>
      <c r="AN81" s="8" t="s">
        <v>20</v>
      </c>
      <c r="AO81" s="8" t="s">
        <v>31</v>
      </c>
      <c r="AP81" s="8" t="s">
        <v>32</v>
      </c>
      <c r="AQ81" s="11" t="n">
        <v>36434</v>
      </c>
      <c r="AR81" s="11" t="n">
        <v>36464</v>
      </c>
      <c r="AS81" s="8" t="s">
        <v>23</v>
      </c>
      <c r="AU81" s="8" t="s">
        <v>33</v>
      </c>
      <c r="AV81" s="8" t="s">
        <v>34</v>
      </c>
      <c r="AW81" s="8" t="s">
        <v>34</v>
      </c>
      <c r="AX81" s="8" t="s">
        <v>35</v>
      </c>
      <c r="AY81" s="8" t="s">
        <v>36</v>
      </c>
      <c r="AZ81" s="11" t="n">
        <v>36434</v>
      </c>
      <c r="BA81" s="8" t="s">
        <v>37</v>
      </c>
      <c r="BB81" s="8" t="s">
        <v>38</v>
      </c>
      <c r="BC81" s="8" t="s">
        <v>39</v>
      </c>
      <c r="BD81" s="8" t="s">
        <v>30</v>
      </c>
    </row>
    <row r="82" customFormat="false" ht="12.75" hidden="false" customHeight="false" outlineLevel="0" collapsed="false">
      <c r="A82" s="8" t="n">
        <v>15363</v>
      </c>
      <c r="B82" s="9" t="s">
        <v>97</v>
      </c>
      <c r="C82" s="8" t="s">
        <v>122</v>
      </c>
      <c r="D82" s="8" t="s">
        <v>20</v>
      </c>
      <c r="E82" s="8" t="s">
        <v>21</v>
      </c>
      <c r="F82" s="8" t="s">
        <v>22</v>
      </c>
      <c r="G82" s="8"/>
      <c r="H82" s="8" t="s">
        <v>99</v>
      </c>
      <c r="I82" s="8" t="s">
        <v>24</v>
      </c>
      <c r="J82" s="8" t="n">
        <v>-1000000</v>
      </c>
      <c r="K82" s="8" t="n">
        <v>0</v>
      </c>
      <c r="L82" s="12" t="n">
        <v>175000</v>
      </c>
      <c r="M82" s="11" t="n">
        <v>36412</v>
      </c>
      <c r="N82" s="8" t="s">
        <v>25</v>
      </c>
      <c r="O82" s="8" t="s">
        <v>26</v>
      </c>
      <c r="P82" s="8" t="s">
        <v>27</v>
      </c>
      <c r="Q82" s="8" t="n">
        <v>2.735</v>
      </c>
      <c r="R82" s="8" t="n">
        <v>2.56</v>
      </c>
      <c r="S82" s="8" t="n">
        <v>175000</v>
      </c>
      <c r="T82" s="8" t="s">
        <v>28</v>
      </c>
      <c r="U82" s="8" t="s">
        <v>29</v>
      </c>
      <c r="V82" s="8" t="s">
        <v>30</v>
      </c>
      <c r="W82" s="8" t="n">
        <v>0</v>
      </c>
      <c r="X82" s="8" t="n">
        <v>0</v>
      </c>
      <c r="Y82" s="8" t="n">
        <v>0</v>
      </c>
      <c r="AC82" s="8" t="n">
        <v>0</v>
      </c>
      <c r="AD82" s="8" t="n">
        <v>0</v>
      </c>
      <c r="AH82" s="8" t="n">
        <v>0</v>
      </c>
      <c r="AI82" s="8" t="n">
        <v>0</v>
      </c>
      <c r="AM82" s="8" t="n">
        <v>2.735</v>
      </c>
      <c r="AN82" s="8" t="s">
        <v>20</v>
      </c>
      <c r="AO82" s="8" t="s">
        <v>31</v>
      </c>
      <c r="AP82" s="8" t="s">
        <v>32</v>
      </c>
      <c r="AQ82" s="11" t="n">
        <v>36434</v>
      </c>
      <c r="AR82" s="11" t="n">
        <v>36464</v>
      </c>
      <c r="AS82" s="8" t="s">
        <v>23</v>
      </c>
      <c r="AU82" s="8" t="s">
        <v>33</v>
      </c>
      <c r="AV82" s="8" t="s">
        <v>34</v>
      </c>
      <c r="AW82" s="8" t="s">
        <v>34</v>
      </c>
      <c r="AX82" s="8" t="s">
        <v>35</v>
      </c>
      <c r="AY82" s="8" t="s">
        <v>36</v>
      </c>
      <c r="AZ82" s="11" t="n">
        <v>36434</v>
      </c>
      <c r="BA82" s="8" t="s">
        <v>37</v>
      </c>
      <c r="BB82" s="8" t="s">
        <v>38</v>
      </c>
      <c r="BC82" s="8" t="s">
        <v>39</v>
      </c>
      <c r="BD82" s="8" t="s">
        <v>30</v>
      </c>
    </row>
    <row r="83" customFormat="false" ht="12.75" hidden="false" customHeight="false" outlineLevel="0" collapsed="false">
      <c r="A83" s="8" t="n">
        <v>15363</v>
      </c>
      <c r="B83" s="9" t="s">
        <v>97</v>
      </c>
      <c r="C83" s="8" t="s">
        <v>123</v>
      </c>
      <c r="D83" s="8" t="s">
        <v>20</v>
      </c>
      <c r="E83" s="8" t="s">
        <v>21</v>
      </c>
      <c r="F83" s="8" t="s">
        <v>22</v>
      </c>
      <c r="G83" s="8"/>
      <c r="H83" s="8" t="s">
        <v>99</v>
      </c>
      <c r="I83" s="8" t="s">
        <v>24</v>
      </c>
      <c r="J83" s="8" t="n">
        <v>-1500000</v>
      </c>
      <c r="K83" s="8" t="n">
        <v>0</v>
      </c>
      <c r="L83" s="12" t="n">
        <v>382500</v>
      </c>
      <c r="M83" s="11" t="n">
        <v>36412</v>
      </c>
      <c r="N83" s="8" t="s">
        <v>25</v>
      </c>
      <c r="O83" s="8" t="s">
        <v>26</v>
      </c>
      <c r="P83" s="8" t="s">
        <v>27</v>
      </c>
      <c r="Q83" s="8" t="n">
        <v>2.815</v>
      </c>
      <c r="R83" s="8" t="n">
        <v>2.56</v>
      </c>
      <c r="S83" s="8" t="n">
        <v>382500</v>
      </c>
      <c r="T83" s="8" t="s">
        <v>28</v>
      </c>
      <c r="U83" s="8" t="s">
        <v>29</v>
      </c>
      <c r="V83" s="8" t="s">
        <v>30</v>
      </c>
      <c r="W83" s="8" t="n">
        <v>0</v>
      </c>
      <c r="X83" s="8" t="n">
        <v>0</v>
      </c>
      <c r="Y83" s="8" t="n">
        <v>0</v>
      </c>
      <c r="AC83" s="8" t="n">
        <v>0</v>
      </c>
      <c r="AD83" s="8" t="n">
        <v>0</v>
      </c>
      <c r="AH83" s="8" t="n">
        <v>0</v>
      </c>
      <c r="AI83" s="8" t="n">
        <v>0</v>
      </c>
      <c r="AM83" s="8" t="n">
        <v>2.815</v>
      </c>
      <c r="AN83" s="8" t="s">
        <v>20</v>
      </c>
      <c r="AO83" s="8" t="s">
        <v>31</v>
      </c>
      <c r="AP83" s="8" t="s">
        <v>32</v>
      </c>
      <c r="AQ83" s="11" t="n">
        <v>36434</v>
      </c>
      <c r="AR83" s="11" t="n">
        <v>36464</v>
      </c>
      <c r="AS83" s="8" t="s">
        <v>23</v>
      </c>
      <c r="AU83" s="8" t="s">
        <v>33</v>
      </c>
      <c r="AV83" s="8" t="s">
        <v>34</v>
      </c>
      <c r="AW83" s="8" t="s">
        <v>34</v>
      </c>
      <c r="AX83" s="8" t="s">
        <v>35</v>
      </c>
      <c r="AY83" s="8" t="s">
        <v>36</v>
      </c>
      <c r="AZ83" s="11" t="n">
        <v>36434</v>
      </c>
      <c r="BA83" s="8" t="s">
        <v>37</v>
      </c>
      <c r="BB83" s="8" t="s">
        <v>38</v>
      </c>
      <c r="BC83" s="8" t="s">
        <v>39</v>
      </c>
      <c r="BD83" s="8" t="s">
        <v>30</v>
      </c>
    </row>
    <row r="84" customFormat="false" ht="12.75" hidden="false" customHeight="false" outlineLevel="0" collapsed="false">
      <c r="A84" s="8" t="n">
        <v>15363</v>
      </c>
      <c r="B84" s="9" t="s">
        <v>97</v>
      </c>
      <c r="C84" s="8" t="s">
        <v>124</v>
      </c>
      <c r="D84" s="8" t="s">
        <v>20</v>
      </c>
      <c r="E84" s="8" t="s">
        <v>21</v>
      </c>
      <c r="F84" s="8" t="s">
        <v>22</v>
      </c>
      <c r="G84" s="8"/>
      <c r="H84" s="8" t="s">
        <v>99</v>
      </c>
      <c r="I84" s="8" t="s">
        <v>24</v>
      </c>
      <c r="J84" s="8" t="n">
        <v>-1000000</v>
      </c>
      <c r="K84" s="8" t="n">
        <v>0</v>
      </c>
      <c r="L84" s="12" t="n">
        <v>350000</v>
      </c>
      <c r="M84" s="11" t="n">
        <v>36413</v>
      </c>
      <c r="N84" s="8" t="s">
        <v>25</v>
      </c>
      <c r="O84" s="8" t="s">
        <v>26</v>
      </c>
      <c r="P84" s="8" t="s">
        <v>27</v>
      </c>
      <c r="Q84" s="8" t="n">
        <v>2.91</v>
      </c>
      <c r="R84" s="8" t="n">
        <v>2.56</v>
      </c>
      <c r="S84" s="8" t="n">
        <v>350000</v>
      </c>
      <c r="T84" s="8" t="s">
        <v>28</v>
      </c>
      <c r="U84" s="8" t="s">
        <v>29</v>
      </c>
      <c r="V84" s="8" t="s">
        <v>30</v>
      </c>
      <c r="W84" s="8" t="n">
        <v>0</v>
      </c>
      <c r="X84" s="8" t="n">
        <v>0</v>
      </c>
      <c r="Y84" s="8" t="n">
        <v>0</v>
      </c>
      <c r="AC84" s="8" t="n">
        <v>0</v>
      </c>
      <c r="AD84" s="8" t="n">
        <v>0</v>
      </c>
      <c r="AH84" s="8" t="n">
        <v>0</v>
      </c>
      <c r="AI84" s="8" t="n">
        <v>0</v>
      </c>
      <c r="AM84" s="8" t="n">
        <v>2.91</v>
      </c>
      <c r="AN84" s="8" t="s">
        <v>20</v>
      </c>
      <c r="AO84" s="8" t="s">
        <v>31</v>
      </c>
      <c r="AP84" s="8" t="s">
        <v>32</v>
      </c>
      <c r="AQ84" s="11" t="n">
        <v>36434</v>
      </c>
      <c r="AR84" s="11" t="n">
        <v>36464</v>
      </c>
      <c r="AS84" s="8" t="s">
        <v>23</v>
      </c>
      <c r="AU84" s="8" t="s">
        <v>33</v>
      </c>
      <c r="AV84" s="8" t="s">
        <v>34</v>
      </c>
      <c r="AW84" s="8" t="s">
        <v>34</v>
      </c>
      <c r="AX84" s="8" t="s">
        <v>35</v>
      </c>
      <c r="AY84" s="8" t="s">
        <v>36</v>
      </c>
      <c r="AZ84" s="11" t="n">
        <v>36434</v>
      </c>
      <c r="BA84" s="8" t="s">
        <v>37</v>
      </c>
      <c r="BB84" s="8" t="s">
        <v>38</v>
      </c>
      <c r="BC84" s="8" t="s">
        <v>39</v>
      </c>
      <c r="BD84" s="8" t="s">
        <v>30</v>
      </c>
    </row>
    <row r="85" customFormat="false" ht="12.75" hidden="false" customHeight="false" outlineLevel="0" collapsed="false">
      <c r="A85" s="8" t="n">
        <v>15363</v>
      </c>
      <c r="B85" s="9" t="s">
        <v>97</v>
      </c>
      <c r="C85" s="8" t="s">
        <v>125</v>
      </c>
      <c r="D85" s="8" t="s">
        <v>20</v>
      </c>
      <c r="E85" s="8" t="s">
        <v>21</v>
      </c>
      <c r="F85" s="8" t="s">
        <v>22</v>
      </c>
      <c r="G85" s="8"/>
      <c r="H85" s="8" t="s">
        <v>99</v>
      </c>
      <c r="I85" s="8" t="s">
        <v>24</v>
      </c>
      <c r="J85" s="8" t="n">
        <v>-1000000</v>
      </c>
      <c r="K85" s="8" t="n">
        <v>0</v>
      </c>
      <c r="L85" s="12" t="n">
        <v>292500</v>
      </c>
      <c r="M85" s="11" t="n">
        <v>36413</v>
      </c>
      <c r="N85" s="8" t="s">
        <v>25</v>
      </c>
      <c r="O85" s="8" t="s">
        <v>26</v>
      </c>
      <c r="P85" s="8" t="s">
        <v>27</v>
      </c>
      <c r="Q85" s="8" t="n">
        <v>2.8525</v>
      </c>
      <c r="R85" s="8" t="n">
        <v>2.56</v>
      </c>
      <c r="S85" s="8" t="n">
        <v>292500</v>
      </c>
      <c r="T85" s="8" t="s">
        <v>28</v>
      </c>
      <c r="U85" s="8" t="s">
        <v>29</v>
      </c>
      <c r="V85" s="8" t="s">
        <v>30</v>
      </c>
      <c r="W85" s="8" t="n">
        <v>0</v>
      </c>
      <c r="X85" s="8" t="n">
        <v>0</v>
      </c>
      <c r="Y85" s="8" t="n">
        <v>0</v>
      </c>
      <c r="AC85" s="8" t="n">
        <v>0</v>
      </c>
      <c r="AD85" s="8" t="n">
        <v>0</v>
      </c>
      <c r="AH85" s="8" t="n">
        <v>0</v>
      </c>
      <c r="AI85" s="8" t="n">
        <v>0</v>
      </c>
      <c r="AM85" s="8" t="n">
        <v>2.8525</v>
      </c>
      <c r="AN85" s="8" t="s">
        <v>20</v>
      </c>
      <c r="AO85" s="8" t="s">
        <v>31</v>
      </c>
      <c r="AP85" s="8" t="s">
        <v>32</v>
      </c>
      <c r="AQ85" s="11" t="n">
        <v>36434</v>
      </c>
      <c r="AR85" s="11" t="n">
        <v>36464</v>
      </c>
      <c r="AS85" s="8" t="s">
        <v>23</v>
      </c>
      <c r="AU85" s="8" t="s">
        <v>33</v>
      </c>
      <c r="AV85" s="8" t="s">
        <v>34</v>
      </c>
      <c r="AW85" s="8" t="s">
        <v>34</v>
      </c>
      <c r="AX85" s="8" t="s">
        <v>35</v>
      </c>
      <c r="AY85" s="8" t="s">
        <v>36</v>
      </c>
      <c r="AZ85" s="11" t="n">
        <v>36434</v>
      </c>
      <c r="BA85" s="8" t="s">
        <v>37</v>
      </c>
      <c r="BB85" s="8" t="s">
        <v>38</v>
      </c>
      <c r="BC85" s="8" t="s">
        <v>39</v>
      </c>
      <c r="BD85" s="8" t="s">
        <v>30</v>
      </c>
    </row>
    <row r="86" customFormat="false" ht="12.75" hidden="false" customHeight="false" outlineLevel="0" collapsed="false">
      <c r="A86" s="8" t="n">
        <v>15363</v>
      </c>
      <c r="B86" s="9" t="s">
        <v>97</v>
      </c>
      <c r="C86" s="8" t="s">
        <v>126</v>
      </c>
      <c r="D86" s="8" t="s">
        <v>20</v>
      </c>
      <c r="E86" s="8" t="s">
        <v>21</v>
      </c>
      <c r="F86" s="8" t="s">
        <v>22</v>
      </c>
      <c r="G86" s="8"/>
      <c r="H86" s="8" t="s">
        <v>99</v>
      </c>
      <c r="I86" s="8" t="s">
        <v>24</v>
      </c>
      <c r="J86" s="8" t="n">
        <v>-1000000</v>
      </c>
      <c r="K86" s="8" t="n">
        <v>0</v>
      </c>
      <c r="L86" s="12" t="n">
        <v>-30000</v>
      </c>
      <c r="M86" s="11" t="n">
        <v>36418</v>
      </c>
      <c r="N86" s="8" t="s">
        <v>25</v>
      </c>
      <c r="O86" s="8" t="s">
        <v>26</v>
      </c>
      <c r="P86" s="8" t="s">
        <v>27</v>
      </c>
      <c r="Q86" s="8" t="n">
        <v>2.53</v>
      </c>
      <c r="R86" s="8" t="n">
        <v>2.56</v>
      </c>
      <c r="S86" s="8" t="n">
        <v>-30000</v>
      </c>
      <c r="T86" s="8" t="s">
        <v>28</v>
      </c>
      <c r="U86" s="8" t="s">
        <v>29</v>
      </c>
      <c r="V86" s="8" t="s">
        <v>30</v>
      </c>
      <c r="W86" s="8" t="n">
        <v>0</v>
      </c>
      <c r="X86" s="8" t="n">
        <v>0</v>
      </c>
      <c r="Y86" s="8" t="n">
        <v>0</v>
      </c>
      <c r="AC86" s="8" t="n">
        <v>0</v>
      </c>
      <c r="AD86" s="8" t="n">
        <v>0</v>
      </c>
      <c r="AH86" s="8" t="n">
        <v>0</v>
      </c>
      <c r="AI86" s="8" t="n">
        <v>0</v>
      </c>
      <c r="AM86" s="8" t="n">
        <v>2.53</v>
      </c>
      <c r="AN86" s="8" t="s">
        <v>20</v>
      </c>
      <c r="AO86" s="8" t="s">
        <v>31</v>
      </c>
      <c r="AP86" s="8" t="s">
        <v>32</v>
      </c>
      <c r="AQ86" s="11" t="n">
        <v>36434</v>
      </c>
      <c r="AR86" s="11" t="n">
        <v>36464</v>
      </c>
      <c r="AS86" s="8" t="s">
        <v>23</v>
      </c>
      <c r="AU86" s="8" t="s">
        <v>33</v>
      </c>
      <c r="AV86" s="8" t="s">
        <v>34</v>
      </c>
      <c r="AW86" s="8" t="s">
        <v>34</v>
      </c>
      <c r="AX86" s="8" t="s">
        <v>35</v>
      </c>
      <c r="AY86" s="8" t="s">
        <v>36</v>
      </c>
      <c r="AZ86" s="11" t="n">
        <v>36434</v>
      </c>
      <c r="BA86" s="8" t="s">
        <v>37</v>
      </c>
      <c r="BB86" s="8" t="s">
        <v>38</v>
      </c>
      <c r="BC86" s="8" t="s">
        <v>39</v>
      </c>
      <c r="BD86" s="8" t="s">
        <v>30</v>
      </c>
    </row>
    <row r="87" customFormat="false" ht="12.75" hidden="false" customHeight="false" outlineLevel="0" collapsed="false">
      <c r="A87" s="8" t="n">
        <v>15363</v>
      </c>
      <c r="B87" s="9" t="s">
        <v>97</v>
      </c>
      <c r="C87" s="8" t="s">
        <v>127</v>
      </c>
      <c r="D87" s="8" t="s">
        <v>20</v>
      </c>
      <c r="E87" s="8" t="s">
        <v>21</v>
      </c>
      <c r="F87" s="8" t="s">
        <v>22</v>
      </c>
      <c r="G87" s="8"/>
      <c r="H87" s="8" t="s">
        <v>99</v>
      </c>
      <c r="I87" s="8" t="s">
        <v>24</v>
      </c>
      <c r="J87" s="8" t="n">
        <v>-1000000</v>
      </c>
      <c r="K87" s="8" t="n">
        <v>0</v>
      </c>
      <c r="L87" s="12" t="n">
        <v>80000</v>
      </c>
      <c r="M87" s="11" t="n">
        <v>36418</v>
      </c>
      <c r="N87" s="8" t="s">
        <v>25</v>
      </c>
      <c r="O87" s="8" t="s">
        <v>26</v>
      </c>
      <c r="P87" s="8" t="s">
        <v>27</v>
      </c>
      <c r="Q87" s="8" t="n">
        <v>2.64</v>
      </c>
      <c r="R87" s="8" t="n">
        <v>2.56</v>
      </c>
      <c r="S87" s="8" t="n">
        <v>80000</v>
      </c>
      <c r="T87" s="8" t="s">
        <v>28</v>
      </c>
      <c r="U87" s="8" t="s">
        <v>29</v>
      </c>
      <c r="V87" s="8" t="s">
        <v>30</v>
      </c>
      <c r="W87" s="8" t="n">
        <v>0</v>
      </c>
      <c r="X87" s="8" t="n">
        <v>0</v>
      </c>
      <c r="Y87" s="8" t="n">
        <v>0</v>
      </c>
      <c r="AC87" s="8" t="n">
        <v>0</v>
      </c>
      <c r="AD87" s="8" t="n">
        <v>0</v>
      </c>
      <c r="AH87" s="8" t="n">
        <v>0</v>
      </c>
      <c r="AI87" s="8" t="n">
        <v>0</v>
      </c>
      <c r="AM87" s="8" t="n">
        <v>2.64</v>
      </c>
      <c r="AN87" s="8" t="s">
        <v>20</v>
      </c>
      <c r="AO87" s="8" t="s">
        <v>31</v>
      </c>
      <c r="AP87" s="8" t="s">
        <v>32</v>
      </c>
      <c r="AQ87" s="11" t="n">
        <v>36434</v>
      </c>
      <c r="AR87" s="11" t="n">
        <v>36464</v>
      </c>
      <c r="AS87" s="8" t="s">
        <v>23</v>
      </c>
      <c r="AU87" s="8" t="s">
        <v>33</v>
      </c>
      <c r="AV87" s="8" t="s">
        <v>34</v>
      </c>
      <c r="AW87" s="8" t="s">
        <v>34</v>
      </c>
      <c r="AX87" s="8" t="s">
        <v>35</v>
      </c>
      <c r="AY87" s="8" t="s">
        <v>36</v>
      </c>
      <c r="AZ87" s="11" t="n">
        <v>36434</v>
      </c>
      <c r="BA87" s="8" t="s">
        <v>37</v>
      </c>
      <c r="BB87" s="8" t="s">
        <v>38</v>
      </c>
      <c r="BC87" s="8" t="s">
        <v>39</v>
      </c>
      <c r="BD87" s="8" t="s">
        <v>30</v>
      </c>
    </row>
    <row r="88" customFormat="false" ht="12.75" hidden="false" customHeight="false" outlineLevel="0" collapsed="false">
      <c r="A88" s="8" t="n">
        <v>15363</v>
      </c>
      <c r="B88" s="9" t="s">
        <v>97</v>
      </c>
      <c r="C88" s="8" t="s">
        <v>128</v>
      </c>
      <c r="D88" s="8" t="s">
        <v>20</v>
      </c>
      <c r="E88" s="8" t="s">
        <v>21</v>
      </c>
      <c r="F88" s="8" t="s">
        <v>22</v>
      </c>
      <c r="G88" s="8"/>
      <c r="H88" s="8" t="s">
        <v>99</v>
      </c>
      <c r="I88" s="8" t="s">
        <v>24</v>
      </c>
      <c r="J88" s="8" t="n">
        <v>-2000000</v>
      </c>
      <c r="K88" s="8" t="n">
        <v>0</v>
      </c>
      <c r="L88" s="12" t="n">
        <v>260000</v>
      </c>
      <c r="M88" s="11" t="n">
        <v>36418</v>
      </c>
      <c r="N88" s="8" t="s">
        <v>25</v>
      </c>
      <c r="O88" s="8" t="s">
        <v>26</v>
      </c>
      <c r="P88" s="8" t="s">
        <v>27</v>
      </c>
      <c r="Q88" s="8" t="n">
        <v>2.69</v>
      </c>
      <c r="R88" s="8" t="n">
        <v>2.56</v>
      </c>
      <c r="S88" s="8" t="n">
        <v>260000</v>
      </c>
      <c r="T88" s="8" t="s">
        <v>28</v>
      </c>
      <c r="U88" s="8" t="s">
        <v>29</v>
      </c>
      <c r="V88" s="8" t="s">
        <v>30</v>
      </c>
      <c r="W88" s="8" t="n">
        <v>0</v>
      </c>
      <c r="X88" s="8" t="n">
        <v>0</v>
      </c>
      <c r="Y88" s="8" t="n">
        <v>0</v>
      </c>
      <c r="AC88" s="8" t="n">
        <v>0</v>
      </c>
      <c r="AD88" s="8" t="n">
        <v>0</v>
      </c>
      <c r="AH88" s="8" t="n">
        <v>0</v>
      </c>
      <c r="AI88" s="8" t="n">
        <v>0</v>
      </c>
      <c r="AM88" s="8" t="n">
        <v>2.69</v>
      </c>
      <c r="AN88" s="8" t="s">
        <v>20</v>
      </c>
      <c r="AO88" s="8" t="s">
        <v>31</v>
      </c>
      <c r="AP88" s="8" t="s">
        <v>32</v>
      </c>
      <c r="AQ88" s="11" t="n">
        <v>36434</v>
      </c>
      <c r="AR88" s="11" t="n">
        <v>36464</v>
      </c>
      <c r="AS88" s="8" t="s">
        <v>23</v>
      </c>
      <c r="AU88" s="8" t="s">
        <v>33</v>
      </c>
      <c r="AV88" s="8" t="s">
        <v>34</v>
      </c>
      <c r="AW88" s="8" t="s">
        <v>34</v>
      </c>
      <c r="AX88" s="8" t="s">
        <v>35</v>
      </c>
      <c r="AY88" s="8" t="s">
        <v>36</v>
      </c>
      <c r="AZ88" s="11" t="n">
        <v>36434</v>
      </c>
      <c r="BA88" s="8" t="s">
        <v>37</v>
      </c>
      <c r="BB88" s="8" t="s">
        <v>38</v>
      </c>
      <c r="BC88" s="8" t="s">
        <v>39</v>
      </c>
      <c r="BD88" s="8" t="s">
        <v>30</v>
      </c>
    </row>
    <row r="89" customFormat="false" ht="12.75" hidden="false" customHeight="false" outlineLevel="0" collapsed="false">
      <c r="A89" s="8" t="n">
        <v>15363</v>
      </c>
      <c r="B89" s="9" t="s">
        <v>97</v>
      </c>
      <c r="C89" s="8" t="s">
        <v>129</v>
      </c>
      <c r="D89" s="8" t="s">
        <v>20</v>
      </c>
      <c r="E89" s="8" t="s">
        <v>21</v>
      </c>
      <c r="F89" s="8" t="s">
        <v>22</v>
      </c>
      <c r="G89" s="8"/>
      <c r="H89" s="8" t="s">
        <v>99</v>
      </c>
      <c r="I89" s="8" t="s">
        <v>24</v>
      </c>
      <c r="J89" s="8" t="n">
        <v>-2000000</v>
      </c>
      <c r="K89" s="8" t="n">
        <v>0</v>
      </c>
      <c r="L89" s="12" t="n">
        <v>220000</v>
      </c>
      <c r="M89" s="11" t="n">
        <v>36418</v>
      </c>
      <c r="N89" s="8" t="s">
        <v>25</v>
      </c>
      <c r="O89" s="8" t="s">
        <v>26</v>
      </c>
      <c r="P89" s="8" t="s">
        <v>27</v>
      </c>
      <c r="Q89" s="8" t="n">
        <v>2.67</v>
      </c>
      <c r="R89" s="8" t="n">
        <v>2.56</v>
      </c>
      <c r="S89" s="8" t="n">
        <v>220000</v>
      </c>
      <c r="T89" s="8" t="s">
        <v>28</v>
      </c>
      <c r="U89" s="8" t="s">
        <v>29</v>
      </c>
      <c r="V89" s="8" t="s">
        <v>30</v>
      </c>
      <c r="W89" s="8" t="n">
        <v>0</v>
      </c>
      <c r="X89" s="8" t="n">
        <v>0</v>
      </c>
      <c r="Y89" s="8" t="n">
        <v>0</v>
      </c>
      <c r="AC89" s="8" t="n">
        <v>0</v>
      </c>
      <c r="AD89" s="8" t="n">
        <v>0</v>
      </c>
      <c r="AH89" s="8" t="n">
        <v>0</v>
      </c>
      <c r="AI89" s="8" t="n">
        <v>0</v>
      </c>
      <c r="AM89" s="8" t="n">
        <v>2.67</v>
      </c>
      <c r="AN89" s="8" t="s">
        <v>20</v>
      </c>
      <c r="AO89" s="8" t="s">
        <v>31</v>
      </c>
      <c r="AP89" s="8" t="s">
        <v>32</v>
      </c>
      <c r="AQ89" s="11" t="n">
        <v>36434</v>
      </c>
      <c r="AR89" s="11" t="n">
        <v>36464</v>
      </c>
      <c r="AS89" s="8" t="s">
        <v>23</v>
      </c>
      <c r="AU89" s="8" t="s">
        <v>33</v>
      </c>
      <c r="AV89" s="8" t="s">
        <v>34</v>
      </c>
      <c r="AW89" s="8" t="s">
        <v>34</v>
      </c>
      <c r="AX89" s="8" t="s">
        <v>35</v>
      </c>
      <c r="AY89" s="8" t="s">
        <v>36</v>
      </c>
      <c r="AZ89" s="11" t="n">
        <v>36434</v>
      </c>
      <c r="BA89" s="8" t="s">
        <v>37</v>
      </c>
      <c r="BB89" s="8" t="s">
        <v>38</v>
      </c>
      <c r="BC89" s="8" t="s">
        <v>39</v>
      </c>
      <c r="BD89" s="8" t="s">
        <v>30</v>
      </c>
    </row>
    <row r="90" customFormat="false" ht="12.75" hidden="false" customHeight="false" outlineLevel="0" collapsed="false">
      <c r="A90" s="8" t="n">
        <v>15363</v>
      </c>
      <c r="B90" s="9" t="s">
        <v>97</v>
      </c>
      <c r="C90" s="8" t="s">
        <v>130</v>
      </c>
      <c r="D90" s="8" t="s">
        <v>20</v>
      </c>
      <c r="E90" s="8" t="s">
        <v>21</v>
      </c>
      <c r="F90" s="8" t="s">
        <v>22</v>
      </c>
      <c r="G90" s="8"/>
      <c r="H90" s="8" t="s">
        <v>99</v>
      </c>
      <c r="I90" s="8" t="s">
        <v>24</v>
      </c>
      <c r="J90" s="8" t="n">
        <v>-2000000</v>
      </c>
      <c r="K90" s="8" t="n">
        <v>0</v>
      </c>
      <c r="L90" s="12" t="n">
        <v>220000</v>
      </c>
      <c r="M90" s="11" t="n">
        <v>36418</v>
      </c>
      <c r="N90" s="8" t="s">
        <v>25</v>
      </c>
      <c r="O90" s="8" t="s">
        <v>26</v>
      </c>
      <c r="P90" s="8" t="s">
        <v>27</v>
      </c>
      <c r="Q90" s="8" t="n">
        <v>2.67</v>
      </c>
      <c r="R90" s="8" t="n">
        <v>2.56</v>
      </c>
      <c r="S90" s="8" t="n">
        <v>220000</v>
      </c>
      <c r="T90" s="8" t="s">
        <v>28</v>
      </c>
      <c r="U90" s="8" t="s">
        <v>29</v>
      </c>
      <c r="V90" s="8" t="s">
        <v>30</v>
      </c>
      <c r="W90" s="8" t="n">
        <v>0</v>
      </c>
      <c r="X90" s="8" t="n">
        <v>0</v>
      </c>
      <c r="Y90" s="8" t="n">
        <v>0</v>
      </c>
      <c r="AC90" s="8" t="n">
        <v>0</v>
      </c>
      <c r="AD90" s="8" t="n">
        <v>0</v>
      </c>
      <c r="AH90" s="8" t="n">
        <v>0</v>
      </c>
      <c r="AI90" s="8" t="n">
        <v>0</v>
      </c>
      <c r="AM90" s="8" t="n">
        <v>2.67</v>
      </c>
      <c r="AN90" s="8" t="s">
        <v>20</v>
      </c>
      <c r="AO90" s="8" t="s">
        <v>31</v>
      </c>
      <c r="AP90" s="8" t="s">
        <v>32</v>
      </c>
      <c r="AQ90" s="11" t="n">
        <v>36434</v>
      </c>
      <c r="AR90" s="11" t="n">
        <v>36464</v>
      </c>
      <c r="AS90" s="8" t="s">
        <v>23</v>
      </c>
      <c r="AU90" s="8" t="s">
        <v>33</v>
      </c>
      <c r="AV90" s="8" t="s">
        <v>34</v>
      </c>
      <c r="AW90" s="8" t="s">
        <v>34</v>
      </c>
      <c r="AX90" s="8" t="s">
        <v>35</v>
      </c>
      <c r="AY90" s="8" t="s">
        <v>36</v>
      </c>
      <c r="AZ90" s="11" t="n">
        <v>36434</v>
      </c>
      <c r="BA90" s="8" t="s">
        <v>37</v>
      </c>
      <c r="BB90" s="8" t="s">
        <v>38</v>
      </c>
      <c r="BC90" s="8" t="s">
        <v>39</v>
      </c>
      <c r="BD90" s="8" t="s">
        <v>30</v>
      </c>
    </row>
    <row r="91" customFormat="false" ht="12.75" hidden="false" customHeight="false" outlineLevel="0" collapsed="false">
      <c r="A91" s="8" t="n">
        <v>15363</v>
      </c>
      <c r="B91" s="9" t="s">
        <v>97</v>
      </c>
      <c r="C91" s="8" t="s">
        <v>131</v>
      </c>
      <c r="D91" s="8" t="s">
        <v>20</v>
      </c>
      <c r="E91" s="8" t="s">
        <v>21</v>
      </c>
      <c r="F91" s="8" t="s">
        <v>22</v>
      </c>
      <c r="G91" s="8"/>
      <c r="H91" s="8" t="s">
        <v>99</v>
      </c>
      <c r="I91" s="8" t="s">
        <v>24</v>
      </c>
      <c r="J91" s="8" t="n">
        <v>-2000000</v>
      </c>
      <c r="K91" s="8" t="n">
        <v>0</v>
      </c>
      <c r="L91" s="12" t="n">
        <v>-30000</v>
      </c>
      <c r="M91" s="11" t="n">
        <v>36419</v>
      </c>
      <c r="N91" s="8" t="s">
        <v>25</v>
      </c>
      <c r="O91" s="8" t="s">
        <v>26</v>
      </c>
      <c r="P91" s="8" t="s">
        <v>27</v>
      </c>
      <c r="Q91" s="8" t="n">
        <v>2.545</v>
      </c>
      <c r="R91" s="8" t="n">
        <v>2.56</v>
      </c>
      <c r="S91" s="8" t="n">
        <v>-30000</v>
      </c>
      <c r="T91" s="8" t="s">
        <v>28</v>
      </c>
      <c r="U91" s="8" t="s">
        <v>29</v>
      </c>
      <c r="V91" s="8" t="s">
        <v>30</v>
      </c>
      <c r="W91" s="8" t="n">
        <v>0</v>
      </c>
      <c r="X91" s="8" t="n">
        <v>0</v>
      </c>
      <c r="Y91" s="8" t="n">
        <v>0</v>
      </c>
      <c r="AC91" s="8" t="n">
        <v>0</v>
      </c>
      <c r="AD91" s="8" t="n">
        <v>0</v>
      </c>
      <c r="AH91" s="8" t="n">
        <v>0</v>
      </c>
      <c r="AI91" s="8" t="n">
        <v>0</v>
      </c>
      <c r="AM91" s="8" t="n">
        <v>2.545</v>
      </c>
      <c r="AN91" s="8" t="s">
        <v>20</v>
      </c>
      <c r="AO91" s="8" t="s">
        <v>31</v>
      </c>
      <c r="AP91" s="8" t="s">
        <v>32</v>
      </c>
      <c r="AQ91" s="11" t="n">
        <v>36434</v>
      </c>
      <c r="AR91" s="11" t="n">
        <v>36464</v>
      </c>
      <c r="AS91" s="8" t="s">
        <v>23</v>
      </c>
      <c r="AU91" s="8" t="s">
        <v>33</v>
      </c>
      <c r="AV91" s="8" t="s">
        <v>34</v>
      </c>
      <c r="AW91" s="8" t="s">
        <v>34</v>
      </c>
      <c r="AX91" s="8" t="s">
        <v>35</v>
      </c>
      <c r="AY91" s="8" t="s">
        <v>36</v>
      </c>
      <c r="AZ91" s="11" t="n">
        <v>36434</v>
      </c>
      <c r="BA91" s="8" t="s">
        <v>37</v>
      </c>
      <c r="BB91" s="8" t="s">
        <v>38</v>
      </c>
      <c r="BC91" s="8" t="s">
        <v>39</v>
      </c>
      <c r="BD91" s="8" t="s">
        <v>30</v>
      </c>
    </row>
    <row r="92" customFormat="false" ht="12.75" hidden="false" customHeight="false" outlineLevel="0" collapsed="false">
      <c r="A92" s="8" t="n">
        <v>15363</v>
      </c>
      <c r="B92" s="9" t="s">
        <v>97</v>
      </c>
      <c r="C92" s="8" t="s">
        <v>132</v>
      </c>
      <c r="D92" s="8" t="s">
        <v>20</v>
      </c>
      <c r="E92" s="8" t="s">
        <v>21</v>
      </c>
      <c r="F92" s="8" t="s">
        <v>22</v>
      </c>
      <c r="G92" s="8"/>
      <c r="H92" s="8" t="s">
        <v>99</v>
      </c>
      <c r="I92" s="8" t="s">
        <v>24</v>
      </c>
      <c r="J92" s="8" t="n">
        <v>-1000000</v>
      </c>
      <c r="K92" s="8" t="n">
        <v>0</v>
      </c>
      <c r="L92" s="12" t="n">
        <v>-45000</v>
      </c>
      <c r="M92" s="11" t="n">
        <v>36420</v>
      </c>
      <c r="N92" s="8" t="s">
        <v>25</v>
      </c>
      <c r="O92" s="8" t="s">
        <v>26</v>
      </c>
      <c r="P92" s="8" t="s">
        <v>27</v>
      </c>
      <c r="Q92" s="8" t="n">
        <v>2.515</v>
      </c>
      <c r="R92" s="8" t="n">
        <v>2.56</v>
      </c>
      <c r="S92" s="8" t="n">
        <v>-45000</v>
      </c>
      <c r="T92" s="8" t="s">
        <v>28</v>
      </c>
      <c r="U92" s="8" t="s">
        <v>29</v>
      </c>
      <c r="V92" s="8" t="s">
        <v>30</v>
      </c>
      <c r="W92" s="8" t="n">
        <v>0</v>
      </c>
      <c r="X92" s="8" t="n">
        <v>0</v>
      </c>
      <c r="Y92" s="8" t="n">
        <v>0</v>
      </c>
      <c r="AC92" s="8" t="n">
        <v>0</v>
      </c>
      <c r="AD92" s="8" t="n">
        <v>0</v>
      </c>
      <c r="AH92" s="8" t="n">
        <v>0</v>
      </c>
      <c r="AI92" s="8" t="n">
        <v>0</v>
      </c>
      <c r="AM92" s="8" t="n">
        <v>2.515</v>
      </c>
      <c r="AN92" s="8" t="s">
        <v>20</v>
      </c>
      <c r="AO92" s="8" t="s">
        <v>31</v>
      </c>
      <c r="AP92" s="8" t="s">
        <v>32</v>
      </c>
      <c r="AQ92" s="11" t="n">
        <v>36434</v>
      </c>
      <c r="AR92" s="11" t="n">
        <v>36464</v>
      </c>
      <c r="AS92" s="8" t="s">
        <v>23</v>
      </c>
      <c r="AU92" s="8" t="s">
        <v>33</v>
      </c>
      <c r="AV92" s="8" t="s">
        <v>34</v>
      </c>
      <c r="AW92" s="8" t="s">
        <v>34</v>
      </c>
      <c r="AX92" s="8" t="s">
        <v>35</v>
      </c>
      <c r="AY92" s="8" t="s">
        <v>36</v>
      </c>
      <c r="AZ92" s="11" t="n">
        <v>36434</v>
      </c>
      <c r="BA92" s="8" t="s">
        <v>37</v>
      </c>
      <c r="BB92" s="8" t="s">
        <v>38</v>
      </c>
      <c r="BC92" s="8" t="s">
        <v>39</v>
      </c>
      <c r="BD92" s="8" t="s">
        <v>30</v>
      </c>
    </row>
    <row r="93" customFormat="false" ht="12.75" hidden="false" customHeight="false" outlineLevel="0" collapsed="false">
      <c r="A93" s="8" t="n">
        <v>15363</v>
      </c>
      <c r="B93" s="9" t="s">
        <v>97</v>
      </c>
      <c r="C93" s="8" t="s">
        <v>133</v>
      </c>
      <c r="D93" s="8" t="s">
        <v>20</v>
      </c>
      <c r="E93" s="8" t="s">
        <v>21</v>
      </c>
      <c r="F93" s="8" t="s">
        <v>22</v>
      </c>
      <c r="G93" s="8"/>
      <c r="H93" s="8" t="s">
        <v>99</v>
      </c>
      <c r="I93" s="8" t="s">
        <v>24</v>
      </c>
      <c r="J93" s="8" t="n">
        <v>-500000</v>
      </c>
      <c r="K93" s="8" t="n">
        <v>0</v>
      </c>
      <c r="L93" s="12" t="n">
        <v>-12500</v>
      </c>
      <c r="M93" s="11" t="n">
        <v>36420</v>
      </c>
      <c r="N93" s="8" t="s">
        <v>25</v>
      </c>
      <c r="O93" s="8" t="s">
        <v>26</v>
      </c>
      <c r="P93" s="8" t="s">
        <v>27</v>
      </c>
      <c r="Q93" s="8" t="n">
        <v>2.535</v>
      </c>
      <c r="R93" s="8" t="n">
        <v>2.56</v>
      </c>
      <c r="S93" s="8" t="n">
        <v>-12500</v>
      </c>
      <c r="T93" s="8" t="s">
        <v>28</v>
      </c>
      <c r="U93" s="8" t="s">
        <v>29</v>
      </c>
      <c r="V93" s="8" t="s">
        <v>30</v>
      </c>
      <c r="W93" s="8" t="n">
        <v>0</v>
      </c>
      <c r="X93" s="8" t="n">
        <v>0</v>
      </c>
      <c r="Y93" s="8" t="n">
        <v>0</v>
      </c>
      <c r="AC93" s="8" t="n">
        <v>0</v>
      </c>
      <c r="AD93" s="8" t="n">
        <v>0</v>
      </c>
      <c r="AH93" s="8" t="n">
        <v>0</v>
      </c>
      <c r="AI93" s="8" t="n">
        <v>0</v>
      </c>
      <c r="AM93" s="8" t="n">
        <v>2.535</v>
      </c>
      <c r="AN93" s="8" t="s">
        <v>20</v>
      </c>
      <c r="AO93" s="8" t="s">
        <v>31</v>
      </c>
      <c r="AP93" s="8" t="s">
        <v>32</v>
      </c>
      <c r="AQ93" s="11" t="n">
        <v>36434</v>
      </c>
      <c r="AR93" s="11" t="n">
        <v>36464</v>
      </c>
      <c r="AS93" s="8" t="s">
        <v>23</v>
      </c>
      <c r="AU93" s="8" t="s">
        <v>33</v>
      </c>
      <c r="AV93" s="8" t="s">
        <v>34</v>
      </c>
      <c r="AW93" s="8" t="s">
        <v>34</v>
      </c>
      <c r="AX93" s="8" t="s">
        <v>35</v>
      </c>
      <c r="AY93" s="8" t="s">
        <v>36</v>
      </c>
      <c r="AZ93" s="11" t="n">
        <v>36434</v>
      </c>
      <c r="BA93" s="8" t="s">
        <v>37</v>
      </c>
      <c r="BB93" s="8" t="s">
        <v>38</v>
      </c>
      <c r="BC93" s="8" t="s">
        <v>39</v>
      </c>
      <c r="BD93" s="8" t="s">
        <v>30</v>
      </c>
    </row>
    <row r="94" customFormat="false" ht="12.75" hidden="false" customHeight="false" outlineLevel="0" collapsed="false">
      <c r="A94" s="8" t="n">
        <v>15363</v>
      </c>
      <c r="B94" s="9" t="s">
        <v>97</v>
      </c>
      <c r="C94" s="8" t="s">
        <v>134</v>
      </c>
      <c r="D94" s="8" t="s">
        <v>20</v>
      </c>
      <c r="E94" s="8" t="s">
        <v>21</v>
      </c>
      <c r="F94" s="8" t="s">
        <v>22</v>
      </c>
      <c r="G94" s="8"/>
      <c r="H94" s="8" t="s">
        <v>99</v>
      </c>
      <c r="I94" s="8" t="s">
        <v>24</v>
      </c>
      <c r="J94" s="8" t="n">
        <v>-500000</v>
      </c>
      <c r="K94" s="8" t="n">
        <v>0</v>
      </c>
      <c r="L94" s="12" t="n">
        <v>10000</v>
      </c>
      <c r="M94" s="11" t="n">
        <v>36420</v>
      </c>
      <c r="N94" s="8" t="s">
        <v>25</v>
      </c>
      <c r="O94" s="8" t="s">
        <v>26</v>
      </c>
      <c r="P94" s="8" t="s">
        <v>27</v>
      </c>
      <c r="Q94" s="8" t="n">
        <v>2.58</v>
      </c>
      <c r="R94" s="8" t="n">
        <v>2.56</v>
      </c>
      <c r="S94" s="8" t="n">
        <v>10000</v>
      </c>
      <c r="T94" s="8" t="s">
        <v>28</v>
      </c>
      <c r="U94" s="8" t="s">
        <v>29</v>
      </c>
      <c r="V94" s="8" t="s">
        <v>30</v>
      </c>
      <c r="W94" s="8" t="n">
        <v>0</v>
      </c>
      <c r="X94" s="8" t="n">
        <v>0</v>
      </c>
      <c r="Y94" s="8" t="n">
        <v>0</v>
      </c>
      <c r="AC94" s="8" t="n">
        <v>0</v>
      </c>
      <c r="AD94" s="8" t="n">
        <v>0</v>
      </c>
      <c r="AH94" s="8" t="n">
        <v>0</v>
      </c>
      <c r="AI94" s="8" t="n">
        <v>0</v>
      </c>
      <c r="AM94" s="8" t="n">
        <v>2.58</v>
      </c>
      <c r="AN94" s="8" t="s">
        <v>20</v>
      </c>
      <c r="AO94" s="8" t="s">
        <v>31</v>
      </c>
      <c r="AP94" s="8" t="s">
        <v>32</v>
      </c>
      <c r="AQ94" s="11" t="n">
        <v>36434</v>
      </c>
      <c r="AR94" s="11" t="n">
        <v>36464</v>
      </c>
      <c r="AS94" s="8" t="s">
        <v>23</v>
      </c>
      <c r="AU94" s="8" t="s">
        <v>33</v>
      </c>
      <c r="AV94" s="8" t="s">
        <v>34</v>
      </c>
      <c r="AW94" s="8" t="s">
        <v>34</v>
      </c>
      <c r="AX94" s="8" t="s">
        <v>35</v>
      </c>
      <c r="AY94" s="8" t="s">
        <v>36</v>
      </c>
      <c r="AZ94" s="11" t="n">
        <v>36434</v>
      </c>
      <c r="BA94" s="8" t="s">
        <v>37</v>
      </c>
      <c r="BB94" s="8" t="s">
        <v>38</v>
      </c>
      <c r="BC94" s="8" t="s">
        <v>39</v>
      </c>
      <c r="BD94" s="8" t="s">
        <v>30</v>
      </c>
    </row>
    <row r="95" customFormat="false" ht="12.75" hidden="false" customHeight="false" outlineLevel="0" collapsed="false">
      <c r="A95" s="8" t="n">
        <v>15363</v>
      </c>
      <c r="B95" s="9" t="s">
        <v>97</v>
      </c>
      <c r="C95" s="8" t="s">
        <v>135</v>
      </c>
      <c r="D95" s="8" t="s">
        <v>20</v>
      </c>
      <c r="E95" s="8" t="s">
        <v>21</v>
      </c>
      <c r="F95" s="8" t="s">
        <v>22</v>
      </c>
      <c r="G95" s="8"/>
      <c r="H95" s="8" t="s">
        <v>99</v>
      </c>
      <c r="I95" s="8" t="s">
        <v>24</v>
      </c>
      <c r="J95" s="8" t="n">
        <v>-1000000</v>
      </c>
      <c r="K95" s="8" t="n">
        <v>0</v>
      </c>
      <c r="L95" s="12" t="n">
        <v>5000</v>
      </c>
      <c r="M95" s="11" t="n">
        <v>36420</v>
      </c>
      <c r="N95" s="8" t="s">
        <v>25</v>
      </c>
      <c r="O95" s="8" t="s">
        <v>26</v>
      </c>
      <c r="P95" s="8" t="s">
        <v>27</v>
      </c>
      <c r="Q95" s="8" t="n">
        <v>2.565</v>
      </c>
      <c r="R95" s="8" t="n">
        <v>2.56</v>
      </c>
      <c r="S95" s="8" t="n">
        <v>5000</v>
      </c>
      <c r="T95" s="8" t="s">
        <v>28</v>
      </c>
      <c r="U95" s="8" t="s">
        <v>29</v>
      </c>
      <c r="V95" s="8" t="s">
        <v>30</v>
      </c>
      <c r="W95" s="8" t="n">
        <v>0</v>
      </c>
      <c r="X95" s="8" t="n">
        <v>0</v>
      </c>
      <c r="Y95" s="8" t="n">
        <v>0</v>
      </c>
      <c r="AC95" s="8" t="n">
        <v>0</v>
      </c>
      <c r="AD95" s="8" t="n">
        <v>0</v>
      </c>
      <c r="AH95" s="8" t="n">
        <v>0</v>
      </c>
      <c r="AI95" s="8" t="n">
        <v>0</v>
      </c>
      <c r="AM95" s="8" t="n">
        <v>2.565</v>
      </c>
      <c r="AN95" s="8" t="s">
        <v>20</v>
      </c>
      <c r="AO95" s="8" t="s">
        <v>31</v>
      </c>
      <c r="AP95" s="8" t="s">
        <v>32</v>
      </c>
      <c r="AQ95" s="11" t="n">
        <v>36434</v>
      </c>
      <c r="AR95" s="11" t="n">
        <v>36464</v>
      </c>
      <c r="AS95" s="8" t="s">
        <v>23</v>
      </c>
      <c r="AU95" s="8" t="s">
        <v>33</v>
      </c>
      <c r="AV95" s="8" t="s">
        <v>34</v>
      </c>
      <c r="AW95" s="8" t="s">
        <v>34</v>
      </c>
      <c r="AX95" s="8" t="s">
        <v>35</v>
      </c>
      <c r="AY95" s="8" t="s">
        <v>36</v>
      </c>
      <c r="AZ95" s="11" t="n">
        <v>36434</v>
      </c>
      <c r="BA95" s="8" t="s">
        <v>37</v>
      </c>
      <c r="BB95" s="8" t="s">
        <v>38</v>
      </c>
      <c r="BC95" s="8" t="s">
        <v>39</v>
      </c>
      <c r="BD95" s="8" t="s">
        <v>30</v>
      </c>
    </row>
    <row r="96" customFormat="false" ht="12.75" hidden="false" customHeight="false" outlineLevel="0" collapsed="false">
      <c r="A96" s="8" t="n">
        <v>15363</v>
      </c>
      <c r="B96" s="9" t="s">
        <v>97</v>
      </c>
      <c r="C96" s="8" t="s">
        <v>136</v>
      </c>
      <c r="D96" s="8" t="s">
        <v>20</v>
      </c>
      <c r="E96" s="8" t="s">
        <v>21</v>
      </c>
      <c r="F96" s="8" t="s">
        <v>22</v>
      </c>
      <c r="G96" s="8"/>
      <c r="H96" s="8" t="s">
        <v>99</v>
      </c>
      <c r="I96" s="8" t="s">
        <v>24</v>
      </c>
      <c r="J96" s="8" t="n">
        <v>-1000000</v>
      </c>
      <c r="K96" s="8" t="n">
        <v>0</v>
      </c>
      <c r="L96" s="12" t="n">
        <v>50000</v>
      </c>
      <c r="M96" s="11" t="n">
        <v>36420</v>
      </c>
      <c r="N96" s="8" t="s">
        <v>25</v>
      </c>
      <c r="O96" s="8" t="s">
        <v>26</v>
      </c>
      <c r="P96" s="8" t="s">
        <v>27</v>
      </c>
      <c r="Q96" s="8" t="n">
        <v>2.61</v>
      </c>
      <c r="R96" s="8" t="n">
        <v>2.56</v>
      </c>
      <c r="S96" s="8" t="n">
        <v>50000</v>
      </c>
      <c r="T96" s="8" t="s">
        <v>28</v>
      </c>
      <c r="U96" s="8" t="s">
        <v>29</v>
      </c>
      <c r="V96" s="8" t="s">
        <v>30</v>
      </c>
      <c r="W96" s="8" t="n">
        <v>0</v>
      </c>
      <c r="X96" s="8" t="n">
        <v>0</v>
      </c>
      <c r="Y96" s="8" t="n">
        <v>0</v>
      </c>
      <c r="AC96" s="8" t="n">
        <v>0</v>
      </c>
      <c r="AD96" s="8" t="n">
        <v>0</v>
      </c>
      <c r="AH96" s="8" t="n">
        <v>0</v>
      </c>
      <c r="AI96" s="8" t="n">
        <v>0</v>
      </c>
      <c r="AM96" s="8" t="n">
        <v>2.61</v>
      </c>
      <c r="AN96" s="8" t="s">
        <v>20</v>
      </c>
      <c r="AO96" s="8" t="s">
        <v>31</v>
      </c>
      <c r="AP96" s="8" t="s">
        <v>32</v>
      </c>
      <c r="AQ96" s="11" t="n">
        <v>36434</v>
      </c>
      <c r="AR96" s="11" t="n">
        <v>36464</v>
      </c>
      <c r="AS96" s="8" t="s">
        <v>23</v>
      </c>
      <c r="AU96" s="8" t="s">
        <v>33</v>
      </c>
      <c r="AV96" s="8" t="s">
        <v>34</v>
      </c>
      <c r="AW96" s="8" t="s">
        <v>34</v>
      </c>
      <c r="AX96" s="8" t="s">
        <v>35</v>
      </c>
      <c r="AY96" s="8" t="s">
        <v>36</v>
      </c>
      <c r="AZ96" s="11" t="n">
        <v>36434</v>
      </c>
      <c r="BA96" s="8" t="s">
        <v>37</v>
      </c>
      <c r="BB96" s="8" t="s">
        <v>38</v>
      </c>
      <c r="BC96" s="8" t="s">
        <v>39</v>
      </c>
      <c r="BD96" s="8" t="s">
        <v>30</v>
      </c>
    </row>
    <row r="97" customFormat="false" ht="12.75" hidden="false" customHeight="false" outlineLevel="0" collapsed="false">
      <c r="A97" s="8" t="n">
        <v>15363</v>
      </c>
      <c r="B97" s="9" t="s">
        <v>97</v>
      </c>
      <c r="C97" s="8" t="s">
        <v>137</v>
      </c>
      <c r="D97" s="8" t="s">
        <v>20</v>
      </c>
      <c r="E97" s="8" t="s">
        <v>21</v>
      </c>
      <c r="F97" s="8" t="s">
        <v>22</v>
      </c>
      <c r="G97" s="8"/>
      <c r="H97" s="8" t="s">
        <v>99</v>
      </c>
      <c r="I97" s="8" t="s">
        <v>24</v>
      </c>
      <c r="J97" s="8" t="n">
        <v>-1000000</v>
      </c>
      <c r="K97" s="8" t="n">
        <v>0</v>
      </c>
      <c r="L97" s="12" t="n">
        <v>-115000</v>
      </c>
      <c r="M97" s="11" t="n">
        <v>36425</v>
      </c>
      <c r="N97" s="8" t="s">
        <v>25</v>
      </c>
      <c r="O97" s="8" t="s">
        <v>26</v>
      </c>
      <c r="P97" s="8" t="s">
        <v>27</v>
      </c>
      <c r="Q97" s="8" t="n">
        <v>2.445</v>
      </c>
      <c r="R97" s="8" t="n">
        <v>2.56</v>
      </c>
      <c r="S97" s="8" t="n">
        <v>-115000</v>
      </c>
      <c r="T97" s="8" t="s">
        <v>28</v>
      </c>
      <c r="U97" s="8" t="s">
        <v>29</v>
      </c>
      <c r="V97" s="8" t="s">
        <v>30</v>
      </c>
      <c r="W97" s="8" t="n">
        <v>0</v>
      </c>
      <c r="X97" s="8" t="n">
        <v>0</v>
      </c>
      <c r="Y97" s="8" t="n">
        <v>0</v>
      </c>
      <c r="AC97" s="8" t="n">
        <v>0</v>
      </c>
      <c r="AD97" s="8" t="n">
        <v>0</v>
      </c>
      <c r="AH97" s="8" t="n">
        <v>0</v>
      </c>
      <c r="AI97" s="8" t="n">
        <v>0</v>
      </c>
      <c r="AM97" s="8" t="n">
        <v>2.445</v>
      </c>
      <c r="AN97" s="8" t="s">
        <v>20</v>
      </c>
      <c r="AO97" s="8" t="s">
        <v>31</v>
      </c>
      <c r="AP97" s="8" t="s">
        <v>32</v>
      </c>
      <c r="AQ97" s="11" t="n">
        <v>36434</v>
      </c>
      <c r="AR97" s="11" t="n">
        <v>36464</v>
      </c>
      <c r="AS97" s="8" t="s">
        <v>23</v>
      </c>
      <c r="AU97" s="8" t="s">
        <v>33</v>
      </c>
      <c r="AV97" s="8" t="s">
        <v>34</v>
      </c>
      <c r="AW97" s="8" t="s">
        <v>34</v>
      </c>
      <c r="AX97" s="8" t="s">
        <v>35</v>
      </c>
      <c r="AY97" s="8" t="s">
        <v>36</v>
      </c>
      <c r="AZ97" s="11" t="n">
        <v>36434</v>
      </c>
      <c r="BA97" s="8" t="s">
        <v>37</v>
      </c>
      <c r="BB97" s="8" t="s">
        <v>38</v>
      </c>
      <c r="BC97" s="8" t="s">
        <v>39</v>
      </c>
      <c r="BD97" s="8" t="s">
        <v>30</v>
      </c>
    </row>
    <row r="98" customFormat="false" ht="12.75" hidden="false" customHeight="false" outlineLevel="0" collapsed="false">
      <c r="A98" s="8" t="n">
        <v>15363</v>
      </c>
      <c r="B98" s="9" t="s">
        <v>97</v>
      </c>
      <c r="C98" s="8" t="s">
        <v>138</v>
      </c>
      <c r="D98" s="8" t="s">
        <v>20</v>
      </c>
      <c r="E98" s="8" t="s">
        <v>21</v>
      </c>
      <c r="F98" s="8" t="s">
        <v>22</v>
      </c>
      <c r="G98" s="8"/>
      <c r="H98" s="8" t="s">
        <v>99</v>
      </c>
      <c r="I98" s="8" t="s">
        <v>24</v>
      </c>
      <c r="J98" s="8" t="n">
        <v>-2000000</v>
      </c>
      <c r="K98" s="8" t="n">
        <v>0</v>
      </c>
      <c r="L98" s="12" t="n">
        <v>-225000</v>
      </c>
      <c r="M98" s="11" t="n">
        <v>36425</v>
      </c>
      <c r="N98" s="8" t="s">
        <v>25</v>
      </c>
      <c r="O98" s="8" t="s">
        <v>26</v>
      </c>
      <c r="P98" s="8" t="s">
        <v>27</v>
      </c>
      <c r="Q98" s="8" t="n">
        <v>2.4475</v>
      </c>
      <c r="R98" s="8" t="n">
        <v>2.56</v>
      </c>
      <c r="S98" s="8" t="n">
        <v>-225000</v>
      </c>
      <c r="T98" s="8" t="s">
        <v>28</v>
      </c>
      <c r="U98" s="8" t="s">
        <v>29</v>
      </c>
      <c r="V98" s="8" t="s">
        <v>30</v>
      </c>
      <c r="W98" s="8" t="n">
        <v>0</v>
      </c>
      <c r="X98" s="8" t="n">
        <v>0</v>
      </c>
      <c r="Y98" s="8" t="n">
        <v>0</v>
      </c>
      <c r="AC98" s="8" t="n">
        <v>0</v>
      </c>
      <c r="AD98" s="8" t="n">
        <v>0</v>
      </c>
      <c r="AH98" s="8" t="n">
        <v>0</v>
      </c>
      <c r="AI98" s="8" t="n">
        <v>0</v>
      </c>
      <c r="AM98" s="8" t="n">
        <v>2.4475</v>
      </c>
      <c r="AN98" s="8" t="s">
        <v>20</v>
      </c>
      <c r="AO98" s="8" t="s">
        <v>31</v>
      </c>
      <c r="AP98" s="8" t="s">
        <v>32</v>
      </c>
      <c r="AQ98" s="11" t="n">
        <v>36434</v>
      </c>
      <c r="AR98" s="11" t="n">
        <v>36464</v>
      </c>
      <c r="AS98" s="8" t="s">
        <v>23</v>
      </c>
      <c r="AU98" s="8" t="s">
        <v>33</v>
      </c>
      <c r="AV98" s="8" t="s">
        <v>34</v>
      </c>
      <c r="AW98" s="8" t="s">
        <v>34</v>
      </c>
      <c r="AX98" s="8" t="s">
        <v>35</v>
      </c>
      <c r="AY98" s="8" t="s">
        <v>36</v>
      </c>
      <c r="AZ98" s="11" t="n">
        <v>36434</v>
      </c>
      <c r="BA98" s="8" t="s">
        <v>37</v>
      </c>
      <c r="BB98" s="8" t="s">
        <v>38</v>
      </c>
      <c r="BC98" s="8" t="s">
        <v>39</v>
      </c>
      <c r="BD98" s="8" t="s">
        <v>30</v>
      </c>
    </row>
    <row r="99" customFormat="false" ht="12.75" hidden="false" customHeight="false" outlineLevel="0" collapsed="false">
      <c r="A99" s="8" t="n">
        <v>15363</v>
      </c>
      <c r="B99" s="9" t="s">
        <v>97</v>
      </c>
      <c r="C99" s="8" t="s">
        <v>139</v>
      </c>
      <c r="D99" s="8" t="s">
        <v>20</v>
      </c>
      <c r="E99" s="8" t="s">
        <v>21</v>
      </c>
      <c r="F99" s="8" t="s">
        <v>22</v>
      </c>
      <c r="G99" s="8"/>
      <c r="H99" s="8" t="s">
        <v>99</v>
      </c>
      <c r="I99" s="8" t="s">
        <v>24</v>
      </c>
      <c r="J99" s="8" t="n">
        <v>-1000000</v>
      </c>
      <c r="K99" s="8" t="n">
        <v>0</v>
      </c>
      <c r="L99" s="12" t="n">
        <v>-105000</v>
      </c>
      <c r="M99" s="11" t="n">
        <v>36425</v>
      </c>
      <c r="N99" s="8" t="s">
        <v>25</v>
      </c>
      <c r="O99" s="8" t="s">
        <v>26</v>
      </c>
      <c r="P99" s="8" t="s">
        <v>27</v>
      </c>
      <c r="Q99" s="8" t="n">
        <v>2.455</v>
      </c>
      <c r="R99" s="8" t="n">
        <v>2.56</v>
      </c>
      <c r="S99" s="8" t="n">
        <v>-105000</v>
      </c>
      <c r="T99" s="8" t="s">
        <v>28</v>
      </c>
      <c r="U99" s="8" t="s">
        <v>29</v>
      </c>
      <c r="V99" s="8" t="s">
        <v>30</v>
      </c>
      <c r="W99" s="8" t="n">
        <v>0</v>
      </c>
      <c r="X99" s="8" t="n">
        <v>0</v>
      </c>
      <c r="Y99" s="8" t="n">
        <v>0</v>
      </c>
      <c r="AC99" s="8" t="n">
        <v>0</v>
      </c>
      <c r="AD99" s="8" t="n">
        <v>0</v>
      </c>
      <c r="AH99" s="8" t="n">
        <v>0</v>
      </c>
      <c r="AI99" s="8" t="n">
        <v>0</v>
      </c>
      <c r="AM99" s="8" t="n">
        <v>2.455</v>
      </c>
      <c r="AN99" s="8" t="s">
        <v>20</v>
      </c>
      <c r="AO99" s="8" t="s">
        <v>31</v>
      </c>
      <c r="AP99" s="8" t="s">
        <v>32</v>
      </c>
      <c r="AQ99" s="11" t="n">
        <v>36434</v>
      </c>
      <c r="AR99" s="11" t="n">
        <v>36464</v>
      </c>
      <c r="AS99" s="8" t="s">
        <v>23</v>
      </c>
      <c r="AU99" s="8" t="s">
        <v>33</v>
      </c>
      <c r="AV99" s="8" t="s">
        <v>34</v>
      </c>
      <c r="AW99" s="8" t="s">
        <v>34</v>
      </c>
      <c r="AX99" s="8" t="s">
        <v>35</v>
      </c>
      <c r="AY99" s="8" t="s">
        <v>36</v>
      </c>
      <c r="AZ99" s="11" t="n">
        <v>36434</v>
      </c>
      <c r="BA99" s="8" t="s">
        <v>37</v>
      </c>
      <c r="BB99" s="8" t="s">
        <v>38</v>
      </c>
      <c r="BC99" s="8" t="s">
        <v>39</v>
      </c>
      <c r="BD99" s="8" t="s">
        <v>30</v>
      </c>
    </row>
    <row r="100" customFormat="false" ht="12.75" hidden="false" customHeight="false" outlineLevel="0" collapsed="false">
      <c r="A100" s="8" t="n">
        <v>15363</v>
      </c>
      <c r="B100" s="9" t="s">
        <v>97</v>
      </c>
      <c r="C100" s="8" t="s">
        <v>140</v>
      </c>
      <c r="D100" s="8" t="s">
        <v>20</v>
      </c>
      <c r="E100" s="8" t="s">
        <v>21</v>
      </c>
      <c r="F100" s="8" t="s">
        <v>22</v>
      </c>
      <c r="G100" s="8"/>
      <c r="H100" s="8" t="s">
        <v>99</v>
      </c>
      <c r="I100" s="8" t="s">
        <v>24</v>
      </c>
      <c r="J100" s="8" t="n">
        <v>-1000000</v>
      </c>
      <c r="K100" s="8" t="n">
        <v>0</v>
      </c>
      <c r="L100" s="12" t="n">
        <v>-20000</v>
      </c>
      <c r="M100" s="11" t="n">
        <v>36426</v>
      </c>
      <c r="N100" s="8" t="s">
        <v>25</v>
      </c>
      <c r="O100" s="8" t="s">
        <v>26</v>
      </c>
      <c r="P100" s="8" t="s">
        <v>27</v>
      </c>
      <c r="Q100" s="8" t="n">
        <v>2.54</v>
      </c>
      <c r="R100" s="8" t="n">
        <v>2.56</v>
      </c>
      <c r="S100" s="8" t="n">
        <v>-20000</v>
      </c>
      <c r="T100" s="8" t="s">
        <v>28</v>
      </c>
      <c r="U100" s="8" t="s">
        <v>29</v>
      </c>
      <c r="V100" s="8" t="s">
        <v>30</v>
      </c>
      <c r="W100" s="8" t="n">
        <v>0</v>
      </c>
      <c r="X100" s="8" t="n">
        <v>0</v>
      </c>
      <c r="Y100" s="8" t="n">
        <v>0</v>
      </c>
      <c r="AC100" s="8" t="n">
        <v>0</v>
      </c>
      <c r="AD100" s="8" t="n">
        <v>0</v>
      </c>
      <c r="AH100" s="8" t="n">
        <v>0</v>
      </c>
      <c r="AI100" s="8" t="n">
        <v>0</v>
      </c>
      <c r="AM100" s="8" t="n">
        <v>2.54</v>
      </c>
      <c r="AN100" s="8" t="s">
        <v>20</v>
      </c>
      <c r="AO100" s="8" t="s">
        <v>31</v>
      </c>
      <c r="AP100" s="8" t="s">
        <v>32</v>
      </c>
      <c r="AQ100" s="11" t="n">
        <v>36434</v>
      </c>
      <c r="AR100" s="11" t="n">
        <v>36464</v>
      </c>
      <c r="AS100" s="8" t="s">
        <v>23</v>
      </c>
      <c r="AU100" s="8" t="s">
        <v>33</v>
      </c>
      <c r="AV100" s="8" t="s">
        <v>34</v>
      </c>
      <c r="AW100" s="8" t="s">
        <v>34</v>
      </c>
      <c r="AX100" s="8" t="s">
        <v>35</v>
      </c>
      <c r="AY100" s="8" t="s">
        <v>36</v>
      </c>
      <c r="AZ100" s="11" t="n">
        <v>36434</v>
      </c>
      <c r="BA100" s="8" t="s">
        <v>37</v>
      </c>
      <c r="BB100" s="8" t="s">
        <v>38</v>
      </c>
      <c r="BC100" s="8" t="s">
        <v>39</v>
      </c>
      <c r="BD100" s="8" t="s">
        <v>30</v>
      </c>
    </row>
    <row r="101" customFormat="false" ht="12.75" hidden="false" customHeight="false" outlineLevel="0" collapsed="false">
      <c r="A101" s="8" t="n">
        <v>15363</v>
      </c>
      <c r="B101" s="9" t="s">
        <v>97</v>
      </c>
      <c r="C101" s="8" t="s">
        <v>141</v>
      </c>
      <c r="D101" s="8" t="s">
        <v>20</v>
      </c>
      <c r="E101" s="8" t="s">
        <v>21</v>
      </c>
      <c r="F101" s="8" t="s">
        <v>22</v>
      </c>
      <c r="G101" s="8"/>
      <c r="H101" s="8" t="s">
        <v>99</v>
      </c>
      <c r="I101" s="8" t="s">
        <v>24</v>
      </c>
      <c r="J101" s="8" t="n">
        <v>-1000000</v>
      </c>
      <c r="K101" s="8" t="n">
        <v>0</v>
      </c>
      <c r="L101" s="12" t="n">
        <v>110000</v>
      </c>
      <c r="M101" s="11" t="n">
        <v>36426</v>
      </c>
      <c r="N101" s="8" t="s">
        <v>25</v>
      </c>
      <c r="O101" s="8" t="s">
        <v>26</v>
      </c>
      <c r="P101" s="8" t="s">
        <v>27</v>
      </c>
      <c r="Q101" s="8" t="n">
        <v>2.67</v>
      </c>
      <c r="R101" s="8" t="n">
        <v>2.56</v>
      </c>
      <c r="S101" s="8" t="n">
        <v>110000</v>
      </c>
      <c r="T101" s="8" t="s">
        <v>28</v>
      </c>
      <c r="U101" s="8" t="s">
        <v>29</v>
      </c>
      <c r="V101" s="8" t="s">
        <v>30</v>
      </c>
      <c r="W101" s="8" t="n">
        <v>0</v>
      </c>
      <c r="X101" s="8" t="n">
        <v>0</v>
      </c>
      <c r="Y101" s="8" t="n">
        <v>0</v>
      </c>
      <c r="AC101" s="8" t="n">
        <v>0</v>
      </c>
      <c r="AD101" s="8" t="n">
        <v>0</v>
      </c>
      <c r="AH101" s="8" t="n">
        <v>0</v>
      </c>
      <c r="AI101" s="8" t="n">
        <v>0</v>
      </c>
      <c r="AM101" s="8" t="n">
        <v>2.67</v>
      </c>
      <c r="AN101" s="8" t="s">
        <v>20</v>
      </c>
      <c r="AO101" s="8" t="s">
        <v>31</v>
      </c>
      <c r="AP101" s="8" t="s">
        <v>32</v>
      </c>
      <c r="AQ101" s="11" t="n">
        <v>36434</v>
      </c>
      <c r="AR101" s="11" t="n">
        <v>36464</v>
      </c>
      <c r="AS101" s="8" t="s">
        <v>23</v>
      </c>
      <c r="AU101" s="8" t="s">
        <v>33</v>
      </c>
      <c r="AV101" s="8" t="s">
        <v>34</v>
      </c>
      <c r="AW101" s="8" t="s">
        <v>34</v>
      </c>
      <c r="AX101" s="8" t="s">
        <v>35</v>
      </c>
      <c r="AY101" s="8" t="s">
        <v>36</v>
      </c>
      <c r="AZ101" s="11" t="n">
        <v>36434</v>
      </c>
      <c r="BA101" s="8" t="s">
        <v>37</v>
      </c>
      <c r="BB101" s="8" t="s">
        <v>38</v>
      </c>
      <c r="BC101" s="8" t="s">
        <v>39</v>
      </c>
      <c r="BD101" s="8" t="s">
        <v>30</v>
      </c>
    </row>
    <row r="102" customFormat="false" ht="12.75" hidden="false" customHeight="false" outlineLevel="0" collapsed="false">
      <c r="A102" s="8" t="n">
        <v>15363</v>
      </c>
      <c r="B102" s="9" t="s">
        <v>97</v>
      </c>
      <c r="C102" s="8" t="s">
        <v>142</v>
      </c>
      <c r="D102" s="8" t="s">
        <v>20</v>
      </c>
      <c r="E102" s="8" t="s">
        <v>21</v>
      </c>
      <c r="F102" s="8" t="s">
        <v>22</v>
      </c>
      <c r="G102" s="8"/>
      <c r="H102" s="8" t="s">
        <v>99</v>
      </c>
      <c r="I102" s="8" t="s">
        <v>24</v>
      </c>
      <c r="J102" s="8" t="n">
        <v>-160000</v>
      </c>
      <c r="K102" s="8" t="n">
        <v>0</v>
      </c>
      <c r="L102" s="12" t="n">
        <v>14400</v>
      </c>
      <c r="M102" s="11" t="n">
        <v>36426</v>
      </c>
      <c r="N102" s="8" t="s">
        <v>25</v>
      </c>
      <c r="O102" s="8" t="s">
        <v>26</v>
      </c>
      <c r="P102" s="8" t="s">
        <v>27</v>
      </c>
      <c r="Q102" s="8" t="n">
        <v>2.65</v>
      </c>
      <c r="R102" s="8" t="n">
        <v>2.56</v>
      </c>
      <c r="S102" s="8" t="n">
        <v>14400</v>
      </c>
      <c r="T102" s="8" t="s">
        <v>28</v>
      </c>
      <c r="U102" s="8" t="s">
        <v>29</v>
      </c>
      <c r="V102" s="8" t="s">
        <v>30</v>
      </c>
      <c r="W102" s="8" t="n">
        <v>0</v>
      </c>
      <c r="X102" s="8" t="n">
        <v>0</v>
      </c>
      <c r="Y102" s="8" t="n">
        <v>0</v>
      </c>
      <c r="AC102" s="8" t="n">
        <v>0</v>
      </c>
      <c r="AD102" s="8" t="n">
        <v>0</v>
      </c>
      <c r="AH102" s="8" t="n">
        <v>0</v>
      </c>
      <c r="AI102" s="8" t="n">
        <v>0</v>
      </c>
      <c r="AM102" s="8" t="n">
        <v>2.65</v>
      </c>
      <c r="AN102" s="8" t="s">
        <v>20</v>
      </c>
      <c r="AO102" s="8" t="s">
        <v>31</v>
      </c>
      <c r="AP102" s="8" t="s">
        <v>32</v>
      </c>
      <c r="AQ102" s="11" t="n">
        <v>36434</v>
      </c>
      <c r="AR102" s="11" t="n">
        <v>36464</v>
      </c>
      <c r="AS102" s="8" t="s">
        <v>23</v>
      </c>
      <c r="AU102" s="8" t="s">
        <v>33</v>
      </c>
      <c r="AV102" s="8" t="s">
        <v>34</v>
      </c>
      <c r="AW102" s="8" t="s">
        <v>34</v>
      </c>
      <c r="AX102" s="8" t="s">
        <v>35</v>
      </c>
      <c r="AY102" s="8" t="s">
        <v>36</v>
      </c>
      <c r="AZ102" s="11" t="n">
        <v>36434</v>
      </c>
      <c r="BA102" s="8" t="s">
        <v>37</v>
      </c>
      <c r="BB102" s="8" t="s">
        <v>38</v>
      </c>
      <c r="BC102" s="8" t="s">
        <v>39</v>
      </c>
      <c r="BD102" s="8" t="s">
        <v>30</v>
      </c>
    </row>
    <row r="103" customFormat="false" ht="12.75" hidden="false" customHeight="false" outlineLevel="0" collapsed="false">
      <c r="A103" s="8" t="n">
        <v>15363</v>
      </c>
      <c r="B103" s="9" t="s">
        <v>97</v>
      </c>
      <c r="C103" s="8" t="s">
        <v>143</v>
      </c>
      <c r="D103" s="8" t="s">
        <v>20</v>
      </c>
      <c r="E103" s="8" t="s">
        <v>21</v>
      </c>
      <c r="F103" s="8" t="s">
        <v>22</v>
      </c>
      <c r="G103" s="8"/>
      <c r="H103" s="8" t="s">
        <v>99</v>
      </c>
      <c r="I103" s="8" t="s">
        <v>24</v>
      </c>
      <c r="J103" s="8" t="n">
        <v>-500000</v>
      </c>
      <c r="K103" s="8" t="n">
        <v>0</v>
      </c>
      <c r="L103" s="12" t="n">
        <v>56250</v>
      </c>
      <c r="M103" s="11" t="n">
        <v>36427</v>
      </c>
      <c r="N103" s="8" t="s">
        <v>25</v>
      </c>
      <c r="O103" s="8" t="s">
        <v>26</v>
      </c>
      <c r="P103" s="8" t="s">
        <v>27</v>
      </c>
      <c r="Q103" s="8" t="n">
        <v>2.6725</v>
      </c>
      <c r="R103" s="8" t="n">
        <v>2.56</v>
      </c>
      <c r="S103" s="8" t="n">
        <v>56250</v>
      </c>
      <c r="T103" s="8" t="s">
        <v>28</v>
      </c>
      <c r="U103" s="8" t="s">
        <v>29</v>
      </c>
      <c r="V103" s="8" t="s">
        <v>30</v>
      </c>
      <c r="W103" s="8" t="n">
        <v>0</v>
      </c>
      <c r="X103" s="8" t="n">
        <v>0</v>
      </c>
      <c r="Y103" s="8" t="n">
        <v>0</v>
      </c>
      <c r="AC103" s="8" t="n">
        <v>0</v>
      </c>
      <c r="AD103" s="8" t="n">
        <v>0</v>
      </c>
      <c r="AH103" s="8" t="n">
        <v>0</v>
      </c>
      <c r="AI103" s="8" t="n">
        <v>0</v>
      </c>
      <c r="AM103" s="8" t="n">
        <v>2.6725</v>
      </c>
      <c r="AN103" s="8" t="s">
        <v>20</v>
      </c>
      <c r="AO103" s="8" t="s">
        <v>31</v>
      </c>
      <c r="AP103" s="8" t="s">
        <v>32</v>
      </c>
      <c r="AQ103" s="11" t="n">
        <v>36434</v>
      </c>
      <c r="AR103" s="11" t="n">
        <v>36464</v>
      </c>
      <c r="AS103" s="8" t="s">
        <v>23</v>
      </c>
      <c r="AU103" s="8" t="s">
        <v>33</v>
      </c>
      <c r="AV103" s="8" t="s">
        <v>34</v>
      </c>
      <c r="AW103" s="8" t="s">
        <v>34</v>
      </c>
      <c r="AX103" s="8" t="s">
        <v>35</v>
      </c>
      <c r="AY103" s="8" t="s">
        <v>36</v>
      </c>
      <c r="AZ103" s="11" t="n">
        <v>36434</v>
      </c>
      <c r="BA103" s="8" t="s">
        <v>37</v>
      </c>
      <c r="BB103" s="8" t="s">
        <v>38</v>
      </c>
      <c r="BC103" s="8" t="s">
        <v>39</v>
      </c>
      <c r="BD103" s="8" t="s">
        <v>30</v>
      </c>
    </row>
    <row r="104" customFormat="false" ht="12.75" hidden="false" customHeight="false" outlineLevel="0" collapsed="false">
      <c r="A104" s="8" t="n">
        <v>15363</v>
      </c>
      <c r="B104" s="9" t="s">
        <v>97</v>
      </c>
      <c r="C104" s="8" t="s">
        <v>144</v>
      </c>
      <c r="D104" s="8" t="s">
        <v>20</v>
      </c>
      <c r="E104" s="8" t="s">
        <v>21</v>
      </c>
      <c r="F104" s="8" t="s">
        <v>22</v>
      </c>
      <c r="G104" s="8"/>
      <c r="H104" s="8" t="s">
        <v>99</v>
      </c>
      <c r="I104" s="8" t="s">
        <v>24</v>
      </c>
      <c r="J104" s="8" t="n">
        <v>-1000000</v>
      </c>
      <c r="K104" s="8" t="n">
        <v>0</v>
      </c>
      <c r="L104" s="12" t="n">
        <v>65000</v>
      </c>
      <c r="M104" s="11" t="n">
        <v>36427</v>
      </c>
      <c r="N104" s="8" t="s">
        <v>25</v>
      </c>
      <c r="O104" s="8" t="s">
        <v>26</v>
      </c>
      <c r="P104" s="8" t="s">
        <v>27</v>
      </c>
      <c r="Q104" s="8" t="n">
        <v>2.625</v>
      </c>
      <c r="R104" s="8" t="n">
        <v>2.56</v>
      </c>
      <c r="S104" s="8" t="n">
        <v>65000</v>
      </c>
      <c r="T104" s="8" t="s">
        <v>28</v>
      </c>
      <c r="U104" s="8" t="s">
        <v>29</v>
      </c>
      <c r="V104" s="8" t="s">
        <v>30</v>
      </c>
      <c r="W104" s="8" t="n">
        <v>0</v>
      </c>
      <c r="X104" s="8" t="n">
        <v>0</v>
      </c>
      <c r="Y104" s="8" t="n">
        <v>0</v>
      </c>
      <c r="AC104" s="8" t="n">
        <v>0</v>
      </c>
      <c r="AD104" s="8" t="n">
        <v>0</v>
      </c>
      <c r="AH104" s="8" t="n">
        <v>0</v>
      </c>
      <c r="AI104" s="8" t="n">
        <v>0</v>
      </c>
      <c r="AM104" s="8" t="n">
        <v>2.625</v>
      </c>
      <c r="AN104" s="8" t="s">
        <v>20</v>
      </c>
      <c r="AO104" s="8" t="s">
        <v>31</v>
      </c>
      <c r="AP104" s="8" t="s">
        <v>32</v>
      </c>
      <c r="AQ104" s="11" t="n">
        <v>36434</v>
      </c>
      <c r="AR104" s="11" t="n">
        <v>36464</v>
      </c>
      <c r="AS104" s="8" t="s">
        <v>23</v>
      </c>
      <c r="AU104" s="8" t="s">
        <v>33</v>
      </c>
      <c r="AV104" s="8" t="s">
        <v>34</v>
      </c>
      <c r="AW104" s="8" t="s">
        <v>34</v>
      </c>
      <c r="AX104" s="8" t="s">
        <v>35</v>
      </c>
      <c r="AY104" s="8" t="s">
        <v>36</v>
      </c>
      <c r="AZ104" s="11" t="n">
        <v>36434</v>
      </c>
      <c r="BA104" s="8" t="s">
        <v>37</v>
      </c>
      <c r="BB104" s="8" t="s">
        <v>38</v>
      </c>
      <c r="BC104" s="8" t="s">
        <v>39</v>
      </c>
      <c r="BD104" s="8" t="s">
        <v>30</v>
      </c>
    </row>
    <row r="105" customFormat="false" ht="12.75" hidden="false" customHeight="false" outlineLevel="0" collapsed="false">
      <c r="A105" s="8" t="n">
        <v>15363</v>
      </c>
      <c r="B105" s="9" t="s">
        <v>97</v>
      </c>
      <c r="C105" s="8" t="s">
        <v>145</v>
      </c>
      <c r="D105" s="8" t="s">
        <v>20</v>
      </c>
      <c r="E105" s="8" t="s">
        <v>21</v>
      </c>
      <c r="F105" s="8" t="s">
        <v>22</v>
      </c>
      <c r="G105" s="8"/>
      <c r="H105" s="8" t="s">
        <v>99</v>
      </c>
      <c r="I105" s="8" t="s">
        <v>24</v>
      </c>
      <c r="J105" s="8" t="n">
        <v>-1000000</v>
      </c>
      <c r="K105" s="8" t="n">
        <v>0</v>
      </c>
      <c r="L105" s="12" t="n">
        <v>60000</v>
      </c>
      <c r="M105" s="11" t="n">
        <v>36427</v>
      </c>
      <c r="N105" s="8" t="s">
        <v>25</v>
      </c>
      <c r="O105" s="8" t="s">
        <v>26</v>
      </c>
      <c r="P105" s="8" t="s">
        <v>27</v>
      </c>
      <c r="Q105" s="8" t="n">
        <v>2.62</v>
      </c>
      <c r="R105" s="8" t="n">
        <v>2.56</v>
      </c>
      <c r="S105" s="8" t="n">
        <v>60000</v>
      </c>
      <c r="T105" s="8" t="s">
        <v>28</v>
      </c>
      <c r="U105" s="8" t="s">
        <v>29</v>
      </c>
      <c r="V105" s="8" t="s">
        <v>30</v>
      </c>
      <c r="W105" s="8" t="n">
        <v>0</v>
      </c>
      <c r="X105" s="8" t="n">
        <v>0</v>
      </c>
      <c r="Y105" s="8" t="n">
        <v>0</v>
      </c>
      <c r="AC105" s="8" t="n">
        <v>0</v>
      </c>
      <c r="AD105" s="8" t="n">
        <v>0</v>
      </c>
      <c r="AH105" s="8" t="n">
        <v>0</v>
      </c>
      <c r="AI105" s="8" t="n">
        <v>0</v>
      </c>
      <c r="AM105" s="8" t="n">
        <v>2.62</v>
      </c>
      <c r="AN105" s="8" t="s">
        <v>20</v>
      </c>
      <c r="AO105" s="8" t="s">
        <v>31</v>
      </c>
      <c r="AP105" s="8" t="s">
        <v>32</v>
      </c>
      <c r="AQ105" s="11" t="n">
        <v>36434</v>
      </c>
      <c r="AR105" s="11" t="n">
        <v>36464</v>
      </c>
      <c r="AS105" s="8" t="s">
        <v>23</v>
      </c>
      <c r="AU105" s="8" t="s">
        <v>33</v>
      </c>
      <c r="AV105" s="8" t="s">
        <v>34</v>
      </c>
      <c r="AW105" s="8" t="s">
        <v>34</v>
      </c>
      <c r="AX105" s="8" t="s">
        <v>35</v>
      </c>
      <c r="AY105" s="8" t="s">
        <v>36</v>
      </c>
      <c r="AZ105" s="11" t="n">
        <v>36434</v>
      </c>
      <c r="BA105" s="8" t="s">
        <v>37</v>
      </c>
      <c r="BB105" s="8" t="s">
        <v>38</v>
      </c>
      <c r="BC105" s="8" t="s">
        <v>39</v>
      </c>
      <c r="BD105" s="8" t="s">
        <v>30</v>
      </c>
    </row>
    <row r="106" customFormat="false" ht="12.75" hidden="false" customHeight="false" outlineLevel="0" collapsed="false">
      <c r="A106" s="8" t="n">
        <v>15363</v>
      </c>
      <c r="B106" s="9" t="s">
        <v>97</v>
      </c>
      <c r="C106" s="8" t="s">
        <v>146</v>
      </c>
      <c r="D106" s="8" t="s">
        <v>20</v>
      </c>
      <c r="E106" s="8" t="s">
        <v>21</v>
      </c>
      <c r="F106" s="8" t="s">
        <v>22</v>
      </c>
      <c r="G106" s="8"/>
      <c r="H106" s="8" t="s">
        <v>99</v>
      </c>
      <c r="I106" s="8" t="s">
        <v>24</v>
      </c>
      <c r="J106" s="8" t="n">
        <v>-1000000</v>
      </c>
      <c r="K106" s="8" t="n">
        <v>0</v>
      </c>
      <c r="L106" s="12" t="n">
        <v>75000</v>
      </c>
      <c r="M106" s="11" t="n">
        <v>36427</v>
      </c>
      <c r="N106" s="8" t="s">
        <v>25</v>
      </c>
      <c r="O106" s="8" t="s">
        <v>26</v>
      </c>
      <c r="P106" s="8" t="s">
        <v>27</v>
      </c>
      <c r="Q106" s="8" t="n">
        <v>2.635</v>
      </c>
      <c r="R106" s="8" t="n">
        <v>2.56</v>
      </c>
      <c r="S106" s="8" t="n">
        <v>75000</v>
      </c>
      <c r="T106" s="8" t="s">
        <v>28</v>
      </c>
      <c r="U106" s="8" t="s">
        <v>29</v>
      </c>
      <c r="V106" s="8" t="s">
        <v>30</v>
      </c>
      <c r="W106" s="8" t="n">
        <v>0</v>
      </c>
      <c r="X106" s="8" t="n">
        <v>0</v>
      </c>
      <c r="Y106" s="8" t="n">
        <v>0</v>
      </c>
      <c r="AC106" s="8" t="n">
        <v>0</v>
      </c>
      <c r="AD106" s="8" t="n">
        <v>0</v>
      </c>
      <c r="AH106" s="8" t="n">
        <v>0</v>
      </c>
      <c r="AI106" s="8" t="n">
        <v>0</v>
      </c>
      <c r="AM106" s="8" t="n">
        <v>2.635</v>
      </c>
      <c r="AN106" s="8" t="s">
        <v>20</v>
      </c>
      <c r="AO106" s="8" t="s">
        <v>31</v>
      </c>
      <c r="AP106" s="8" t="s">
        <v>32</v>
      </c>
      <c r="AQ106" s="11" t="n">
        <v>36434</v>
      </c>
      <c r="AR106" s="11" t="n">
        <v>36464</v>
      </c>
      <c r="AS106" s="8" t="s">
        <v>23</v>
      </c>
      <c r="AU106" s="8" t="s">
        <v>33</v>
      </c>
      <c r="AV106" s="8" t="s">
        <v>34</v>
      </c>
      <c r="AW106" s="8" t="s">
        <v>34</v>
      </c>
      <c r="AX106" s="8" t="s">
        <v>35</v>
      </c>
      <c r="AY106" s="8" t="s">
        <v>36</v>
      </c>
      <c r="AZ106" s="11" t="n">
        <v>36434</v>
      </c>
      <c r="BA106" s="8" t="s">
        <v>37</v>
      </c>
      <c r="BB106" s="8" t="s">
        <v>38</v>
      </c>
      <c r="BC106" s="8" t="s">
        <v>39</v>
      </c>
      <c r="BD106" s="8" t="s">
        <v>30</v>
      </c>
    </row>
    <row r="107" customFormat="false" ht="12.75" hidden="false" customHeight="false" outlineLevel="0" collapsed="false">
      <c r="A107" s="8" t="n">
        <v>15363</v>
      </c>
      <c r="B107" s="9" t="s">
        <v>97</v>
      </c>
      <c r="C107" s="8" t="s">
        <v>147</v>
      </c>
      <c r="D107" s="8" t="s">
        <v>20</v>
      </c>
      <c r="E107" s="8" t="s">
        <v>21</v>
      </c>
      <c r="F107" s="8" t="s">
        <v>22</v>
      </c>
      <c r="G107" s="8"/>
      <c r="H107" s="8" t="s">
        <v>99</v>
      </c>
      <c r="I107" s="8" t="s">
        <v>24</v>
      </c>
      <c r="J107" s="8" t="n">
        <v>-1000000</v>
      </c>
      <c r="K107" s="8" t="n">
        <v>0</v>
      </c>
      <c r="L107" s="12" t="n">
        <v>50000</v>
      </c>
      <c r="M107" s="11" t="n">
        <v>36430</v>
      </c>
      <c r="N107" s="8" t="s">
        <v>25</v>
      </c>
      <c r="O107" s="8" t="s">
        <v>26</v>
      </c>
      <c r="P107" s="8" t="s">
        <v>27</v>
      </c>
      <c r="Q107" s="8" t="n">
        <v>2.61</v>
      </c>
      <c r="R107" s="8" t="n">
        <v>2.56</v>
      </c>
      <c r="S107" s="8" t="n">
        <v>50000</v>
      </c>
      <c r="T107" s="8" t="s">
        <v>28</v>
      </c>
      <c r="U107" s="8" t="s">
        <v>29</v>
      </c>
      <c r="V107" s="8" t="s">
        <v>30</v>
      </c>
      <c r="W107" s="8" t="n">
        <v>0</v>
      </c>
      <c r="X107" s="8" t="n">
        <v>0</v>
      </c>
      <c r="Y107" s="8" t="n">
        <v>0</v>
      </c>
      <c r="AC107" s="8" t="n">
        <v>0</v>
      </c>
      <c r="AD107" s="8" t="n">
        <v>0</v>
      </c>
      <c r="AH107" s="8" t="n">
        <v>0</v>
      </c>
      <c r="AI107" s="8" t="n">
        <v>0</v>
      </c>
      <c r="AM107" s="8" t="n">
        <v>2.61</v>
      </c>
      <c r="AN107" s="8" t="s">
        <v>20</v>
      </c>
      <c r="AO107" s="8" t="s">
        <v>31</v>
      </c>
      <c r="AP107" s="8" t="s">
        <v>32</v>
      </c>
      <c r="AQ107" s="11" t="n">
        <v>36434</v>
      </c>
      <c r="AR107" s="11" t="n">
        <v>36464</v>
      </c>
      <c r="AS107" s="8" t="s">
        <v>23</v>
      </c>
      <c r="AU107" s="8" t="s">
        <v>33</v>
      </c>
      <c r="AV107" s="8" t="s">
        <v>34</v>
      </c>
      <c r="AW107" s="8" t="s">
        <v>34</v>
      </c>
      <c r="AX107" s="8" t="s">
        <v>35</v>
      </c>
      <c r="AY107" s="8" t="s">
        <v>36</v>
      </c>
      <c r="AZ107" s="11" t="n">
        <v>36434</v>
      </c>
      <c r="BA107" s="8" t="s">
        <v>37</v>
      </c>
      <c r="BB107" s="8" t="s">
        <v>38</v>
      </c>
      <c r="BC107" s="8" t="s">
        <v>39</v>
      </c>
      <c r="BD107" s="8" t="s">
        <v>30</v>
      </c>
    </row>
    <row r="108" customFormat="false" ht="12.75" hidden="false" customHeight="false" outlineLevel="0" collapsed="false">
      <c r="A108" s="8" t="n">
        <v>15363</v>
      </c>
      <c r="B108" s="9" t="s">
        <v>97</v>
      </c>
      <c r="C108" s="8" t="s">
        <v>148</v>
      </c>
      <c r="D108" s="8" t="s">
        <v>20</v>
      </c>
      <c r="E108" s="8" t="s">
        <v>21</v>
      </c>
      <c r="F108" s="8" t="s">
        <v>22</v>
      </c>
      <c r="G108" s="8"/>
      <c r="H108" s="8" t="s">
        <v>99</v>
      </c>
      <c r="I108" s="8" t="s">
        <v>24</v>
      </c>
      <c r="J108" s="8" t="n">
        <v>-1000000</v>
      </c>
      <c r="K108" s="8" t="n">
        <v>0</v>
      </c>
      <c r="L108" s="12" t="n">
        <v>90000</v>
      </c>
      <c r="M108" s="11" t="n">
        <v>36430</v>
      </c>
      <c r="N108" s="8" t="s">
        <v>25</v>
      </c>
      <c r="O108" s="8" t="s">
        <v>26</v>
      </c>
      <c r="P108" s="8" t="s">
        <v>27</v>
      </c>
      <c r="Q108" s="8" t="n">
        <v>2.65</v>
      </c>
      <c r="R108" s="8" t="n">
        <v>2.56</v>
      </c>
      <c r="S108" s="8" t="n">
        <v>90000</v>
      </c>
      <c r="T108" s="8" t="s">
        <v>28</v>
      </c>
      <c r="U108" s="8" t="s">
        <v>29</v>
      </c>
      <c r="V108" s="8" t="s">
        <v>30</v>
      </c>
      <c r="W108" s="8" t="n">
        <v>0</v>
      </c>
      <c r="X108" s="8" t="n">
        <v>0</v>
      </c>
      <c r="Y108" s="8" t="n">
        <v>0</v>
      </c>
      <c r="AC108" s="8" t="n">
        <v>0</v>
      </c>
      <c r="AD108" s="8" t="n">
        <v>0</v>
      </c>
      <c r="AH108" s="8" t="n">
        <v>0</v>
      </c>
      <c r="AI108" s="8" t="n">
        <v>0</v>
      </c>
      <c r="AM108" s="8" t="n">
        <v>2.65</v>
      </c>
      <c r="AN108" s="8" t="s">
        <v>20</v>
      </c>
      <c r="AO108" s="8" t="s">
        <v>31</v>
      </c>
      <c r="AP108" s="8" t="s">
        <v>32</v>
      </c>
      <c r="AQ108" s="11" t="n">
        <v>36434</v>
      </c>
      <c r="AR108" s="11" t="n">
        <v>36464</v>
      </c>
      <c r="AS108" s="8" t="s">
        <v>23</v>
      </c>
      <c r="AU108" s="8" t="s">
        <v>33</v>
      </c>
      <c r="AV108" s="8" t="s">
        <v>34</v>
      </c>
      <c r="AW108" s="8" t="s">
        <v>34</v>
      </c>
      <c r="AX108" s="8" t="s">
        <v>35</v>
      </c>
      <c r="AY108" s="8" t="s">
        <v>36</v>
      </c>
      <c r="AZ108" s="11" t="n">
        <v>36434</v>
      </c>
      <c r="BA108" s="8" t="s">
        <v>37</v>
      </c>
      <c r="BB108" s="8" t="s">
        <v>38</v>
      </c>
      <c r="BC108" s="8" t="s">
        <v>39</v>
      </c>
      <c r="BD108" s="8" t="s">
        <v>30</v>
      </c>
    </row>
    <row r="109" customFormat="false" ht="12.75" hidden="false" customHeight="false" outlineLevel="0" collapsed="false">
      <c r="A109" s="8" t="n">
        <v>15363</v>
      </c>
      <c r="B109" s="9" t="s">
        <v>97</v>
      </c>
      <c r="C109" s="8" t="s">
        <v>149</v>
      </c>
      <c r="D109" s="8" t="s">
        <v>20</v>
      </c>
      <c r="E109" s="8" t="s">
        <v>21</v>
      </c>
      <c r="F109" s="8" t="s">
        <v>22</v>
      </c>
      <c r="G109" s="8"/>
      <c r="H109" s="8" t="s">
        <v>99</v>
      </c>
      <c r="I109" s="8" t="s">
        <v>24</v>
      </c>
      <c r="J109" s="8" t="n">
        <v>-1000000</v>
      </c>
      <c r="K109" s="8" t="n">
        <v>0</v>
      </c>
      <c r="L109" s="12" t="n">
        <v>80000</v>
      </c>
      <c r="M109" s="11" t="n">
        <v>36430</v>
      </c>
      <c r="N109" s="8" t="s">
        <v>25</v>
      </c>
      <c r="O109" s="8" t="s">
        <v>26</v>
      </c>
      <c r="P109" s="8" t="s">
        <v>27</v>
      </c>
      <c r="Q109" s="8" t="n">
        <v>2.64</v>
      </c>
      <c r="R109" s="8" t="n">
        <v>2.56</v>
      </c>
      <c r="S109" s="8" t="n">
        <v>80000</v>
      </c>
      <c r="T109" s="8" t="s">
        <v>28</v>
      </c>
      <c r="U109" s="8" t="s">
        <v>29</v>
      </c>
      <c r="V109" s="8" t="s">
        <v>30</v>
      </c>
      <c r="W109" s="8" t="n">
        <v>0</v>
      </c>
      <c r="X109" s="8" t="n">
        <v>0</v>
      </c>
      <c r="Y109" s="8" t="n">
        <v>0</v>
      </c>
      <c r="AC109" s="8" t="n">
        <v>0</v>
      </c>
      <c r="AD109" s="8" t="n">
        <v>0</v>
      </c>
      <c r="AH109" s="8" t="n">
        <v>0</v>
      </c>
      <c r="AI109" s="8" t="n">
        <v>0</v>
      </c>
      <c r="AM109" s="8" t="n">
        <v>2.64</v>
      </c>
      <c r="AN109" s="8" t="s">
        <v>20</v>
      </c>
      <c r="AO109" s="8" t="s">
        <v>31</v>
      </c>
      <c r="AP109" s="8" t="s">
        <v>32</v>
      </c>
      <c r="AQ109" s="11" t="n">
        <v>36434</v>
      </c>
      <c r="AR109" s="11" t="n">
        <v>36464</v>
      </c>
      <c r="AS109" s="8" t="s">
        <v>23</v>
      </c>
      <c r="AU109" s="8" t="s">
        <v>33</v>
      </c>
      <c r="AV109" s="8" t="s">
        <v>34</v>
      </c>
      <c r="AW109" s="8" t="s">
        <v>34</v>
      </c>
      <c r="AX109" s="8" t="s">
        <v>35</v>
      </c>
      <c r="AY109" s="8" t="s">
        <v>36</v>
      </c>
      <c r="AZ109" s="11" t="n">
        <v>36434</v>
      </c>
      <c r="BA109" s="8" t="s">
        <v>37</v>
      </c>
      <c r="BB109" s="8" t="s">
        <v>38</v>
      </c>
      <c r="BC109" s="8" t="s">
        <v>39</v>
      </c>
      <c r="BD109" s="8" t="s">
        <v>30</v>
      </c>
    </row>
    <row r="110" customFormat="false" ht="12.75" hidden="false" customHeight="false" outlineLevel="0" collapsed="false">
      <c r="A110" s="8" t="n">
        <v>15363</v>
      </c>
      <c r="B110" s="9" t="s">
        <v>97</v>
      </c>
      <c r="C110" s="8" t="s">
        <v>150</v>
      </c>
      <c r="D110" s="8" t="s">
        <v>20</v>
      </c>
      <c r="E110" s="8" t="s">
        <v>21</v>
      </c>
      <c r="F110" s="8" t="s">
        <v>22</v>
      </c>
      <c r="G110" s="8"/>
      <c r="H110" s="8" t="s">
        <v>99</v>
      </c>
      <c r="I110" s="8" t="s">
        <v>24</v>
      </c>
      <c r="J110" s="8" t="n">
        <v>-1000000</v>
      </c>
      <c r="K110" s="8" t="n">
        <v>0</v>
      </c>
      <c r="L110" s="12" t="n">
        <v>93000</v>
      </c>
      <c r="M110" s="11" t="n">
        <v>36430</v>
      </c>
      <c r="N110" s="8" t="s">
        <v>25</v>
      </c>
      <c r="O110" s="8" t="s">
        <v>26</v>
      </c>
      <c r="P110" s="8" t="s">
        <v>27</v>
      </c>
      <c r="Q110" s="8" t="n">
        <v>2.653</v>
      </c>
      <c r="R110" s="8" t="n">
        <v>2.56</v>
      </c>
      <c r="S110" s="8" t="n">
        <v>93000</v>
      </c>
      <c r="T110" s="8" t="s">
        <v>28</v>
      </c>
      <c r="U110" s="8" t="s">
        <v>29</v>
      </c>
      <c r="V110" s="8" t="s">
        <v>30</v>
      </c>
      <c r="W110" s="8" t="n">
        <v>0</v>
      </c>
      <c r="X110" s="8" t="n">
        <v>0</v>
      </c>
      <c r="Y110" s="8" t="n">
        <v>0</v>
      </c>
      <c r="AC110" s="8" t="n">
        <v>0</v>
      </c>
      <c r="AD110" s="8" t="n">
        <v>0</v>
      </c>
      <c r="AH110" s="8" t="n">
        <v>0</v>
      </c>
      <c r="AI110" s="8" t="n">
        <v>0</v>
      </c>
      <c r="AM110" s="8" t="n">
        <v>2.653</v>
      </c>
      <c r="AN110" s="8" t="s">
        <v>20</v>
      </c>
      <c r="AO110" s="8" t="s">
        <v>31</v>
      </c>
      <c r="AP110" s="8" t="s">
        <v>32</v>
      </c>
      <c r="AQ110" s="11" t="n">
        <v>36434</v>
      </c>
      <c r="AR110" s="11" t="n">
        <v>36464</v>
      </c>
      <c r="AS110" s="8" t="s">
        <v>23</v>
      </c>
      <c r="AU110" s="8" t="s">
        <v>33</v>
      </c>
      <c r="AV110" s="8" t="s">
        <v>34</v>
      </c>
      <c r="AW110" s="8" t="s">
        <v>34</v>
      </c>
      <c r="AX110" s="8" t="s">
        <v>35</v>
      </c>
      <c r="AY110" s="8" t="s">
        <v>36</v>
      </c>
      <c r="AZ110" s="11" t="n">
        <v>36434</v>
      </c>
      <c r="BA110" s="8" t="s">
        <v>37</v>
      </c>
      <c r="BB110" s="8" t="s">
        <v>38</v>
      </c>
      <c r="BC110" s="8" t="s">
        <v>39</v>
      </c>
      <c r="BD110" s="8" t="s">
        <v>30</v>
      </c>
    </row>
    <row r="111" customFormat="false" ht="12.75" hidden="false" customHeight="false" outlineLevel="0" collapsed="false">
      <c r="A111" s="13" t="n">
        <v>15339</v>
      </c>
      <c r="B111" s="14" t="s">
        <v>18</v>
      </c>
      <c r="C111" s="13" t="s">
        <v>151</v>
      </c>
      <c r="D111" s="13" t="s">
        <v>20</v>
      </c>
      <c r="E111" s="13" t="s">
        <v>21</v>
      </c>
      <c r="F111" s="13" t="s">
        <v>152</v>
      </c>
      <c r="G111" s="13"/>
      <c r="H111" s="13" t="s">
        <v>23</v>
      </c>
      <c r="I111" s="13" t="s">
        <v>153</v>
      </c>
      <c r="J111" s="13" t="n">
        <v>32000</v>
      </c>
      <c r="K111" s="13" t="n">
        <v>0</v>
      </c>
      <c r="L111" s="10" t="n">
        <v>-960</v>
      </c>
      <c r="M111" s="15" t="n">
        <v>36420</v>
      </c>
      <c r="N111" s="13" t="s">
        <v>25</v>
      </c>
      <c r="O111" s="13" t="s">
        <v>26</v>
      </c>
      <c r="P111" s="13" t="s">
        <v>27</v>
      </c>
      <c r="Q111" s="13" t="n">
        <v>0</v>
      </c>
      <c r="R111" s="13" t="n">
        <v>0</v>
      </c>
      <c r="S111" s="13" t="n">
        <v>0</v>
      </c>
      <c r="W111" s="13" t="n">
        <v>0</v>
      </c>
      <c r="X111" s="13" t="n">
        <v>0</v>
      </c>
      <c r="Y111" s="13" t="n">
        <v>0</v>
      </c>
      <c r="AC111" s="13" t="n">
        <v>0</v>
      </c>
      <c r="AD111" s="13" t="n">
        <v>0</v>
      </c>
      <c r="AH111" s="13" t="n">
        <v>0.03</v>
      </c>
      <c r="AI111" s="13" t="n">
        <v>-960</v>
      </c>
      <c r="AJ111" s="13" t="s">
        <v>29</v>
      </c>
      <c r="AK111" s="13" t="s">
        <v>29</v>
      </c>
      <c r="AL111" s="13" t="s">
        <v>154</v>
      </c>
      <c r="AM111" s="13" t="n">
        <v>0</v>
      </c>
      <c r="AN111" s="13" t="s">
        <v>155</v>
      </c>
      <c r="AO111" s="13" t="s">
        <v>152</v>
      </c>
      <c r="AP111" s="13" t="s">
        <v>32</v>
      </c>
      <c r="AQ111" s="15" t="n">
        <v>36434</v>
      </c>
      <c r="AR111" s="15" t="n">
        <v>36464</v>
      </c>
      <c r="AS111" s="13" t="s">
        <v>156</v>
      </c>
      <c r="AU111" s="13" t="s">
        <v>33</v>
      </c>
      <c r="AV111" s="13" t="s">
        <v>34</v>
      </c>
      <c r="AW111" s="13" t="s">
        <v>34</v>
      </c>
      <c r="AX111" s="13" t="s">
        <v>157</v>
      </c>
      <c r="AY111" s="13" t="s">
        <v>158</v>
      </c>
      <c r="AZ111" s="15" t="n">
        <v>36434</v>
      </c>
      <c r="BA111" s="13" t="s">
        <v>159</v>
      </c>
      <c r="BB111" s="13" t="s">
        <v>38</v>
      </c>
      <c r="BC111" s="13" t="s">
        <v>160</v>
      </c>
      <c r="BD111" s="13" t="s">
        <v>154</v>
      </c>
    </row>
    <row r="112" customFormat="false" ht="12.75" hidden="false" customHeight="false" outlineLevel="0" collapsed="false">
      <c r="A112" s="13" t="n">
        <v>15339</v>
      </c>
      <c r="B112" s="14" t="s">
        <v>18</v>
      </c>
      <c r="C112" s="13" t="s">
        <v>161</v>
      </c>
      <c r="D112" s="13" t="s">
        <v>20</v>
      </c>
      <c r="E112" s="13" t="s">
        <v>21</v>
      </c>
      <c r="F112" s="13" t="s">
        <v>22</v>
      </c>
      <c r="G112" s="13"/>
      <c r="H112" s="13" t="s">
        <v>23</v>
      </c>
      <c r="I112" s="13" t="s">
        <v>24</v>
      </c>
      <c r="J112" s="13" t="n">
        <v>155000</v>
      </c>
      <c r="K112" s="13" t="n">
        <v>0</v>
      </c>
      <c r="L112" s="10" t="n">
        <v>116250</v>
      </c>
      <c r="M112" s="15" t="n">
        <v>36222</v>
      </c>
      <c r="N112" s="13" t="s">
        <v>25</v>
      </c>
      <c r="O112" s="13" t="s">
        <v>26</v>
      </c>
      <c r="P112" s="13" t="s">
        <v>27</v>
      </c>
      <c r="Q112" s="13" t="n">
        <v>1.81</v>
      </c>
      <c r="R112" s="13" t="n">
        <v>2.56</v>
      </c>
      <c r="S112" s="13" t="n">
        <v>116250</v>
      </c>
      <c r="T112" s="13" t="s">
        <v>29</v>
      </c>
      <c r="U112" s="13" t="s">
        <v>29</v>
      </c>
      <c r="V112" s="13" t="s">
        <v>154</v>
      </c>
      <c r="W112" s="13" t="n">
        <v>0</v>
      </c>
      <c r="X112" s="13" t="n">
        <v>0</v>
      </c>
      <c r="Y112" s="13" t="n">
        <v>0</v>
      </c>
      <c r="AC112" s="13" t="n">
        <v>0</v>
      </c>
      <c r="AD112" s="13" t="n">
        <v>0</v>
      </c>
      <c r="AH112" s="13" t="n">
        <v>0</v>
      </c>
      <c r="AI112" s="13" t="n">
        <v>0</v>
      </c>
      <c r="AM112" s="13" t="n">
        <v>1.81</v>
      </c>
      <c r="AN112" s="13" t="s">
        <v>20</v>
      </c>
      <c r="AO112" s="13" t="s">
        <v>31</v>
      </c>
      <c r="AP112" s="13" t="s">
        <v>32</v>
      </c>
      <c r="AQ112" s="15" t="n">
        <v>36251</v>
      </c>
      <c r="AR112" s="15" t="n">
        <v>36464</v>
      </c>
      <c r="AS112" s="13" t="s">
        <v>23</v>
      </c>
      <c r="AU112" s="13" t="s">
        <v>33</v>
      </c>
      <c r="AV112" s="13" t="s">
        <v>162</v>
      </c>
      <c r="AW112" s="13" t="s">
        <v>34</v>
      </c>
      <c r="AX112" s="13" t="s">
        <v>163</v>
      </c>
      <c r="AY112" s="13" t="s">
        <v>158</v>
      </c>
      <c r="AZ112" s="15" t="n">
        <v>36434</v>
      </c>
      <c r="BA112" s="13" t="s">
        <v>37</v>
      </c>
      <c r="BB112" s="13" t="s">
        <v>38</v>
      </c>
      <c r="BC112" s="13" t="s">
        <v>39</v>
      </c>
      <c r="BD112" s="13" t="s">
        <v>154</v>
      </c>
    </row>
    <row r="113" customFormat="false" ht="12.75" hidden="false" customHeight="false" outlineLevel="0" collapsed="false">
      <c r="A113" s="13" t="n">
        <v>15339</v>
      </c>
      <c r="B113" s="14" t="s">
        <v>18</v>
      </c>
      <c r="C113" s="13" t="s">
        <v>164</v>
      </c>
      <c r="D113" s="13" t="s">
        <v>20</v>
      </c>
      <c r="E113" s="13" t="s">
        <v>21</v>
      </c>
      <c r="F113" s="13" t="s">
        <v>22</v>
      </c>
      <c r="G113" s="13" t="s">
        <v>165</v>
      </c>
      <c r="H113" s="13" t="s">
        <v>23</v>
      </c>
      <c r="I113" s="13" t="s">
        <v>24</v>
      </c>
      <c r="J113" s="13" t="n">
        <v>155000</v>
      </c>
      <c r="K113" s="13" t="n">
        <v>0</v>
      </c>
      <c r="L113" s="10" t="n">
        <v>2712.5</v>
      </c>
      <c r="M113" s="15" t="n">
        <v>36223</v>
      </c>
      <c r="N113" s="13" t="s">
        <v>25</v>
      </c>
      <c r="O113" s="13" t="s">
        <v>26</v>
      </c>
      <c r="P113" s="13" t="s">
        <v>27</v>
      </c>
      <c r="Q113" s="13" t="n">
        <v>2.56</v>
      </c>
      <c r="R113" s="13" t="n">
        <v>2.56</v>
      </c>
      <c r="S113" s="13" t="n">
        <v>0</v>
      </c>
      <c r="W113" s="13" t="n">
        <v>-0.1575</v>
      </c>
      <c r="X113" s="13" t="n">
        <v>-0.14</v>
      </c>
      <c r="Y113" s="13" t="n">
        <v>2712.5</v>
      </c>
      <c r="Z113" s="13" t="s">
        <v>29</v>
      </c>
      <c r="AA113" s="13" t="s">
        <v>29</v>
      </c>
      <c r="AB113" s="13" t="s">
        <v>154</v>
      </c>
      <c r="AC113" s="13" t="n">
        <v>0</v>
      </c>
      <c r="AD113" s="13" t="n">
        <v>0</v>
      </c>
      <c r="AH113" s="13" t="n">
        <v>0</v>
      </c>
      <c r="AI113" s="13" t="n">
        <v>0</v>
      </c>
      <c r="AM113" s="13" t="n">
        <v>-0.1575</v>
      </c>
      <c r="AN113" s="13" t="s">
        <v>20</v>
      </c>
      <c r="AO113" s="13" t="s">
        <v>166</v>
      </c>
      <c r="AP113" s="13" t="s">
        <v>32</v>
      </c>
      <c r="AQ113" s="15" t="n">
        <v>36251</v>
      </c>
      <c r="AR113" s="15" t="n">
        <v>36464</v>
      </c>
      <c r="AS113" s="13" t="s">
        <v>23</v>
      </c>
      <c r="AU113" s="13" t="s">
        <v>33</v>
      </c>
      <c r="AV113" s="13" t="s">
        <v>162</v>
      </c>
      <c r="AW113" s="13" t="s">
        <v>34</v>
      </c>
      <c r="AX113" s="13" t="s">
        <v>163</v>
      </c>
      <c r="AY113" s="13" t="s">
        <v>158</v>
      </c>
      <c r="AZ113" s="15" t="n">
        <v>36434</v>
      </c>
      <c r="BA113" s="13" t="s">
        <v>37</v>
      </c>
      <c r="BB113" s="13" t="s">
        <v>38</v>
      </c>
      <c r="BC113" s="13" t="s">
        <v>39</v>
      </c>
      <c r="BD113" s="13" t="s">
        <v>154</v>
      </c>
    </row>
    <row r="114" customFormat="false" ht="12.75" hidden="false" customHeight="false" outlineLevel="0" collapsed="false">
      <c r="A114" s="13" t="n">
        <v>15339</v>
      </c>
      <c r="B114" s="14" t="s">
        <v>18</v>
      </c>
      <c r="C114" s="13" t="s">
        <v>167</v>
      </c>
      <c r="D114" s="13" t="s">
        <v>20</v>
      </c>
      <c r="E114" s="13" t="s">
        <v>21</v>
      </c>
      <c r="F114" s="13" t="s">
        <v>22</v>
      </c>
      <c r="G114" s="13" t="s">
        <v>165</v>
      </c>
      <c r="H114" s="13" t="s">
        <v>23</v>
      </c>
      <c r="I114" s="13" t="s">
        <v>24</v>
      </c>
      <c r="J114" s="13" t="n">
        <v>155000</v>
      </c>
      <c r="K114" s="13" t="n">
        <v>0</v>
      </c>
      <c r="L114" s="10" t="n">
        <v>3100</v>
      </c>
      <c r="M114" s="15" t="n">
        <v>36223</v>
      </c>
      <c r="N114" s="13" t="s">
        <v>25</v>
      </c>
      <c r="O114" s="13" t="s">
        <v>26</v>
      </c>
      <c r="P114" s="13" t="s">
        <v>27</v>
      </c>
      <c r="Q114" s="13" t="n">
        <v>2.56</v>
      </c>
      <c r="R114" s="13" t="n">
        <v>2.56</v>
      </c>
      <c r="S114" s="13" t="n">
        <v>0</v>
      </c>
      <c r="W114" s="13" t="n">
        <v>-0.16</v>
      </c>
      <c r="X114" s="13" t="n">
        <v>-0.14</v>
      </c>
      <c r="Y114" s="13" t="n">
        <v>3100</v>
      </c>
      <c r="Z114" s="13" t="s">
        <v>29</v>
      </c>
      <c r="AA114" s="13" t="s">
        <v>29</v>
      </c>
      <c r="AB114" s="13" t="s">
        <v>154</v>
      </c>
      <c r="AC114" s="13" t="n">
        <v>0</v>
      </c>
      <c r="AD114" s="13" t="n">
        <v>0</v>
      </c>
      <c r="AH114" s="13" t="n">
        <v>0</v>
      </c>
      <c r="AI114" s="13" t="n">
        <v>0</v>
      </c>
      <c r="AM114" s="13" t="n">
        <v>-0.16</v>
      </c>
      <c r="AN114" s="13" t="s">
        <v>20</v>
      </c>
      <c r="AO114" s="13" t="s">
        <v>166</v>
      </c>
      <c r="AP114" s="13" t="s">
        <v>32</v>
      </c>
      <c r="AQ114" s="15" t="n">
        <v>36251</v>
      </c>
      <c r="AR114" s="15" t="n">
        <v>36464</v>
      </c>
      <c r="AS114" s="13" t="s">
        <v>23</v>
      </c>
      <c r="AU114" s="13" t="s">
        <v>33</v>
      </c>
      <c r="AV114" s="13" t="s">
        <v>162</v>
      </c>
      <c r="AW114" s="13" t="s">
        <v>34</v>
      </c>
      <c r="AX114" s="13" t="s">
        <v>163</v>
      </c>
      <c r="AY114" s="13" t="s">
        <v>158</v>
      </c>
      <c r="AZ114" s="15" t="n">
        <v>36434</v>
      </c>
      <c r="BA114" s="13" t="s">
        <v>37</v>
      </c>
      <c r="BB114" s="13" t="s">
        <v>38</v>
      </c>
      <c r="BC114" s="13" t="s">
        <v>39</v>
      </c>
      <c r="BD114" s="13" t="s">
        <v>154</v>
      </c>
    </row>
    <row r="115" customFormat="false" ht="12.75" hidden="false" customHeight="false" outlineLevel="0" collapsed="false">
      <c r="A115" s="13" t="n">
        <v>15339</v>
      </c>
      <c r="B115" s="14" t="s">
        <v>18</v>
      </c>
      <c r="C115" s="13" t="s">
        <v>168</v>
      </c>
      <c r="D115" s="13" t="s">
        <v>20</v>
      </c>
      <c r="E115" s="13" t="s">
        <v>21</v>
      </c>
      <c r="F115" s="13" t="s">
        <v>22</v>
      </c>
      <c r="G115" s="13" t="s">
        <v>169</v>
      </c>
      <c r="H115" s="13" t="s">
        <v>23</v>
      </c>
      <c r="I115" s="13" t="s">
        <v>24</v>
      </c>
      <c r="J115" s="13" t="n">
        <v>155000</v>
      </c>
      <c r="K115" s="13" t="n">
        <v>0</v>
      </c>
      <c r="L115" s="10" t="n">
        <v>11625</v>
      </c>
      <c r="M115" s="15" t="n">
        <v>36224</v>
      </c>
      <c r="N115" s="13" t="s">
        <v>25</v>
      </c>
      <c r="O115" s="13" t="s">
        <v>26</v>
      </c>
      <c r="P115" s="13" t="s">
        <v>27</v>
      </c>
      <c r="Q115" s="13" t="n">
        <v>2.56</v>
      </c>
      <c r="R115" s="13" t="n">
        <v>2.56</v>
      </c>
      <c r="S115" s="13" t="n">
        <v>0</v>
      </c>
      <c r="W115" s="13" t="n">
        <v>-0.265</v>
      </c>
      <c r="X115" s="13" t="n">
        <v>-0.19</v>
      </c>
      <c r="Y115" s="13" t="n">
        <v>11625</v>
      </c>
      <c r="Z115" s="13" t="s">
        <v>29</v>
      </c>
      <c r="AA115" s="13" t="s">
        <v>29</v>
      </c>
      <c r="AB115" s="13" t="s">
        <v>154</v>
      </c>
      <c r="AC115" s="13" t="n">
        <v>0</v>
      </c>
      <c r="AD115" s="13" t="n">
        <v>0</v>
      </c>
      <c r="AH115" s="13" t="n">
        <v>0</v>
      </c>
      <c r="AI115" s="13" t="n">
        <v>0</v>
      </c>
      <c r="AM115" s="13" t="n">
        <v>-0.265</v>
      </c>
      <c r="AN115" s="13" t="s">
        <v>20</v>
      </c>
      <c r="AO115" s="13" t="s">
        <v>166</v>
      </c>
      <c r="AP115" s="13" t="s">
        <v>32</v>
      </c>
      <c r="AQ115" s="15" t="n">
        <v>36251</v>
      </c>
      <c r="AR115" s="15" t="n">
        <v>36464</v>
      </c>
      <c r="AS115" s="13" t="s">
        <v>23</v>
      </c>
      <c r="AU115" s="13" t="s">
        <v>33</v>
      </c>
      <c r="AV115" s="13" t="s">
        <v>162</v>
      </c>
      <c r="AW115" s="13" t="s">
        <v>34</v>
      </c>
      <c r="AX115" s="13" t="s">
        <v>163</v>
      </c>
      <c r="AY115" s="13" t="s">
        <v>158</v>
      </c>
      <c r="AZ115" s="15" t="n">
        <v>36434</v>
      </c>
      <c r="BA115" s="13" t="s">
        <v>37</v>
      </c>
      <c r="BB115" s="13" t="s">
        <v>38</v>
      </c>
      <c r="BC115" s="13" t="s">
        <v>39</v>
      </c>
      <c r="BD115" s="13" t="s">
        <v>154</v>
      </c>
    </row>
    <row r="116" customFormat="false" ht="12.75" hidden="false" customHeight="false" outlineLevel="0" collapsed="false">
      <c r="A116" s="13" t="n">
        <v>15339</v>
      </c>
      <c r="B116" s="14" t="s">
        <v>18</v>
      </c>
      <c r="C116" s="13" t="s">
        <v>170</v>
      </c>
      <c r="D116" s="13" t="s">
        <v>20</v>
      </c>
      <c r="E116" s="13" t="s">
        <v>21</v>
      </c>
      <c r="F116" s="13" t="s">
        <v>22</v>
      </c>
      <c r="G116" s="13" t="s">
        <v>169</v>
      </c>
      <c r="H116" s="13" t="s">
        <v>23</v>
      </c>
      <c r="I116" s="13" t="s">
        <v>24</v>
      </c>
      <c r="J116" s="13" t="n">
        <v>155000</v>
      </c>
      <c r="K116" s="13" t="n">
        <v>0</v>
      </c>
      <c r="L116" s="10" t="n">
        <v>11237.5</v>
      </c>
      <c r="M116" s="15" t="n">
        <v>36224</v>
      </c>
      <c r="N116" s="13" t="s">
        <v>25</v>
      </c>
      <c r="O116" s="13" t="s">
        <v>26</v>
      </c>
      <c r="P116" s="13" t="s">
        <v>27</v>
      </c>
      <c r="Q116" s="13" t="n">
        <v>2.56</v>
      </c>
      <c r="R116" s="13" t="n">
        <v>2.56</v>
      </c>
      <c r="S116" s="13" t="n">
        <v>0</v>
      </c>
      <c r="W116" s="13" t="n">
        <v>-0.2625</v>
      </c>
      <c r="X116" s="13" t="n">
        <v>-0.19</v>
      </c>
      <c r="Y116" s="13" t="n">
        <v>11237.5</v>
      </c>
      <c r="Z116" s="13" t="s">
        <v>29</v>
      </c>
      <c r="AA116" s="13" t="s">
        <v>29</v>
      </c>
      <c r="AB116" s="13" t="s">
        <v>154</v>
      </c>
      <c r="AC116" s="13" t="n">
        <v>0</v>
      </c>
      <c r="AD116" s="13" t="n">
        <v>0</v>
      </c>
      <c r="AH116" s="13" t="n">
        <v>0</v>
      </c>
      <c r="AI116" s="13" t="n">
        <v>0</v>
      </c>
      <c r="AM116" s="13" t="n">
        <v>-0.2625</v>
      </c>
      <c r="AN116" s="13" t="s">
        <v>20</v>
      </c>
      <c r="AO116" s="13" t="s">
        <v>166</v>
      </c>
      <c r="AP116" s="13" t="s">
        <v>32</v>
      </c>
      <c r="AQ116" s="15" t="n">
        <v>36251</v>
      </c>
      <c r="AR116" s="15" t="n">
        <v>36464</v>
      </c>
      <c r="AS116" s="13" t="s">
        <v>23</v>
      </c>
      <c r="AU116" s="13" t="s">
        <v>33</v>
      </c>
      <c r="AV116" s="13" t="s">
        <v>162</v>
      </c>
      <c r="AW116" s="13" t="s">
        <v>34</v>
      </c>
      <c r="AX116" s="13" t="s">
        <v>163</v>
      </c>
      <c r="AY116" s="13" t="s">
        <v>158</v>
      </c>
      <c r="AZ116" s="15" t="n">
        <v>36434</v>
      </c>
      <c r="BA116" s="13" t="s">
        <v>37</v>
      </c>
      <c r="BB116" s="13" t="s">
        <v>38</v>
      </c>
      <c r="BC116" s="13" t="s">
        <v>39</v>
      </c>
      <c r="BD116" s="13" t="s">
        <v>154</v>
      </c>
    </row>
    <row r="117" customFormat="false" ht="12.75" hidden="false" customHeight="false" outlineLevel="0" collapsed="false">
      <c r="A117" s="13" t="n">
        <v>15339</v>
      </c>
      <c r="B117" s="14" t="s">
        <v>18</v>
      </c>
      <c r="C117" s="13" t="s">
        <v>171</v>
      </c>
      <c r="D117" s="13" t="s">
        <v>20</v>
      </c>
      <c r="E117" s="13" t="s">
        <v>21</v>
      </c>
      <c r="F117" s="13" t="s">
        <v>22</v>
      </c>
      <c r="G117" s="13" t="s">
        <v>169</v>
      </c>
      <c r="H117" s="13" t="s">
        <v>23</v>
      </c>
      <c r="I117" s="13" t="s">
        <v>24</v>
      </c>
      <c r="J117" s="13" t="n">
        <v>155000</v>
      </c>
      <c r="K117" s="13" t="n">
        <v>0</v>
      </c>
      <c r="L117" s="10" t="n">
        <v>11237.5</v>
      </c>
      <c r="M117" s="15" t="n">
        <v>36224</v>
      </c>
      <c r="N117" s="13" t="s">
        <v>25</v>
      </c>
      <c r="O117" s="13" t="s">
        <v>26</v>
      </c>
      <c r="P117" s="13" t="s">
        <v>27</v>
      </c>
      <c r="Q117" s="13" t="n">
        <v>2.56</v>
      </c>
      <c r="R117" s="13" t="n">
        <v>2.56</v>
      </c>
      <c r="S117" s="13" t="n">
        <v>0</v>
      </c>
      <c r="W117" s="13" t="n">
        <v>-0.2625</v>
      </c>
      <c r="X117" s="13" t="n">
        <v>-0.19</v>
      </c>
      <c r="Y117" s="13" t="n">
        <v>11237.5</v>
      </c>
      <c r="Z117" s="13" t="s">
        <v>29</v>
      </c>
      <c r="AA117" s="13" t="s">
        <v>29</v>
      </c>
      <c r="AB117" s="13" t="s">
        <v>154</v>
      </c>
      <c r="AC117" s="13" t="n">
        <v>0</v>
      </c>
      <c r="AD117" s="13" t="n">
        <v>0</v>
      </c>
      <c r="AH117" s="13" t="n">
        <v>0</v>
      </c>
      <c r="AI117" s="13" t="n">
        <v>0</v>
      </c>
      <c r="AM117" s="13" t="n">
        <v>-0.2625</v>
      </c>
      <c r="AN117" s="13" t="s">
        <v>20</v>
      </c>
      <c r="AO117" s="13" t="s">
        <v>166</v>
      </c>
      <c r="AP117" s="13" t="s">
        <v>32</v>
      </c>
      <c r="AQ117" s="15" t="n">
        <v>36251</v>
      </c>
      <c r="AR117" s="15" t="n">
        <v>36464</v>
      </c>
      <c r="AS117" s="13" t="s">
        <v>23</v>
      </c>
      <c r="AU117" s="13" t="s">
        <v>33</v>
      </c>
      <c r="AV117" s="13" t="s">
        <v>162</v>
      </c>
      <c r="AW117" s="13" t="s">
        <v>34</v>
      </c>
      <c r="AX117" s="13" t="s">
        <v>163</v>
      </c>
      <c r="AY117" s="13" t="s">
        <v>158</v>
      </c>
      <c r="AZ117" s="15" t="n">
        <v>36434</v>
      </c>
      <c r="BA117" s="13" t="s">
        <v>37</v>
      </c>
      <c r="BB117" s="13" t="s">
        <v>38</v>
      </c>
      <c r="BC117" s="13" t="s">
        <v>39</v>
      </c>
      <c r="BD117" s="13" t="s">
        <v>154</v>
      </c>
    </row>
    <row r="118" customFormat="false" ht="12.75" hidden="false" customHeight="false" outlineLevel="0" collapsed="false">
      <c r="A118" s="13" t="n">
        <v>15339</v>
      </c>
      <c r="B118" s="14" t="s">
        <v>18</v>
      </c>
      <c r="C118" s="13" t="s">
        <v>172</v>
      </c>
      <c r="D118" s="13" t="s">
        <v>20</v>
      </c>
      <c r="E118" s="13" t="s">
        <v>21</v>
      </c>
      <c r="F118" s="13" t="s">
        <v>22</v>
      </c>
      <c r="G118" s="13" t="s">
        <v>169</v>
      </c>
      <c r="H118" s="13" t="s">
        <v>23</v>
      </c>
      <c r="I118" s="13" t="s">
        <v>24</v>
      </c>
      <c r="J118" s="13" t="n">
        <v>155000</v>
      </c>
      <c r="K118" s="13" t="n">
        <v>0</v>
      </c>
      <c r="L118" s="10" t="n">
        <v>11237.5</v>
      </c>
      <c r="M118" s="15" t="n">
        <v>36224</v>
      </c>
      <c r="N118" s="13" t="s">
        <v>25</v>
      </c>
      <c r="O118" s="13" t="s">
        <v>26</v>
      </c>
      <c r="P118" s="13" t="s">
        <v>27</v>
      </c>
      <c r="Q118" s="13" t="n">
        <v>2.56</v>
      </c>
      <c r="R118" s="13" t="n">
        <v>2.56</v>
      </c>
      <c r="S118" s="13" t="n">
        <v>0</v>
      </c>
      <c r="W118" s="13" t="n">
        <v>-0.2625</v>
      </c>
      <c r="X118" s="13" t="n">
        <v>-0.19</v>
      </c>
      <c r="Y118" s="13" t="n">
        <v>11237.5</v>
      </c>
      <c r="Z118" s="13" t="s">
        <v>29</v>
      </c>
      <c r="AA118" s="13" t="s">
        <v>29</v>
      </c>
      <c r="AB118" s="13" t="s">
        <v>154</v>
      </c>
      <c r="AC118" s="13" t="n">
        <v>0</v>
      </c>
      <c r="AD118" s="13" t="n">
        <v>0</v>
      </c>
      <c r="AH118" s="13" t="n">
        <v>0</v>
      </c>
      <c r="AI118" s="13" t="n">
        <v>0</v>
      </c>
      <c r="AM118" s="13" t="n">
        <v>-0.2625</v>
      </c>
      <c r="AN118" s="13" t="s">
        <v>20</v>
      </c>
      <c r="AO118" s="13" t="s">
        <v>166</v>
      </c>
      <c r="AP118" s="13" t="s">
        <v>32</v>
      </c>
      <c r="AQ118" s="15" t="n">
        <v>36251</v>
      </c>
      <c r="AR118" s="15" t="n">
        <v>36464</v>
      </c>
      <c r="AS118" s="13" t="s">
        <v>23</v>
      </c>
      <c r="AU118" s="13" t="s">
        <v>33</v>
      </c>
      <c r="AV118" s="13" t="s">
        <v>162</v>
      </c>
      <c r="AW118" s="13" t="s">
        <v>34</v>
      </c>
      <c r="AX118" s="13" t="s">
        <v>163</v>
      </c>
      <c r="AY118" s="13" t="s">
        <v>158</v>
      </c>
      <c r="AZ118" s="15" t="n">
        <v>36434</v>
      </c>
      <c r="BA118" s="13" t="s">
        <v>37</v>
      </c>
      <c r="BB118" s="13" t="s">
        <v>38</v>
      </c>
      <c r="BC118" s="13" t="s">
        <v>39</v>
      </c>
      <c r="BD118" s="13" t="s">
        <v>154</v>
      </c>
    </row>
    <row r="119" customFormat="false" ht="12.75" hidden="false" customHeight="false" outlineLevel="0" collapsed="false">
      <c r="A119" s="13" t="n">
        <v>15339</v>
      </c>
      <c r="B119" s="14" t="s">
        <v>18</v>
      </c>
      <c r="C119" s="13" t="s">
        <v>173</v>
      </c>
      <c r="D119" s="13" t="s">
        <v>20</v>
      </c>
      <c r="E119" s="13" t="s">
        <v>21</v>
      </c>
      <c r="F119" s="13" t="s">
        <v>22</v>
      </c>
      <c r="G119" s="13" t="s">
        <v>174</v>
      </c>
      <c r="H119" s="13" t="s">
        <v>23</v>
      </c>
      <c r="I119" s="13" t="s">
        <v>24</v>
      </c>
      <c r="J119" s="13" t="n">
        <v>155000</v>
      </c>
      <c r="K119" s="13" t="n">
        <v>0</v>
      </c>
      <c r="L119" s="10" t="n">
        <v>17825</v>
      </c>
      <c r="M119" s="15" t="n">
        <v>36241</v>
      </c>
      <c r="N119" s="13" t="s">
        <v>25</v>
      </c>
      <c r="O119" s="13" t="s">
        <v>26</v>
      </c>
      <c r="P119" s="13" t="s">
        <v>27</v>
      </c>
      <c r="Q119" s="13" t="n">
        <v>2.56</v>
      </c>
      <c r="R119" s="13" t="n">
        <v>2.56</v>
      </c>
      <c r="S119" s="13" t="n">
        <v>0</v>
      </c>
      <c r="W119" s="13" t="n">
        <v>-0.285</v>
      </c>
      <c r="X119" s="13" t="n">
        <v>-0.17</v>
      </c>
      <c r="Y119" s="13" t="n">
        <v>17825</v>
      </c>
      <c r="Z119" s="13" t="s">
        <v>29</v>
      </c>
      <c r="AA119" s="13" t="s">
        <v>29</v>
      </c>
      <c r="AB119" s="13" t="s">
        <v>154</v>
      </c>
      <c r="AC119" s="13" t="n">
        <v>0</v>
      </c>
      <c r="AD119" s="13" t="n">
        <v>0</v>
      </c>
      <c r="AH119" s="13" t="n">
        <v>0</v>
      </c>
      <c r="AI119" s="13" t="n">
        <v>0</v>
      </c>
      <c r="AM119" s="13" t="n">
        <v>-0.285</v>
      </c>
      <c r="AN119" s="13" t="s">
        <v>20</v>
      </c>
      <c r="AO119" s="13" t="s">
        <v>166</v>
      </c>
      <c r="AP119" s="13" t="s">
        <v>32</v>
      </c>
      <c r="AQ119" s="15" t="n">
        <v>36251</v>
      </c>
      <c r="AR119" s="15" t="n">
        <v>36464</v>
      </c>
      <c r="AS119" s="13" t="s">
        <v>23</v>
      </c>
      <c r="AU119" s="13" t="s">
        <v>33</v>
      </c>
      <c r="AV119" s="13" t="s">
        <v>162</v>
      </c>
      <c r="AW119" s="13" t="s">
        <v>34</v>
      </c>
      <c r="AX119" s="13" t="s">
        <v>163</v>
      </c>
      <c r="AY119" s="13" t="s">
        <v>158</v>
      </c>
      <c r="AZ119" s="15" t="n">
        <v>36434</v>
      </c>
      <c r="BA119" s="13" t="s">
        <v>37</v>
      </c>
      <c r="BB119" s="13" t="s">
        <v>38</v>
      </c>
      <c r="BC119" s="13" t="s">
        <v>39</v>
      </c>
      <c r="BD119" s="13" t="s">
        <v>154</v>
      </c>
    </row>
    <row r="120" customFormat="false" ht="12.75" hidden="false" customHeight="false" outlineLevel="0" collapsed="false">
      <c r="A120" s="13" t="n">
        <v>15339</v>
      </c>
      <c r="B120" s="14" t="s">
        <v>18</v>
      </c>
      <c r="C120" s="13" t="s">
        <v>175</v>
      </c>
      <c r="D120" s="13" t="s">
        <v>20</v>
      </c>
      <c r="E120" s="13" t="s">
        <v>21</v>
      </c>
      <c r="F120" s="13" t="s">
        <v>22</v>
      </c>
      <c r="G120" s="13" t="s">
        <v>169</v>
      </c>
      <c r="H120" s="13" t="s">
        <v>23</v>
      </c>
      <c r="I120" s="13" t="s">
        <v>24</v>
      </c>
      <c r="J120" s="13" t="n">
        <v>155000</v>
      </c>
      <c r="K120" s="13" t="n">
        <v>0</v>
      </c>
      <c r="L120" s="10" t="n">
        <v>7750</v>
      </c>
      <c r="M120" s="15" t="n">
        <v>36262</v>
      </c>
      <c r="N120" s="13" t="s">
        <v>25</v>
      </c>
      <c r="O120" s="13" t="s">
        <v>26</v>
      </c>
      <c r="P120" s="13" t="s">
        <v>27</v>
      </c>
      <c r="Q120" s="13" t="n">
        <v>2.56</v>
      </c>
      <c r="R120" s="13" t="n">
        <v>2.56</v>
      </c>
      <c r="S120" s="13" t="n">
        <v>0</v>
      </c>
      <c r="W120" s="13" t="n">
        <v>-0.24</v>
      </c>
      <c r="X120" s="13" t="n">
        <v>-0.19</v>
      </c>
      <c r="Y120" s="13" t="n">
        <v>7750</v>
      </c>
      <c r="Z120" s="13" t="s">
        <v>29</v>
      </c>
      <c r="AA120" s="13" t="s">
        <v>29</v>
      </c>
      <c r="AB120" s="13" t="s">
        <v>154</v>
      </c>
      <c r="AC120" s="13" t="n">
        <v>0</v>
      </c>
      <c r="AD120" s="13" t="n">
        <v>0</v>
      </c>
      <c r="AH120" s="13" t="n">
        <v>0</v>
      </c>
      <c r="AI120" s="13" t="n">
        <v>0</v>
      </c>
      <c r="AM120" s="13" t="n">
        <v>-0.24</v>
      </c>
      <c r="AN120" s="13" t="s">
        <v>20</v>
      </c>
      <c r="AO120" s="13" t="s">
        <v>166</v>
      </c>
      <c r="AP120" s="13" t="s">
        <v>32</v>
      </c>
      <c r="AQ120" s="15" t="n">
        <v>36281</v>
      </c>
      <c r="AR120" s="15" t="n">
        <v>36464</v>
      </c>
      <c r="AS120" s="13" t="s">
        <v>23</v>
      </c>
      <c r="AU120" s="13" t="s">
        <v>33</v>
      </c>
      <c r="AV120" s="13" t="s">
        <v>162</v>
      </c>
      <c r="AW120" s="13" t="s">
        <v>34</v>
      </c>
      <c r="AX120" s="13" t="s">
        <v>163</v>
      </c>
      <c r="AY120" s="13" t="s">
        <v>158</v>
      </c>
      <c r="AZ120" s="15" t="n">
        <v>36434</v>
      </c>
      <c r="BA120" s="13" t="s">
        <v>37</v>
      </c>
      <c r="BB120" s="13" t="s">
        <v>38</v>
      </c>
      <c r="BC120" s="13" t="s">
        <v>39</v>
      </c>
      <c r="BD120" s="13" t="s">
        <v>154</v>
      </c>
    </row>
    <row r="121" customFormat="false" ht="12.75" hidden="false" customHeight="false" outlineLevel="0" collapsed="false">
      <c r="A121" s="13" t="n">
        <v>15339</v>
      </c>
      <c r="B121" s="14" t="s">
        <v>18</v>
      </c>
      <c r="C121" s="13" t="s">
        <v>176</v>
      </c>
      <c r="D121" s="13" t="s">
        <v>20</v>
      </c>
      <c r="E121" s="13" t="s">
        <v>21</v>
      </c>
      <c r="F121" s="13" t="s">
        <v>22</v>
      </c>
      <c r="G121" s="13" t="s">
        <v>169</v>
      </c>
      <c r="H121" s="13" t="s">
        <v>23</v>
      </c>
      <c r="I121" s="13" t="s">
        <v>24</v>
      </c>
      <c r="J121" s="13" t="n">
        <v>155000</v>
      </c>
      <c r="K121" s="13" t="n">
        <v>0</v>
      </c>
      <c r="L121" s="10" t="n">
        <v>8137.5</v>
      </c>
      <c r="M121" s="15" t="n">
        <v>36265</v>
      </c>
      <c r="N121" s="13" t="s">
        <v>25</v>
      </c>
      <c r="O121" s="13" t="s">
        <v>26</v>
      </c>
      <c r="P121" s="13" t="s">
        <v>27</v>
      </c>
      <c r="Q121" s="13" t="n">
        <v>2.56</v>
      </c>
      <c r="R121" s="13" t="n">
        <v>2.56</v>
      </c>
      <c r="S121" s="13" t="n">
        <v>0</v>
      </c>
      <c r="W121" s="13" t="n">
        <v>-0.2425</v>
      </c>
      <c r="X121" s="13" t="n">
        <v>-0.19</v>
      </c>
      <c r="Y121" s="13" t="n">
        <v>8137.5</v>
      </c>
      <c r="Z121" s="13" t="s">
        <v>29</v>
      </c>
      <c r="AA121" s="13" t="s">
        <v>29</v>
      </c>
      <c r="AB121" s="13" t="s">
        <v>154</v>
      </c>
      <c r="AC121" s="13" t="n">
        <v>0</v>
      </c>
      <c r="AD121" s="13" t="n">
        <v>0</v>
      </c>
      <c r="AH121" s="13" t="n">
        <v>0</v>
      </c>
      <c r="AI121" s="13" t="n">
        <v>0</v>
      </c>
      <c r="AM121" s="13" t="n">
        <v>-0.2425</v>
      </c>
      <c r="AN121" s="13" t="s">
        <v>20</v>
      </c>
      <c r="AO121" s="13" t="s">
        <v>166</v>
      </c>
      <c r="AP121" s="13" t="s">
        <v>32</v>
      </c>
      <c r="AQ121" s="15" t="n">
        <v>36281</v>
      </c>
      <c r="AR121" s="15" t="n">
        <v>36464</v>
      </c>
      <c r="AS121" s="13" t="s">
        <v>23</v>
      </c>
      <c r="AU121" s="13" t="s">
        <v>33</v>
      </c>
      <c r="AV121" s="13" t="s">
        <v>162</v>
      </c>
      <c r="AW121" s="13" t="s">
        <v>34</v>
      </c>
      <c r="AX121" s="13" t="s">
        <v>163</v>
      </c>
      <c r="AY121" s="13" t="s">
        <v>158</v>
      </c>
      <c r="AZ121" s="15" t="n">
        <v>36434</v>
      </c>
      <c r="BA121" s="13" t="s">
        <v>37</v>
      </c>
      <c r="BB121" s="13" t="s">
        <v>38</v>
      </c>
      <c r="BC121" s="13" t="s">
        <v>39</v>
      </c>
      <c r="BD121" s="13" t="s">
        <v>154</v>
      </c>
    </row>
    <row r="122" customFormat="false" ht="12.75" hidden="false" customHeight="false" outlineLevel="0" collapsed="false">
      <c r="A122" s="13" t="n">
        <v>15339</v>
      </c>
      <c r="B122" s="14" t="s">
        <v>18</v>
      </c>
      <c r="C122" s="13" t="s">
        <v>177</v>
      </c>
      <c r="D122" s="13" t="s">
        <v>20</v>
      </c>
      <c r="E122" s="13" t="s">
        <v>21</v>
      </c>
      <c r="F122" s="13" t="s">
        <v>22</v>
      </c>
      <c r="G122" s="13" t="s">
        <v>169</v>
      </c>
      <c r="H122" s="13" t="s">
        <v>23</v>
      </c>
      <c r="I122" s="13" t="s">
        <v>24</v>
      </c>
      <c r="J122" s="13" t="n">
        <v>155000</v>
      </c>
      <c r="K122" s="13" t="n">
        <v>0</v>
      </c>
      <c r="L122" s="10" t="n">
        <v>12400</v>
      </c>
      <c r="M122" s="15" t="n">
        <v>36280</v>
      </c>
      <c r="N122" s="13" t="s">
        <v>25</v>
      </c>
      <c r="O122" s="13" t="s">
        <v>26</v>
      </c>
      <c r="P122" s="13" t="s">
        <v>27</v>
      </c>
      <c r="Q122" s="13" t="n">
        <v>2.56</v>
      </c>
      <c r="R122" s="13" t="n">
        <v>2.56</v>
      </c>
      <c r="S122" s="13" t="n">
        <v>0</v>
      </c>
      <c r="W122" s="13" t="n">
        <v>-0.27</v>
      </c>
      <c r="X122" s="13" t="n">
        <v>-0.19</v>
      </c>
      <c r="Y122" s="13" t="n">
        <v>12400</v>
      </c>
      <c r="Z122" s="13" t="s">
        <v>29</v>
      </c>
      <c r="AA122" s="13" t="s">
        <v>29</v>
      </c>
      <c r="AB122" s="13" t="s">
        <v>154</v>
      </c>
      <c r="AC122" s="13" t="n">
        <v>0</v>
      </c>
      <c r="AD122" s="13" t="n">
        <v>0</v>
      </c>
      <c r="AH122" s="13" t="n">
        <v>0</v>
      </c>
      <c r="AI122" s="13" t="n">
        <v>0</v>
      </c>
      <c r="AM122" s="13" t="n">
        <v>-0.27</v>
      </c>
      <c r="AN122" s="13" t="s">
        <v>20</v>
      </c>
      <c r="AO122" s="13" t="s">
        <v>166</v>
      </c>
      <c r="AP122" s="13" t="s">
        <v>32</v>
      </c>
      <c r="AQ122" s="15" t="n">
        <v>36312</v>
      </c>
      <c r="AR122" s="15" t="n">
        <v>36464</v>
      </c>
      <c r="AS122" s="13" t="s">
        <v>23</v>
      </c>
      <c r="AU122" s="13" t="s">
        <v>33</v>
      </c>
      <c r="AV122" s="13" t="s">
        <v>162</v>
      </c>
      <c r="AW122" s="13" t="s">
        <v>34</v>
      </c>
      <c r="AX122" s="13" t="s">
        <v>163</v>
      </c>
      <c r="AY122" s="13" t="s">
        <v>158</v>
      </c>
      <c r="AZ122" s="15" t="n">
        <v>36434</v>
      </c>
      <c r="BA122" s="13" t="s">
        <v>37</v>
      </c>
      <c r="BB122" s="13" t="s">
        <v>38</v>
      </c>
      <c r="BC122" s="13" t="s">
        <v>39</v>
      </c>
      <c r="BD122" s="13" t="s">
        <v>154</v>
      </c>
    </row>
    <row r="123" customFormat="false" ht="12.75" hidden="false" customHeight="false" outlineLevel="0" collapsed="false">
      <c r="A123" s="13" t="n">
        <v>15339</v>
      </c>
      <c r="B123" s="14" t="s">
        <v>18</v>
      </c>
      <c r="C123" s="13" t="s">
        <v>178</v>
      </c>
      <c r="D123" s="13" t="s">
        <v>20</v>
      </c>
      <c r="E123" s="13" t="s">
        <v>21</v>
      </c>
      <c r="F123" s="13" t="s">
        <v>22</v>
      </c>
      <c r="G123" s="13" t="s">
        <v>174</v>
      </c>
      <c r="H123" s="13" t="s">
        <v>23</v>
      </c>
      <c r="I123" s="13" t="s">
        <v>24</v>
      </c>
      <c r="J123" s="13" t="n">
        <v>310000</v>
      </c>
      <c r="K123" s="13" t="n">
        <v>0</v>
      </c>
      <c r="L123" s="10" t="n">
        <v>60450</v>
      </c>
      <c r="M123" s="15" t="n">
        <v>36283</v>
      </c>
      <c r="N123" s="13" t="s">
        <v>25</v>
      </c>
      <c r="O123" s="13" t="s">
        <v>26</v>
      </c>
      <c r="P123" s="13" t="s">
        <v>27</v>
      </c>
      <c r="Q123" s="13" t="n">
        <v>2.56</v>
      </c>
      <c r="R123" s="13" t="n">
        <v>2.56</v>
      </c>
      <c r="S123" s="13" t="n">
        <v>0</v>
      </c>
      <c r="W123" s="13" t="n">
        <v>-0.365</v>
      </c>
      <c r="X123" s="13" t="n">
        <v>-0.17</v>
      </c>
      <c r="Y123" s="13" t="n">
        <v>60450</v>
      </c>
      <c r="Z123" s="13" t="s">
        <v>29</v>
      </c>
      <c r="AA123" s="13" t="s">
        <v>29</v>
      </c>
      <c r="AB123" s="13" t="s">
        <v>154</v>
      </c>
      <c r="AC123" s="13" t="n">
        <v>0</v>
      </c>
      <c r="AD123" s="13" t="n">
        <v>0</v>
      </c>
      <c r="AH123" s="13" t="n">
        <v>0</v>
      </c>
      <c r="AI123" s="13" t="n">
        <v>0</v>
      </c>
      <c r="AM123" s="13" t="n">
        <v>-0.365</v>
      </c>
      <c r="AN123" s="13" t="s">
        <v>20</v>
      </c>
      <c r="AO123" s="13" t="s">
        <v>166</v>
      </c>
      <c r="AP123" s="13" t="s">
        <v>32</v>
      </c>
      <c r="AQ123" s="15" t="n">
        <v>36312</v>
      </c>
      <c r="AR123" s="15" t="n">
        <v>36464</v>
      </c>
      <c r="AS123" s="13" t="s">
        <v>23</v>
      </c>
      <c r="AU123" s="13" t="s">
        <v>33</v>
      </c>
      <c r="AV123" s="13" t="s">
        <v>162</v>
      </c>
      <c r="AW123" s="13" t="s">
        <v>34</v>
      </c>
      <c r="AX123" s="13" t="s">
        <v>163</v>
      </c>
      <c r="AY123" s="13" t="s">
        <v>158</v>
      </c>
      <c r="AZ123" s="15" t="n">
        <v>36434</v>
      </c>
      <c r="BA123" s="13" t="s">
        <v>37</v>
      </c>
      <c r="BB123" s="13" t="s">
        <v>38</v>
      </c>
      <c r="BC123" s="13" t="s">
        <v>39</v>
      </c>
      <c r="BD123" s="13" t="s">
        <v>154</v>
      </c>
    </row>
    <row r="124" customFormat="false" ht="12.75" hidden="false" customHeight="false" outlineLevel="0" collapsed="false">
      <c r="A124" s="13" t="n">
        <v>15339</v>
      </c>
      <c r="B124" s="14" t="s">
        <v>18</v>
      </c>
      <c r="C124" s="13" t="s">
        <v>179</v>
      </c>
      <c r="D124" s="13" t="s">
        <v>20</v>
      </c>
      <c r="E124" s="13" t="s">
        <v>21</v>
      </c>
      <c r="F124" s="13" t="s">
        <v>22</v>
      </c>
      <c r="G124" s="13" t="s">
        <v>174</v>
      </c>
      <c r="H124" s="13" t="s">
        <v>23</v>
      </c>
      <c r="I124" s="13" t="s">
        <v>24</v>
      </c>
      <c r="J124" s="13" t="n">
        <v>310000</v>
      </c>
      <c r="K124" s="13" t="n">
        <v>0</v>
      </c>
      <c r="L124" s="10" t="n">
        <v>60450</v>
      </c>
      <c r="M124" s="15" t="n">
        <v>36283</v>
      </c>
      <c r="N124" s="13" t="s">
        <v>25</v>
      </c>
      <c r="O124" s="13" t="s">
        <v>26</v>
      </c>
      <c r="P124" s="13" t="s">
        <v>27</v>
      </c>
      <c r="Q124" s="13" t="n">
        <v>2.56</v>
      </c>
      <c r="R124" s="13" t="n">
        <v>2.56</v>
      </c>
      <c r="S124" s="13" t="n">
        <v>0</v>
      </c>
      <c r="W124" s="13" t="n">
        <v>-0.365</v>
      </c>
      <c r="X124" s="13" t="n">
        <v>-0.17</v>
      </c>
      <c r="Y124" s="13" t="n">
        <v>60450</v>
      </c>
      <c r="Z124" s="13" t="s">
        <v>29</v>
      </c>
      <c r="AA124" s="13" t="s">
        <v>29</v>
      </c>
      <c r="AB124" s="13" t="s">
        <v>154</v>
      </c>
      <c r="AC124" s="13" t="n">
        <v>0</v>
      </c>
      <c r="AD124" s="13" t="n">
        <v>0</v>
      </c>
      <c r="AH124" s="13" t="n">
        <v>0</v>
      </c>
      <c r="AI124" s="13" t="n">
        <v>0</v>
      </c>
      <c r="AM124" s="13" t="n">
        <v>-0.365</v>
      </c>
      <c r="AN124" s="13" t="s">
        <v>20</v>
      </c>
      <c r="AO124" s="13" t="s">
        <v>166</v>
      </c>
      <c r="AP124" s="13" t="s">
        <v>32</v>
      </c>
      <c r="AQ124" s="15" t="n">
        <v>36312</v>
      </c>
      <c r="AR124" s="15" t="n">
        <v>36464</v>
      </c>
      <c r="AS124" s="13" t="s">
        <v>23</v>
      </c>
      <c r="AU124" s="13" t="s">
        <v>33</v>
      </c>
      <c r="AV124" s="13" t="s">
        <v>162</v>
      </c>
      <c r="AW124" s="13" t="s">
        <v>34</v>
      </c>
      <c r="AX124" s="13" t="s">
        <v>163</v>
      </c>
      <c r="AY124" s="13" t="s">
        <v>158</v>
      </c>
      <c r="AZ124" s="15" t="n">
        <v>36434</v>
      </c>
      <c r="BA124" s="13" t="s">
        <v>37</v>
      </c>
      <c r="BB124" s="13" t="s">
        <v>38</v>
      </c>
      <c r="BC124" s="13" t="s">
        <v>39</v>
      </c>
      <c r="BD124" s="13" t="s">
        <v>154</v>
      </c>
    </row>
    <row r="125" customFormat="false" ht="12.75" hidden="false" customHeight="false" outlineLevel="0" collapsed="false">
      <c r="A125" s="13" t="n">
        <v>15339</v>
      </c>
      <c r="B125" s="14" t="s">
        <v>18</v>
      </c>
      <c r="C125" s="13" t="s">
        <v>180</v>
      </c>
      <c r="D125" s="13" t="s">
        <v>20</v>
      </c>
      <c r="E125" s="13" t="s">
        <v>21</v>
      </c>
      <c r="F125" s="13" t="s">
        <v>22</v>
      </c>
      <c r="G125" s="13" t="s">
        <v>174</v>
      </c>
      <c r="H125" s="13" t="s">
        <v>23</v>
      </c>
      <c r="I125" s="13" t="s">
        <v>24</v>
      </c>
      <c r="J125" s="13" t="n">
        <v>155000</v>
      </c>
      <c r="K125" s="13" t="n">
        <v>0</v>
      </c>
      <c r="L125" s="10" t="n">
        <v>30225</v>
      </c>
      <c r="M125" s="15" t="n">
        <v>36283</v>
      </c>
      <c r="N125" s="13" t="s">
        <v>25</v>
      </c>
      <c r="O125" s="13" t="s">
        <v>26</v>
      </c>
      <c r="P125" s="13" t="s">
        <v>27</v>
      </c>
      <c r="Q125" s="13" t="n">
        <v>2.56</v>
      </c>
      <c r="R125" s="13" t="n">
        <v>2.56</v>
      </c>
      <c r="S125" s="13" t="n">
        <v>0</v>
      </c>
      <c r="W125" s="13" t="n">
        <v>-0.365</v>
      </c>
      <c r="X125" s="13" t="n">
        <v>-0.17</v>
      </c>
      <c r="Y125" s="13" t="n">
        <v>30225</v>
      </c>
      <c r="Z125" s="13" t="s">
        <v>29</v>
      </c>
      <c r="AA125" s="13" t="s">
        <v>29</v>
      </c>
      <c r="AB125" s="13" t="s">
        <v>154</v>
      </c>
      <c r="AC125" s="13" t="n">
        <v>0</v>
      </c>
      <c r="AD125" s="13" t="n">
        <v>0</v>
      </c>
      <c r="AH125" s="13" t="n">
        <v>0</v>
      </c>
      <c r="AI125" s="13" t="n">
        <v>0</v>
      </c>
      <c r="AM125" s="13" t="n">
        <v>-0.365</v>
      </c>
      <c r="AN125" s="13" t="s">
        <v>20</v>
      </c>
      <c r="AO125" s="13" t="s">
        <v>166</v>
      </c>
      <c r="AP125" s="13" t="s">
        <v>32</v>
      </c>
      <c r="AQ125" s="15" t="n">
        <v>36312</v>
      </c>
      <c r="AR125" s="15" t="n">
        <v>36464</v>
      </c>
      <c r="AS125" s="13" t="s">
        <v>23</v>
      </c>
      <c r="AU125" s="13" t="s">
        <v>33</v>
      </c>
      <c r="AV125" s="13" t="s">
        <v>162</v>
      </c>
      <c r="AW125" s="13" t="s">
        <v>34</v>
      </c>
      <c r="AX125" s="13" t="s">
        <v>163</v>
      </c>
      <c r="AY125" s="13" t="s">
        <v>158</v>
      </c>
      <c r="AZ125" s="15" t="n">
        <v>36434</v>
      </c>
      <c r="BA125" s="13" t="s">
        <v>37</v>
      </c>
      <c r="BB125" s="13" t="s">
        <v>38</v>
      </c>
      <c r="BC125" s="13" t="s">
        <v>39</v>
      </c>
      <c r="BD125" s="13" t="s">
        <v>154</v>
      </c>
    </row>
    <row r="126" customFormat="false" ht="12.75" hidden="false" customHeight="false" outlineLevel="0" collapsed="false">
      <c r="A126" s="13" t="n">
        <v>15339</v>
      </c>
      <c r="B126" s="14" t="s">
        <v>18</v>
      </c>
      <c r="C126" s="13" t="s">
        <v>181</v>
      </c>
      <c r="D126" s="13" t="s">
        <v>20</v>
      </c>
      <c r="E126" s="13" t="s">
        <v>21</v>
      </c>
      <c r="F126" s="13" t="s">
        <v>22</v>
      </c>
      <c r="G126" s="13" t="s">
        <v>169</v>
      </c>
      <c r="H126" s="13" t="s">
        <v>23</v>
      </c>
      <c r="I126" s="13" t="s">
        <v>24</v>
      </c>
      <c r="J126" s="13" t="n">
        <v>155000</v>
      </c>
      <c r="K126" s="13" t="n">
        <v>0</v>
      </c>
      <c r="L126" s="10" t="n">
        <v>10850</v>
      </c>
      <c r="M126" s="15" t="n">
        <v>36307</v>
      </c>
      <c r="N126" s="13" t="s">
        <v>25</v>
      </c>
      <c r="O126" s="13" t="s">
        <v>26</v>
      </c>
      <c r="P126" s="13" t="s">
        <v>27</v>
      </c>
      <c r="Q126" s="13" t="n">
        <v>2.56</v>
      </c>
      <c r="R126" s="13" t="n">
        <v>2.56</v>
      </c>
      <c r="S126" s="13" t="n">
        <v>0</v>
      </c>
      <c r="W126" s="13" t="n">
        <v>-0.26</v>
      </c>
      <c r="X126" s="13" t="n">
        <v>-0.19</v>
      </c>
      <c r="Y126" s="13" t="n">
        <v>10850</v>
      </c>
      <c r="Z126" s="13" t="s">
        <v>29</v>
      </c>
      <c r="AA126" s="13" t="s">
        <v>29</v>
      </c>
      <c r="AB126" s="13" t="s">
        <v>154</v>
      </c>
      <c r="AC126" s="13" t="n">
        <v>0</v>
      </c>
      <c r="AD126" s="13" t="n">
        <v>0</v>
      </c>
      <c r="AH126" s="13" t="n">
        <v>0</v>
      </c>
      <c r="AI126" s="13" t="n">
        <v>0</v>
      </c>
      <c r="AM126" s="13" t="n">
        <v>-0.26</v>
      </c>
      <c r="AN126" s="13" t="s">
        <v>20</v>
      </c>
      <c r="AO126" s="13" t="s">
        <v>166</v>
      </c>
      <c r="AP126" s="13" t="s">
        <v>32</v>
      </c>
      <c r="AQ126" s="15" t="n">
        <v>36342</v>
      </c>
      <c r="AR126" s="15" t="n">
        <v>36464</v>
      </c>
      <c r="AS126" s="13" t="s">
        <v>23</v>
      </c>
      <c r="AU126" s="13" t="s">
        <v>33</v>
      </c>
      <c r="AV126" s="13" t="s">
        <v>162</v>
      </c>
      <c r="AW126" s="13" t="s">
        <v>34</v>
      </c>
      <c r="AX126" s="13" t="s">
        <v>163</v>
      </c>
      <c r="AY126" s="13" t="s">
        <v>158</v>
      </c>
      <c r="AZ126" s="15" t="n">
        <v>36434</v>
      </c>
      <c r="BA126" s="13" t="s">
        <v>37</v>
      </c>
      <c r="BB126" s="13" t="s">
        <v>38</v>
      </c>
      <c r="BC126" s="13" t="s">
        <v>39</v>
      </c>
      <c r="BD126" s="13" t="s">
        <v>154</v>
      </c>
    </row>
    <row r="127" customFormat="false" ht="12.75" hidden="false" customHeight="false" outlineLevel="0" collapsed="false">
      <c r="A127" s="13" t="n">
        <v>15339</v>
      </c>
      <c r="B127" s="14" t="s">
        <v>18</v>
      </c>
      <c r="C127" s="13" t="s">
        <v>182</v>
      </c>
      <c r="D127" s="13" t="s">
        <v>20</v>
      </c>
      <c r="E127" s="13" t="s">
        <v>21</v>
      </c>
      <c r="F127" s="13" t="s">
        <v>22</v>
      </c>
      <c r="G127" s="13" t="s">
        <v>169</v>
      </c>
      <c r="H127" s="13" t="s">
        <v>23</v>
      </c>
      <c r="I127" s="13" t="s">
        <v>24</v>
      </c>
      <c r="J127" s="13" t="n">
        <v>155000</v>
      </c>
      <c r="K127" s="13" t="n">
        <v>0</v>
      </c>
      <c r="L127" s="10" t="n">
        <v>10850</v>
      </c>
      <c r="M127" s="15" t="n">
        <v>36307</v>
      </c>
      <c r="N127" s="13" t="s">
        <v>25</v>
      </c>
      <c r="O127" s="13" t="s">
        <v>26</v>
      </c>
      <c r="P127" s="13" t="s">
        <v>27</v>
      </c>
      <c r="Q127" s="13" t="n">
        <v>2.56</v>
      </c>
      <c r="R127" s="13" t="n">
        <v>2.56</v>
      </c>
      <c r="S127" s="13" t="n">
        <v>0</v>
      </c>
      <c r="W127" s="13" t="n">
        <v>-0.26</v>
      </c>
      <c r="X127" s="13" t="n">
        <v>-0.19</v>
      </c>
      <c r="Y127" s="13" t="n">
        <v>10850</v>
      </c>
      <c r="Z127" s="13" t="s">
        <v>29</v>
      </c>
      <c r="AA127" s="13" t="s">
        <v>29</v>
      </c>
      <c r="AB127" s="13" t="s">
        <v>154</v>
      </c>
      <c r="AC127" s="13" t="n">
        <v>0</v>
      </c>
      <c r="AD127" s="13" t="n">
        <v>0</v>
      </c>
      <c r="AH127" s="13" t="n">
        <v>0</v>
      </c>
      <c r="AI127" s="13" t="n">
        <v>0</v>
      </c>
      <c r="AM127" s="13" t="n">
        <v>-0.26</v>
      </c>
      <c r="AN127" s="13" t="s">
        <v>20</v>
      </c>
      <c r="AO127" s="13" t="s">
        <v>166</v>
      </c>
      <c r="AP127" s="13" t="s">
        <v>32</v>
      </c>
      <c r="AQ127" s="15" t="n">
        <v>36342</v>
      </c>
      <c r="AR127" s="15" t="n">
        <v>36464</v>
      </c>
      <c r="AS127" s="13" t="s">
        <v>23</v>
      </c>
      <c r="AU127" s="13" t="s">
        <v>33</v>
      </c>
      <c r="AV127" s="13" t="s">
        <v>162</v>
      </c>
      <c r="AW127" s="13" t="s">
        <v>34</v>
      </c>
      <c r="AX127" s="13" t="s">
        <v>163</v>
      </c>
      <c r="AY127" s="13" t="s">
        <v>158</v>
      </c>
      <c r="AZ127" s="15" t="n">
        <v>36434</v>
      </c>
      <c r="BA127" s="13" t="s">
        <v>37</v>
      </c>
      <c r="BB127" s="13" t="s">
        <v>38</v>
      </c>
      <c r="BC127" s="13" t="s">
        <v>39</v>
      </c>
      <c r="BD127" s="13" t="s">
        <v>154</v>
      </c>
    </row>
    <row r="128" customFormat="false" ht="12.75" hidden="false" customHeight="false" outlineLevel="0" collapsed="false">
      <c r="A128" s="13" t="n">
        <v>15339</v>
      </c>
      <c r="B128" s="14" t="s">
        <v>18</v>
      </c>
      <c r="C128" s="13" t="s">
        <v>183</v>
      </c>
      <c r="D128" s="13" t="s">
        <v>20</v>
      </c>
      <c r="E128" s="13" t="s">
        <v>21</v>
      </c>
      <c r="F128" s="13" t="s">
        <v>22</v>
      </c>
      <c r="G128" s="13" t="s">
        <v>169</v>
      </c>
      <c r="H128" s="13" t="s">
        <v>23</v>
      </c>
      <c r="I128" s="13" t="s">
        <v>24</v>
      </c>
      <c r="J128" s="13" t="n">
        <v>155000</v>
      </c>
      <c r="K128" s="13" t="n">
        <v>0</v>
      </c>
      <c r="L128" s="10" t="n">
        <v>10850</v>
      </c>
      <c r="M128" s="15" t="n">
        <v>36307</v>
      </c>
      <c r="N128" s="13" t="s">
        <v>25</v>
      </c>
      <c r="O128" s="13" t="s">
        <v>26</v>
      </c>
      <c r="P128" s="13" t="s">
        <v>27</v>
      </c>
      <c r="Q128" s="13" t="n">
        <v>2.56</v>
      </c>
      <c r="R128" s="13" t="n">
        <v>2.56</v>
      </c>
      <c r="S128" s="13" t="n">
        <v>0</v>
      </c>
      <c r="W128" s="13" t="n">
        <v>-0.26</v>
      </c>
      <c r="X128" s="13" t="n">
        <v>-0.19</v>
      </c>
      <c r="Y128" s="13" t="n">
        <v>10850</v>
      </c>
      <c r="Z128" s="13" t="s">
        <v>29</v>
      </c>
      <c r="AA128" s="13" t="s">
        <v>29</v>
      </c>
      <c r="AB128" s="13" t="s">
        <v>154</v>
      </c>
      <c r="AC128" s="13" t="n">
        <v>0</v>
      </c>
      <c r="AD128" s="13" t="n">
        <v>0</v>
      </c>
      <c r="AH128" s="13" t="n">
        <v>0</v>
      </c>
      <c r="AI128" s="13" t="n">
        <v>0</v>
      </c>
      <c r="AM128" s="13" t="n">
        <v>-0.26</v>
      </c>
      <c r="AN128" s="13" t="s">
        <v>20</v>
      </c>
      <c r="AO128" s="13" t="s">
        <v>166</v>
      </c>
      <c r="AP128" s="13" t="s">
        <v>32</v>
      </c>
      <c r="AQ128" s="15" t="n">
        <v>36342</v>
      </c>
      <c r="AR128" s="15" t="n">
        <v>36464</v>
      </c>
      <c r="AS128" s="13" t="s">
        <v>23</v>
      </c>
      <c r="AU128" s="13" t="s">
        <v>33</v>
      </c>
      <c r="AV128" s="13" t="s">
        <v>162</v>
      </c>
      <c r="AW128" s="13" t="s">
        <v>34</v>
      </c>
      <c r="AX128" s="13" t="s">
        <v>163</v>
      </c>
      <c r="AY128" s="13" t="s">
        <v>158</v>
      </c>
      <c r="AZ128" s="15" t="n">
        <v>36434</v>
      </c>
      <c r="BA128" s="13" t="s">
        <v>37</v>
      </c>
      <c r="BB128" s="13" t="s">
        <v>38</v>
      </c>
      <c r="BC128" s="13" t="s">
        <v>39</v>
      </c>
      <c r="BD128" s="13" t="s">
        <v>154</v>
      </c>
    </row>
    <row r="129" customFormat="false" ht="12.75" hidden="false" customHeight="false" outlineLevel="0" collapsed="false">
      <c r="A129" s="13" t="n">
        <v>15339</v>
      </c>
      <c r="B129" s="14" t="s">
        <v>18</v>
      </c>
      <c r="C129" s="13" t="s">
        <v>184</v>
      </c>
      <c r="D129" s="13" t="s">
        <v>20</v>
      </c>
      <c r="E129" s="13" t="s">
        <v>21</v>
      </c>
      <c r="F129" s="13" t="s">
        <v>22</v>
      </c>
      <c r="G129" s="13" t="s">
        <v>169</v>
      </c>
      <c r="H129" s="13" t="s">
        <v>23</v>
      </c>
      <c r="I129" s="13" t="s">
        <v>24</v>
      </c>
      <c r="J129" s="13" t="n">
        <v>155000</v>
      </c>
      <c r="K129" s="13" t="n">
        <v>0</v>
      </c>
      <c r="L129" s="10" t="n">
        <v>41075</v>
      </c>
      <c r="M129" s="15" t="n">
        <v>36308</v>
      </c>
      <c r="N129" s="13" t="s">
        <v>25</v>
      </c>
      <c r="O129" s="13" t="s">
        <v>26</v>
      </c>
      <c r="P129" s="13" t="s">
        <v>27</v>
      </c>
      <c r="Q129" s="13" t="n">
        <v>2.355</v>
      </c>
      <c r="R129" s="13" t="n">
        <v>2.56</v>
      </c>
      <c r="S129" s="13" t="n">
        <v>31775</v>
      </c>
      <c r="T129" s="13" t="s">
        <v>29</v>
      </c>
      <c r="U129" s="13" t="s">
        <v>29</v>
      </c>
      <c r="V129" s="13" t="s">
        <v>154</v>
      </c>
      <c r="W129" s="13" t="n">
        <v>-0.25</v>
      </c>
      <c r="X129" s="13" t="n">
        <v>-0.19</v>
      </c>
      <c r="Y129" s="13" t="n">
        <v>9300</v>
      </c>
      <c r="Z129" s="13" t="s">
        <v>29</v>
      </c>
      <c r="AA129" s="13" t="s">
        <v>29</v>
      </c>
      <c r="AB129" s="13" t="s">
        <v>154</v>
      </c>
      <c r="AC129" s="13" t="n">
        <v>0</v>
      </c>
      <c r="AD129" s="13" t="n">
        <v>0</v>
      </c>
      <c r="AH129" s="13" t="n">
        <v>0</v>
      </c>
      <c r="AI129" s="13" t="n">
        <v>0</v>
      </c>
      <c r="AM129" s="13" t="n">
        <v>2.105</v>
      </c>
      <c r="AN129" s="13" t="s">
        <v>20</v>
      </c>
      <c r="AO129" s="13" t="s">
        <v>31</v>
      </c>
      <c r="AP129" s="13" t="s">
        <v>32</v>
      </c>
      <c r="AQ129" s="15" t="n">
        <v>36342</v>
      </c>
      <c r="AR129" s="15" t="n">
        <v>36464</v>
      </c>
      <c r="AS129" s="13" t="s">
        <v>23</v>
      </c>
      <c r="AU129" s="13" t="s">
        <v>33</v>
      </c>
      <c r="AV129" s="13" t="s">
        <v>162</v>
      </c>
      <c r="AW129" s="13" t="s">
        <v>34</v>
      </c>
      <c r="AX129" s="13" t="s">
        <v>163</v>
      </c>
      <c r="AY129" s="13" t="s">
        <v>158</v>
      </c>
      <c r="AZ129" s="15" t="n">
        <v>36434</v>
      </c>
      <c r="BA129" s="13" t="s">
        <v>37</v>
      </c>
      <c r="BB129" s="13" t="s">
        <v>38</v>
      </c>
      <c r="BC129" s="13" t="s">
        <v>39</v>
      </c>
      <c r="BD129" s="13" t="s">
        <v>154</v>
      </c>
    </row>
    <row r="130" customFormat="false" ht="12.75" hidden="false" customHeight="false" outlineLevel="0" collapsed="false">
      <c r="A130" s="13" t="n">
        <v>15339</v>
      </c>
      <c r="B130" s="14" t="s">
        <v>18</v>
      </c>
      <c r="C130" s="13" t="s">
        <v>185</v>
      </c>
      <c r="D130" s="13" t="s">
        <v>20</v>
      </c>
      <c r="E130" s="13" t="s">
        <v>21</v>
      </c>
      <c r="F130" s="13" t="s">
        <v>22</v>
      </c>
      <c r="G130" s="13" t="s">
        <v>169</v>
      </c>
      <c r="H130" s="13" t="s">
        <v>23</v>
      </c>
      <c r="I130" s="13" t="s">
        <v>24</v>
      </c>
      <c r="J130" s="13" t="n">
        <v>155000</v>
      </c>
      <c r="K130" s="13" t="n">
        <v>0</v>
      </c>
      <c r="L130" s="10" t="n">
        <v>12400</v>
      </c>
      <c r="M130" s="15" t="n">
        <v>36312</v>
      </c>
      <c r="N130" s="13" t="s">
        <v>25</v>
      </c>
      <c r="O130" s="13" t="s">
        <v>26</v>
      </c>
      <c r="P130" s="13" t="s">
        <v>27</v>
      </c>
      <c r="Q130" s="13" t="n">
        <v>2.56</v>
      </c>
      <c r="R130" s="13" t="n">
        <v>2.56</v>
      </c>
      <c r="S130" s="13" t="n">
        <v>0</v>
      </c>
      <c r="W130" s="13" t="n">
        <v>-0.27</v>
      </c>
      <c r="X130" s="13" t="n">
        <v>-0.19</v>
      </c>
      <c r="Y130" s="13" t="n">
        <v>12400</v>
      </c>
      <c r="Z130" s="13" t="s">
        <v>29</v>
      </c>
      <c r="AA130" s="13" t="s">
        <v>29</v>
      </c>
      <c r="AB130" s="13" t="s">
        <v>154</v>
      </c>
      <c r="AC130" s="13" t="n">
        <v>0</v>
      </c>
      <c r="AD130" s="13" t="n">
        <v>0</v>
      </c>
      <c r="AH130" s="13" t="n">
        <v>0</v>
      </c>
      <c r="AI130" s="13" t="n">
        <v>0</v>
      </c>
      <c r="AM130" s="13" t="n">
        <v>-0.27</v>
      </c>
      <c r="AN130" s="13" t="s">
        <v>20</v>
      </c>
      <c r="AO130" s="13" t="s">
        <v>166</v>
      </c>
      <c r="AP130" s="13" t="s">
        <v>32</v>
      </c>
      <c r="AQ130" s="15" t="n">
        <v>36342</v>
      </c>
      <c r="AR130" s="15" t="n">
        <v>36464</v>
      </c>
      <c r="AS130" s="13" t="s">
        <v>23</v>
      </c>
      <c r="AU130" s="13" t="s">
        <v>33</v>
      </c>
      <c r="AV130" s="13" t="s">
        <v>162</v>
      </c>
      <c r="AW130" s="13" t="s">
        <v>34</v>
      </c>
      <c r="AX130" s="13" t="s">
        <v>163</v>
      </c>
      <c r="AY130" s="13" t="s">
        <v>158</v>
      </c>
      <c r="AZ130" s="15" t="n">
        <v>36434</v>
      </c>
      <c r="BA130" s="13" t="s">
        <v>37</v>
      </c>
      <c r="BB130" s="13" t="s">
        <v>38</v>
      </c>
      <c r="BC130" s="13" t="s">
        <v>39</v>
      </c>
      <c r="BD130" s="13" t="s">
        <v>154</v>
      </c>
    </row>
    <row r="131" customFormat="false" ht="12.75" hidden="false" customHeight="false" outlineLevel="0" collapsed="false">
      <c r="A131" s="13" t="n">
        <v>15339</v>
      </c>
      <c r="B131" s="14" t="s">
        <v>18</v>
      </c>
      <c r="C131" s="13" t="s">
        <v>186</v>
      </c>
      <c r="D131" s="13" t="s">
        <v>20</v>
      </c>
      <c r="E131" s="13" t="s">
        <v>21</v>
      </c>
      <c r="F131" s="13" t="s">
        <v>22</v>
      </c>
      <c r="G131" s="13" t="s">
        <v>187</v>
      </c>
      <c r="H131" s="13" t="s">
        <v>23</v>
      </c>
      <c r="I131" s="13" t="s">
        <v>24</v>
      </c>
      <c r="J131" s="13" t="n">
        <v>310000</v>
      </c>
      <c r="K131" s="13" t="n">
        <v>0</v>
      </c>
      <c r="L131" s="10" t="n">
        <v>40300</v>
      </c>
      <c r="M131" s="15" t="n">
        <v>36313</v>
      </c>
      <c r="N131" s="13" t="s">
        <v>25</v>
      </c>
      <c r="O131" s="13" t="s">
        <v>26</v>
      </c>
      <c r="P131" s="13" t="s">
        <v>27</v>
      </c>
      <c r="Q131" s="13" t="n">
        <v>2.56</v>
      </c>
      <c r="R131" s="13" t="n">
        <v>2.56</v>
      </c>
      <c r="S131" s="13" t="n">
        <v>0</v>
      </c>
      <c r="W131" s="13" t="n">
        <v>0.02</v>
      </c>
      <c r="X131" s="13" t="n">
        <v>0.15</v>
      </c>
      <c r="Y131" s="13" t="n">
        <v>40300</v>
      </c>
      <c r="Z131" s="13" t="s">
        <v>29</v>
      </c>
      <c r="AA131" s="13" t="s">
        <v>29</v>
      </c>
      <c r="AB131" s="13" t="s">
        <v>154</v>
      </c>
      <c r="AC131" s="13" t="n">
        <v>0</v>
      </c>
      <c r="AD131" s="13" t="n">
        <v>0</v>
      </c>
      <c r="AH131" s="13" t="n">
        <v>0</v>
      </c>
      <c r="AI131" s="13" t="n">
        <v>0</v>
      </c>
      <c r="AM131" s="13" t="n">
        <v>0.02</v>
      </c>
      <c r="AN131" s="13" t="s">
        <v>20</v>
      </c>
      <c r="AO131" s="13" t="s">
        <v>166</v>
      </c>
      <c r="AP131" s="13" t="s">
        <v>32</v>
      </c>
      <c r="AQ131" s="15" t="n">
        <v>36342</v>
      </c>
      <c r="AR131" s="15" t="n">
        <v>36464</v>
      </c>
      <c r="AS131" s="13" t="s">
        <v>23</v>
      </c>
      <c r="AU131" s="13" t="s">
        <v>33</v>
      </c>
      <c r="AV131" s="13" t="s">
        <v>162</v>
      </c>
      <c r="AW131" s="13" t="s">
        <v>34</v>
      </c>
      <c r="AX131" s="13" t="s">
        <v>163</v>
      </c>
      <c r="AY131" s="13" t="s">
        <v>158</v>
      </c>
      <c r="AZ131" s="15" t="n">
        <v>36434</v>
      </c>
      <c r="BA131" s="13" t="s">
        <v>37</v>
      </c>
      <c r="BB131" s="13" t="s">
        <v>38</v>
      </c>
      <c r="BC131" s="13" t="s">
        <v>39</v>
      </c>
      <c r="BD131" s="13" t="s">
        <v>154</v>
      </c>
    </row>
    <row r="132" customFormat="false" ht="12.75" hidden="false" customHeight="false" outlineLevel="0" collapsed="false">
      <c r="A132" s="13" t="n">
        <v>15339</v>
      </c>
      <c r="B132" s="14" t="s">
        <v>18</v>
      </c>
      <c r="C132" s="13" t="s">
        <v>188</v>
      </c>
      <c r="D132" s="13" t="s">
        <v>20</v>
      </c>
      <c r="E132" s="13" t="s">
        <v>21</v>
      </c>
      <c r="F132" s="13" t="s">
        <v>22</v>
      </c>
      <c r="G132" s="13" t="s">
        <v>169</v>
      </c>
      <c r="H132" s="13" t="s">
        <v>23</v>
      </c>
      <c r="I132" s="13" t="s">
        <v>24</v>
      </c>
      <c r="J132" s="13" t="n">
        <v>155000</v>
      </c>
      <c r="K132" s="13" t="n">
        <v>0</v>
      </c>
      <c r="L132" s="10" t="n">
        <v>10850</v>
      </c>
      <c r="M132" s="15" t="n">
        <v>36320</v>
      </c>
      <c r="N132" s="13" t="s">
        <v>25</v>
      </c>
      <c r="O132" s="13" t="s">
        <v>26</v>
      </c>
      <c r="P132" s="13" t="s">
        <v>27</v>
      </c>
      <c r="Q132" s="13" t="n">
        <v>2.56</v>
      </c>
      <c r="R132" s="13" t="n">
        <v>2.56</v>
      </c>
      <c r="S132" s="13" t="n">
        <v>0</v>
      </c>
      <c r="W132" s="13" t="n">
        <v>-0.26</v>
      </c>
      <c r="X132" s="13" t="n">
        <v>-0.19</v>
      </c>
      <c r="Y132" s="13" t="n">
        <v>10850</v>
      </c>
      <c r="Z132" s="13" t="s">
        <v>29</v>
      </c>
      <c r="AA132" s="13" t="s">
        <v>29</v>
      </c>
      <c r="AB132" s="13" t="s">
        <v>154</v>
      </c>
      <c r="AC132" s="13" t="n">
        <v>0</v>
      </c>
      <c r="AD132" s="13" t="n">
        <v>0</v>
      </c>
      <c r="AH132" s="13" t="n">
        <v>0</v>
      </c>
      <c r="AI132" s="13" t="n">
        <v>0</v>
      </c>
      <c r="AM132" s="13" t="n">
        <v>-0.26</v>
      </c>
      <c r="AN132" s="13" t="s">
        <v>20</v>
      </c>
      <c r="AO132" s="13" t="s">
        <v>166</v>
      </c>
      <c r="AP132" s="13" t="s">
        <v>32</v>
      </c>
      <c r="AQ132" s="15" t="n">
        <v>36342</v>
      </c>
      <c r="AR132" s="15" t="n">
        <v>36464</v>
      </c>
      <c r="AS132" s="13" t="s">
        <v>23</v>
      </c>
      <c r="AU132" s="13" t="s">
        <v>33</v>
      </c>
      <c r="AV132" s="13" t="s">
        <v>162</v>
      </c>
      <c r="AW132" s="13" t="s">
        <v>34</v>
      </c>
      <c r="AX132" s="13" t="s">
        <v>163</v>
      </c>
      <c r="AY132" s="13" t="s">
        <v>158</v>
      </c>
      <c r="AZ132" s="15" t="n">
        <v>36434</v>
      </c>
      <c r="BA132" s="13" t="s">
        <v>37</v>
      </c>
      <c r="BB132" s="13" t="s">
        <v>38</v>
      </c>
      <c r="BC132" s="13" t="s">
        <v>39</v>
      </c>
      <c r="BD132" s="13" t="s">
        <v>154</v>
      </c>
    </row>
    <row r="133" customFormat="false" ht="12.75" hidden="false" customHeight="false" outlineLevel="0" collapsed="false">
      <c r="A133" s="13" t="n">
        <v>15339</v>
      </c>
      <c r="B133" s="14" t="s">
        <v>18</v>
      </c>
      <c r="C133" s="13" t="s">
        <v>189</v>
      </c>
      <c r="D133" s="13" t="s">
        <v>20</v>
      </c>
      <c r="E133" s="13" t="s">
        <v>21</v>
      </c>
      <c r="F133" s="13" t="s">
        <v>22</v>
      </c>
      <c r="G133" s="13" t="s">
        <v>169</v>
      </c>
      <c r="H133" s="13" t="s">
        <v>23</v>
      </c>
      <c r="I133" s="13" t="s">
        <v>24</v>
      </c>
      <c r="J133" s="13" t="n">
        <v>310000</v>
      </c>
      <c r="K133" s="13" t="n">
        <v>0</v>
      </c>
      <c r="L133" s="10" t="n">
        <v>21700</v>
      </c>
      <c r="M133" s="15" t="n">
        <v>36320</v>
      </c>
      <c r="N133" s="13" t="s">
        <v>25</v>
      </c>
      <c r="O133" s="13" t="s">
        <v>26</v>
      </c>
      <c r="P133" s="13" t="s">
        <v>27</v>
      </c>
      <c r="Q133" s="13" t="n">
        <v>2.56</v>
      </c>
      <c r="R133" s="13" t="n">
        <v>2.56</v>
      </c>
      <c r="S133" s="13" t="n">
        <v>0</v>
      </c>
      <c r="W133" s="13" t="n">
        <v>-0.26</v>
      </c>
      <c r="X133" s="13" t="n">
        <v>-0.19</v>
      </c>
      <c r="Y133" s="13" t="n">
        <v>21700</v>
      </c>
      <c r="Z133" s="13" t="s">
        <v>29</v>
      </c>
      <c r="AA133" s="13" t="s">
        <v>29</v>
      </c>
      <c r="AB133" s="13" t="s">
        <v>154</v>
      </c>
      <c r="AC133" s="13" t="n">
        <v>0</v>
      </c>
      <c r="AD133" s="13" t="n">
        <v>0</v>
      </c>
      <c r="AH133" s="13" t="n">
        <v>0</v>
      </c>
      <c r="AI133" s="13" t="n">
        <v>0</v>
      </c>
      <c r="AM133" s="13" t="n">
        <v>-0.26</v>
      </c>
      <c r="AN133" s="13" t="s">
        <v>20</v>
      </c>
      <c r="AO133" s="13" t="s">
        <v>166</v>
      </c>
      <c r="AP133" s="13" t="s">
        <v>32</v>
      </c>
      <c r="AQ133" s="15" t="n">
        <v>36342</v>
      </c>
      <c r="AR133" s="15" t="n">
        <v>36464</v>
      </c>
      <c r="AS133" s="13" t="s">
        <v>23</v>
      </c>
      <c r="AU133" s="13" t="s">
        <v>33</v>
      </c>
      <c r="AV133" s="13" t="s">
        <v>162</v>
      </c>
      <c r="AW133" s="13" t="s">
        <v>34</v>
      </c>
      <c r="AX133" s="13" t="s">
        <v>163</v>
      </c>
      <c r="AY133" s="13" t="s">
        <v>158</v>
      </c>
      <c r="AZ133" s="15" t="n">
        <v>36434</v>
      </c>
      <c r="BA133" s="13" t="s">
        <v>37</v>
      </c>
      <c r="BB133" s="13" t="s">
        <v>38</v>
      </c>
      <c r="BC133" s="13" t="s">
        <v>39</v>
      </c>
      <c r="BD133" s="13" t="s">
        <v>154</v>
      </c>
    </row>
    <row r="134" customFormat="false" ht="12.75" hidden="false" customHeight="false" outlineLevel="0" collapsed="false">
      <c r="A134" s="13" t="n">
        <v>15339</v>
      </c>
      <c r="B134" s="14" t="s">
        <v>18</v>
      </c>
      <c r="C134" s="13" t="s">
        <v>190</v>
      </c>
      <c r="D134" s="13" t="s">
        <v>20</v>
      </c>
      <c r="E134" s="13" t="s">
        <v>21</v>
      </c>
      <c r="F134" s="13" t="s">
        <v>22</v>
      </c>
      <c r="G134" s="13" t="s">
        <v>169</v>
      </c>
      <c r="H134" s="13" t="s">
        <v>23</v>
      </c>
      <c r="I134" s="13" t="s">
        <v>24</v>
      </c>
      <c r="J134" s="13" t="n">
        <v>155000</v>
      </c>
      <c r="K134" s="13" t="n">
        <v>0</v>
      </c>
      <c r="L134" s="10" t="n">
        <v>10462.5</v>
      </c>
      <c r="M134" s="15" t="n">
        <v>36320</v>
      </c>
      <c r="N134" s="13" t="s">
        <v>25</v>
      </c>
      <c r="O134" s="13" t="s">
        <v>26</v>
      </c>
      <c r="P134" s="13" t="s">
        <v>27</v>
      </c>
      <c r="Q134" s="13" t="n">
        <v>2.56</v>
      </c>
      <c r="R134" s="13" t="n">
        <v>2.56</v>
      </c>
      <c r="S134" s="13" t="n">
        <v>0</v>
      </c>
      <c r="W134" s="13" t="n">
        <v>-0.2575</v>
      </c>
      <c r="X134" s="13" t="n">
        <v>-0.19</v>
      </c>
      <c r="Y134" s="13" t="n">
        <v>10462.5</v>
      </c>
      <c r="Z134" s="13" t="s">
        <v>29</v>
      </c>
      <c r="AA134" s="13" t="s">
        <v>29</v>
      </c>
      <c r="AB134" s="13" t="s">
        <v>154</v>
      </c>
      <c r="AC134" s="13" t="n">
        <v>0</v>
      </c>
      <c r="AD134" s="13" t="n">
        <v>0</v>
      </c>
      <c r="AH134" s="13" t="n">
        <v>0</v>
      </c>
      <c r="AI134" s="13" t="n">
        <v>0</v>
      </c>
      <c r="AM134" s="13" t="n">
        <v>-0.2575</v>
      </c>
      <c r="AN134" s="13" t="s">
        <v>20</v>
      </c>
      <c r="AO134" s="13" t="s">
        <v>166</v>
      </c>
      <c r="AP134" s="13" t="s">
        <v>32</v>
      </c>
      <c r="AQ134" s="15" t="n">
        <v>36342</v>
      </c>
      <c r="AR134" s="15" t="n">
        <v>36464</v>
      </c>
      <c r="AS134" s="13" t="s">
        <v>23</v>
      </c>
      <c r="AU134" s="13" t="s">
        <v>33</v>
      </c>
      <c r="AV134" s="13" t="s">
        <v>162</v>
      </c>
      <c r="AW134" s="13" t="s">
        <v>34</v>
      </c>
      <c r="AX134" s="13" t="s">
        <v>163</v>
      </c>
      <c r="AY134" s="13" t="s">
        <v>158</v>
      </c>
      <c r="AZ134" s="15" t="n">
        <v>36434</v>
      </c>
      <c r="BA134" s="13" t="s">
        <v>37</v>
      </c>
      <c r="BB134" s="13" t="s">
        <v>38</v>
      </c>
      <c r="BC134" s="13" t="s">
        <v>39</v>
      </c>
      <c r="BD134" s="13" t="s">
        <v>154</v>
      </c>
    </row>
    <row r="135" customFormat="false" ht="12.75" hidden="false" customHeight="false" outlineLevel="0" collapsed="false">
      <c r="A135" s="13" t="n">
        <v>15339</v>
      </c>
      <c r="B135" s="14" t="s">
        <v>18</v>
      </c>
      <c r="C135" s="13" t="s">
        <v>191</v>
      </c>
      <c r="D135" s="13" t="s">
        <v>20</v>
      </c>
      <c r="E135" s="13" t="s">
        <v>21</v>
      </c>
      <c r="F135" s="13" t="s">
        <v>22</v>
      </c>
      <c r="G135" s="13" t="s">
        <v>169</v>
      </c>
      <c r="H135" s="13" t="s">
        <v>23</v>
      </c>
      <c r="I135" s="13" t="s">
        <v>24</v>
      </c>
      <c r="J135" s="13" t="n">
        <v>310000</v>
      </c>
      <c r="K135" s="13" t="n">
        <v>0</v>
      </c>
      <c r="L135" s="10" t="n">
        <v>23250</v>
      </c>
      <c r="M135" s="15" t="n">
        <v>36320</v>
      </c>
      <c r="N135" s="13" t="s">
        <v>25</v>
      </c>
      <c r="O135" s="13" t="s">
        <v>26</v>
      </c>
      <c r="P135" s="13" t="s">
        <v>27</v>
      </c>
      <c r="Q135" s="13" t="n">
        <v>2.56</v>
      </c>
      <c r="R135" s="13" t="n">
        <v>2.56</v>
      </c>
      <c r="S135" s="13" t="n">
        <v>0</v>
      </c>
      <c r="W135" s="13" t="n">
        <v>-0.265</v>
      </c>
      <c r="X135" s="13" t="n">
        <v>-0.19</v>
      </c>
      <c r="Y135" s="13" t="n">
        <v>23250</v>
      </c>
      <c r="Z135" s="13" t="s">
        <v>29</v>
      </c>
      <c r="AA135" s="13" t="s">
        <v>29</v>
      </c>
      <c r="AB135" s="13" t="s">
        <v>154</v>
      </c>
      <c r="AC135" s="13" t="n">
        <v>0</v>
      </c>
      <c r="AD135" s="13" t="n">
        <v>0</v>
      </c>
      <c r="AH135" s="13" t="n">
        <v>0</v>
      </c>
      <c r="AI135" s="13" t="n">
        <v>0</v>
      </c>
      <c r="AM135" s="13" t="n">
        <v>-0.265</v>
      </c>
      <c r="AN135" s="13" t="s">
        <v>20</v>
      </c>
      <c r="AO135" s="13" t="s">
        <v>166</v>
      </c>
      <c r="AP135" s="13" t="s">
        <v>32</v>
      </c>
      <c r="AQ135" s="15" t="n">
        <v>36342</v>
      </c>
      <c r="AR135" s="15" t="n">
        <v>36464</v>
      </c>
      <c r="AS135" s="13" t="s">
        <v>23</v>
      </c>
      <c r="AU135" s="13" t="s">
        <v>33</v>
      </c>
      <c r="AV135" s="13" t="s">
        <v>162</v>
      </c>
      <c r="AW135" s="13" t="s">
        <v>34</v>
      </c>
      <c r="AX135" s="13" t="s">
        <v>163</v>
      </c>
      <c r="AY135" s="13" t="s">
        <v>158</v>
      </c>
      <c r="AZ135" s="15" t="n">
        <v>36434</v>
      </c>
      <c r="BA135" s="13" t="s">
        <v>37</v>
      </c>
      <c r="BB135" s="13" t="s">
        <v>38</v>
      </c>
      <c r="BC135" s="13" t="s">
        <v>39</v>
      </c>
      <c r="BD135" s="13" t="s">
        <v>154</v>
      </c>
    </row>
    <row r="136" customFormat="false" ht="12.75" hidden="false" customHeight="false" outlineLevel="0" collapsed="false">
      <c r="A136" s="13" t="n">
        <v>15339</v>
      </c>
      <c r="B136" s="14" t="s">
        <v>18</v>
      </c>
      <c r="C136" s="13" t="s">
        <v>192</v>
      </c>
      <c r="D136" s="13" t="s">
        <v>20</v>
      </c>
      <c r="E136" s="13" t="s">
        <v>21</v>
      </c>
      <c r="F136" s="13" t="s">
        <v>22</v>
      </c>
      <c r="G136" s="13" t="s">
        <v>169</v>
      </c>
      <c r="H136" s="13" t="s">
        <v>23</v>
      </c>
      <c r="I136" s="13" t="s">
        <v>24</v>
      </c>
      <c r="J136" s="13" t="n">
        <v>155000</v>
      </c>
      <c r="K136" s="13" t="n">
        <v>0</v>
      </c>
      <c r="L136" s="10" t="n">
        <v>8525</v>
      </c>
      <c r="M136" s="15" t="n">
        <v>36322</v>
      </c>
      <c r="N136" s="13" t="s">
        <v>25</v>
      </c>
      <c r="O136" s="13" t="s">
        <v>26</v>
      </c>
      <c r="P136" s="13" t="s">
        <v>27</v>
      </c>
      <c r="Q136" s="13" t="n">
        <v>2.56</v>
      </c>
      <c r="R136" s="13" t="n">
        <v>2.56</v>
      </c>
      <c r="S136" s="13" t="n">
        <v>0</v>
      </c>
      <c r="W136" s="13" t="n">
        <v>-0.245</v>
      </c>
      <c r="X136" s="13" t="n">
        <v>-0.19</v>
      </c>
      <c r="Y136" s="13" t="n">
        <v>8525</v>
      </c>
      <c r="Z136" s="13" t="s">
        <v>29</v>
      </c>
      <c r="AA136" s="13" t="s">
        <v>29</v>
      </c>
      <c r="AB136" s="13" t="s">
        <v>154</v>
      </c>
      <c r="AC136" s="13" t="n">
        <v>0</v>
      </c>
      <c r="AD136" s="13" t="n">
        <v>0</v>
      </c>
      <c r="AH136" s="13" t="n">
        <v>0</v>
      </c>
      <c r="AI136" s="13" t="n">
        <v>0</v>
      </c>
      <c r="AM136" s="13" t="n">
        <v>-0.245</v>
      </c>
      <c r="AN136" s="13" t="s">
        <v>20</v>
      </c>
      <c r="AO136" s="13" t="s">
        <v>166</v>
      </c>
      <c r="AP136" s="13" t="s">
        <v>32</v>
      </c>
      <c r="AQ136" s="15" t="n">
        <v>36342</v>
      </c>
      <c r="AR136" s="15" t="n">
        <v>36464</v>
      </c>
      <c r="AS136" s="13" t="s">
        <v>23</v>
      </c>
      <c r="AU136" s="13" t="s">
        <v>33</v>
      </c>
      <c r="AV136" s="13" t="s">
        <v>162</v>
      </c>
      <c r="AW136" s="13" t="s">
        <v>34</v>
      </c>
      <c r="AX136" s="13" t="s">
        <v>163</v>
      </c>
      <c r="AY136" s="13" t="s">
        <v>158</v>
      </c>
      <c r="AZ136" s="15" t="n">
        <v>36434</v>
      </c>
      <c r="BA136" s="13" t="s">
        <v>37</v>
      </c>
      <c r="BB136" s="13" t="s">
        <v>38</v>
      </c>
      <c r="BC136" s="13" t="s">
        <v>39</v>
      </c>
      <c r="BD136" s="13" t="s">
        <v>154</v>
      </c>
    </row>
    <row r="137" customFormat="false" ht="12.75" hidden="false" customHeight="false" outlineLevel="0" collapsed="false">
      <c r="A137" s="13" t="n">
        <v>15339</v>
      </c>
      <c r="B137" s="14" t="s">
        <v>18</v>
      </c>
      <c r="C137" s="13" t="s">
        <v>193</v>
      </c>
      <c r="D137" s="13" t="s">
        <v>20</v>
      </c>
      <c r="E137" s="13" t="s">
        <v>21</v>
      </c>
      <c r="F137" s="13" t="s">
        <v>22</v>
      </c>
      <c r="G137" s="13" t="s">
        <v>169</v>
      </c>
      <c r="H137" s="13" t="s">
        <v>23</v>
      </c>
      <c r="I137" s="13" t="s">
        <v>24</v>
      </c>
      <c r="J137" s="13" t="n">
        <v>310000</v>
      </c>
      <c r="K137" s="13" t="n">
        <v>0</v>
      </c>
      <c r="L137" s="10" t="n">
        <v>18600</v>
      </c>
      <c r="M137" s="15" t="n">
        <v>36325</v>
      </c>
      <c r="N137" s="13" t="s">
        <v>25</v>
      </c>
      <c r="O137" s="13" t="s">
        <v>26</v>
      </c>
      <c r="P137" s="13" t="s">
        <v>27</v>
      </c>
      <c r="Q137" s="13" t="n">
        <v>2.56</v>
      </c>
      <c r="R137" s="13" t="n">
        <v>2.56</v>
      </c>
      <c r="S137" s="13" t="n">
        <v>0</v>
      </c>
      <c r="W137" s="13" t="n">
        <v>-0.25</v>
      </c>
      <c r="X137" s="13" t="n">
        <v>-0.19</v>
      </c>
      <c r="Y137" s="13" t="n">
        <v>18600</v>
      </c>
      <c r="Z137" s="13" t="s">
        <v>29</v>
      </c>
      <c r="AA137" s="13" t="s">
        <v>29</v>
      </c>
      <c r="AB137" s="13" t="s">
        <v>154</v>
      </c>
      <c r="AC137" s="13" t="n">
        <v>0</v>
      </c>
      <c r="AD137" s="13" t="n">
        <v>0</v>
      </c>
      <c r="AH137" s="13" t="n">
        <v>0</v>
      </c>
      <c r="AI137" s="13" t="n">
        <v>0</v>
      </c>
      <c r="AM137" s="13" t="n">
        <v>-0.25</v>
      </c>
      <c r="AN137" s="13" t="s">
        <v>20</v>
      </c>
      <c r="AO137" s="13" t="s">
        <v>166</v>
      </c>
      <c r="AP137" s="13" t="s">
        <v>32</v>
      </c>
      <c r="AQ137" s="15" t="n">
        <v>36342</v>
      </c>
      <c r="AR137" s="15" t="n">
        <v>36464</v>
      </c>
      <c r="AS137" s="13" t="s">
        <v>23</v>
      </c>
      <c r="AU137" s="13" t="s">
        <v>33</v>
      </c>
      <c r="AV137" s="13" t="s">
        <v>162</v>
      </c>
      <c r="AW137" s="13" t="s">
        <v>34</v>
      </c>
      <c r="AX137" s="13" t="s">
        <v>163</v>
      </c>
      <c r="AY137" s="13" t="s">
        <v>158</v>
      </c>
      <c r="AZ137" s="15" t="n">
        <v>36434</v>
      </c>
      <c r="BA137" s="13" t="s">
        <v>37</v>
      </c>
      <c r="BB137" s="13" t="s">
        <v>38</v>
      </c>
      <c r="BC137" s="13" t="s">
        <v>39</v>
      </c>
      <c r="BD137" s="13" t="s">
        <v>154</v>
      </c>
    </row>
    <row r="138" customFormat="false" ht="12.75" hidden="false" customHeight="false" outlineLevel="0" collapsed="false">
      <c r="A138" s="13" t="n">
        <v>15339</v>
      </c>
      <c r="B138" s="14" t="s">
        <v>18</v>
      </c>
      <c r="C138" s="13" t="s">
        <v>194</v>
      </c>
      <c r="D138" s="13" t="s">
        <v>20</v>
      </c>
      <c r="E138" s="13" t="s">
        <v>21</v>
      </c>
      <c r="F138" s="13" t="s">
        <v>22</v>
      </c>
      <c r="G138" s="13" t="s">
        <v>169</v>
      </c>
      <c r="H138" s="13" t="s">
        <v>23</v>
      </c>
      <c r="I138" s="13" t="s">
        <v>24</v>
      </c>
      <c r="J138" s="13" t="n">
        <v>465000</v>
      </c>
      <c r="K138" s="13" t="n">
        <v>0</v>
      </c>
      <c r="L138" s="10" t="n">
        <v>27900</v>
      </c>
      <c r="M138" s="15" t="n">
        <v>36326</v>
      </c>
      <c r="N138" s="13" t="s">
        <v>25</v>
      </c>
      <c r="O138" s="13" t="s">
        <v>26</v>
      </c>
      <c r="P138" s="13" t="s">
        <v>27</v>
      </c>
      <c r="Q138" s="13" t="n">
        <v>2.56</v>
      </c>
      <c r="R138" s="13" t="n">
        <v>2.56</v>
      </c>
      <c r="S138" s="13" t="n">
        <v>0</v>
      </c>
      <c r="W138" s="13" t="n">
        <v>-0.25</v>
      </c>
      <c r="X138" s="13" t="n">
        <v>-0.19</v>
      </c>
      <c r="Y138" s="13" t="n">
        <v>27900</v>
      </c>
      <c r="Z138" s="13" t="s">
        <v>29</v>
      </c>
      <c r="AA138" s="13" t="s">
        <v>29</v>
      </c>
      <c r="AB138" s="13" t="s">
        <v>195</v>
      </c>
      <c r="AC138" s="13" t="n">
        <v>0</v>
      </c>
      <c r="AD138" s="13" t="n">
        <v>0</v>
      </c>
      <c r="AH138" s="13" t="n">
        <v>0</v>
      </c>
      <c r="AI138" s="13" t="n">
        <v>0</v>
      </c>
      <c r="AM138" s="13" t="n">
        <v>-0.25</v>
      </c>
      <c r="AN138" s="13" t="s">
        <v>196</v>
      </c>
      <c r="AO138" s="13" t="s">
        <v>166</v>
      </c>
      <c r="AP138" s="13" t="s">
        <v>32</v>
      </c>
      <c r="AQ138" s="15" t="n">
        <v>36342</v>
      </c>
      <c r="AR138" s="15" t="n">
        <v>36464</v>
      </c>
      <c r="AS138" s="13" t="s">
        <v>23</v>
      </c>
      <c r="AU138" s="13" t="s">
        <v>33</v>
      </c>
      <c r="AV138" s="13" t="s">
        <v>162</v>
      </c>
      <c r="AW138" s="13" t="s">
        <v>34</v>
      </c>
      <c r="AX138" s="13" t="s">
        <v>163</v>
      </c>
      <c r="AY138" s="13" t="s">
        <v>158</v>
      </c>
      <c r="AZ138" s="15" t="n">
        <v>36434</v>
      </c>
      <c r="BA138" s="13" t="s">
        <v>37</v>
      </c>
      <c r="BB138" s="13" t="s">
        <v>38</v>
      </c>
      <c r="BC138" s="13" t="s">
        <v>39</v>
      </c>
      <c r="BD138" s="13" t="s">
        <v>195</v>
      </c>
    </row>
    <row r="139" customFormat="false" ht="12.75" hidden="false" customHeight="false" outlineLevel="0" collapsed="false">
      <c r="A139" s="13" t="n">
        <v>15339</v>
      </c>
      <c r="B139" s="14" t="s">
        <v>18</v>
      </c>
      <c r="C139" s="13" t="s">
        <v>197</v>
      </c>
      <c r="D139" s="13" t="s">
        <v>20</v>
      </c>
      <c r="E139" s="13" t="s">
        <v>21</v>
      </c>
      <c r="F139" s="13" t="s">
        <v>22</v>
      </c>
      <c r="G139" s="13" t="s">
        <v>174</v>
      </c>
      <c r="H139" s="13" t="s">
        <v>23</v>
      </c>
      <c r="I139" s="13" t="s">
        <v>24</v>
      </c>
      <c r="J139" s="13" t="n">
        <v>310000</v>
      </c>
      <c r="K139" s="13" t="n">
        <v>0</v>
      </c>
      <c r="L139" s="10" t="n">
        <v>37975</v>
      </c>
      <c r="M139" s="15" t="n">
        <v>36328</v>
      </c>
      <c r="N139" s="13" t="s">
        <v>25</v>
      </c>
      <c r="O139" s="13" t="s">
        <v>26</v>
      </c>
      <c r="P139" s="13" t="s">
        <v>27</v>
      </c>
      <c r="Q139" s="13" t="n">
        <v>2.56</v>
      </c>
      <c r="R139" s="13" t="n">
        <v>2.56</v>
      </c>
      <c r="S139" s="13" t="n">
        <v>0</v>
      </c>
      <c r="W139" s="13" t="n">
        <v>-0.2925</v>
      </c>
      <c r="X139" s="13" t="n">
        <v>-0.17</v>
      </c>
      <c r="Y139" s="13" t="n">
        <v>37975</v>
      </c>
      <c r="Z139" s="13" t="s">
        <v>29</v>
      </c>
      <c r="AA139" s="13" t="s">
        <v>29</v>
      </c>
      <c r="AB139" s="13" t="s">
        <v>154</v>
      </c>
      <c r="AC139" s="13" t="n">
        <v>0</v>
      </c>
      <c r="AD139" s="13" t="n">
        <v>0</v>
      </c>
      <c r="AH139" s="13" t="n">
        <v>0</v>
      </c>
      <c r="AI139" s="13" t="n">
        <v>0</v>
      </c>
      <c r="AM139" s="13" t="n">
        <v>-0.2925</v>
      </c>
      <c r="AN139" s="13" t="s">
        <v>20</v>
      </c>
      <c r="AO139" s="13" t="s">
        <v>166</v>
      </c>
      <c r="AP139" s="13" t="s">
        <v>32</v>
      </c>
      <c r="AQ139" s="15" t="n">
        <v>36342</v>
      </c>
      <c r="AR139" s="15" t="n">
        <v>36464</v>
      </c>
      <c r="AS139" s="13" t="s">
        <v>23</v>
      </c>
      <c r="AU139" s="13" t="s">
        <v>33</v>
      </c>
      <c r="AV139" s="13" t="s">
        <v>162</v>
      </c>
      <c r="AW139" s="13" t="s">
        <v>34</v>
      </c>
      <c r="AX139" s="13" t="s">
        <v>163</v>
      </c>
      <c r="AY139" s="13" t="s">
        <v>158</v>
      </c>
      <c r="AZ139" s="15" t="n">
        <v>36434</v>
      </c>
      <c r="BA139" s="13" t="s">
        <v>37</v>
      </c>
      <c r="BB139" s="13" t="s">
        <v>38</v>
      </c>
      <c r="BC139" s="13" t="s">
        <v>39</v>
      </c>
      <c r="BD139" s="13" t="s">
        <v>154</v>
      </c>
    </row>
    <row r="140" customFormat="false" ht="12.75" hidden="false" customHeight="false" outlineLevel="0" collapsed="false">
      <c r="A140" s="13" t="n">
        <v>15339</v>
      </c>
      <c r="B140" s="14" t="s">
        <v>18</v>
      </c>
      <c r="C140" s="13" t="s">
        <v>198</v>
      </c>
      <c r="D140" s="13" t="s">
        <v>20</v>
      </c>
      <c r="E140" s="13" t="s">
        <v>21</v>
      </c>
      <c r="F140" s="13" t="s">
        <v>22</v>
      </c>
      <c r="G140" s="13" t="s">
        <v>174</v>
      </c>
      <c r="H140" s="13" t="s">
        <v>23</v>
      </c>
      <c r="I140" s="13" t="s">
        <v>24</v>
      </c>
      <c r="J140" s="13" t="n">
        <v>155000</v>
      </c>
      <c r="K140" s="13" t="n">
        <v>0</v>
      </c>
      <c r="L140" s="10" t="n">
        <v>20150</v>
      </c>
      <c r="M140" s="15" t="n">
        <v>36329</v>
      </c>
      <c r="N140" s="13" t="s">
        <v>25</v>
      </c>
      <c r="O140" s="13" t="s">
        <v>26</v>
      </c>
      <c r="P140" s="13" t="s">
        <v>27</v>
      </c>
      <c r="Q140" s="13" t="n">
        <v>2.56</v>
      </c>
      <c r="R140" s="13" t="n">
        <v>2.56</v>
      </c>
      <c r="S140" s="13" t="n">
        <v>0</v>
      </c>
      <c r="W140" s="13" t="n">
        <v>-0.3</v>
      </c>
      <c r="X140" s="13" t="n">
        <v>-0.17</v>
      </c>
      <c r="Y140" s="13" t="n">
        <v>20150</v>
      </c>
      <c r="Z140" s="13" t="s">
        <v>29</v>
      </c>
      <c r="AA140" s="13" t="s">
        <v>29</v>
      </c>
      <c r="AB140" s="13" t="s">
        <v>154</v>
      </c>
      <c r="AC140" s="13" t="n">
        <v>0</v>
      </c>
      <c r="AD140" s="13" t="n">
        <v>0</v>
      </c>
      <c r="AH140" s="13" t="n">
        <v>0</v>
      </c>
      <c r="AI140" s="13" t="n">
        <v>0</v>
      </c>
      <c r="AM140" s="13" t="n">
        <v>-0.3</v>
      </c>
      <c r="AN140" s="13" t="s">
        <v>20</v>
      </c>
      <c r="AO140" s="13" t="s">
        <v>166</v>
      </c>
      <c r="AP140" s="13" t="s">
        <v>32</v>
      </c>
      <c r="AQ140" s="15" t="n">
        <v>36342</v>
      </c>
      <c r="AR140" s="15" t="n">
        <v>36464</v>
      </c>
      <c r="AS140" s="13" t="s">
        <v>23</v>
      </c>
      <c r="AU140" s="13" t="s">
        <v>33</v>
      </c>
      <c r="AV140" s="13" t="s">
        <v>162</v>
      </c>
      <c r="AW140" s="13" t="s">
        <v>34</v>
      </c>
      <c r="AX140" s="13" t="s">
        <v>163</v>
      </c>
      <c r="AY140" s="13" t="s">
        <v>158</v>
      </c>
      <c r="AZ140" s="15" t="n">
        <v>36434</v>
      </c>
      <c r="BA140" s="13" t="s">
        <v>37</v>
      </c>
      <c r="BB140" s="13" t="s">
        <v>38</v>
      </c>
      <c r="BC140" s="13" t="s">
        <v>39</v>
      </c>
      <c r="BD140" s="13" t="s">
        <v>154</v>
      </c>
    </row>
    <row r="141" customFormat="false" ht="12.75" hidden="false" customHeight="false" outlineLevel="0" collapsed="false">
      <c r="A141" s="13" t="n">
        <v>15339</v>
      </c>
      <c r="B141" s="14" t="s">
        <v>18</v>
      </c>
      <c r="C141" s="13" t="s">
        <v>199</v>
      </c>
      <c r="D141" s="13" t="s">
        <v>20</v>
      </c>
      <c r="E141" s="13" t="s">
        <v>21</v>
      </c>
      <c r="F141" s="13" t="s">
        <v>22</v>
      </c>
      <c r="G141" s="13" t="s">
        <v>174</v>
      </c>
      <c r="H141" s="13" t="s">
        <v>23</v>
      </c>
      <c r="I141" s="13" t="s">
        <v>24</v>
      </c>
      <c r="J141" s="13" t="n">
        <v>310000</v>
      </c>
      <c r="K141" s="13" t="n">
        <v>0</v>
      </c>
      <c r="L141" s="10" t="n">
        <v>37200</v>
      </c>
      <c r="M141" s="15" t="n">
        <v>36332</v>
      </c>
      <c r="N141" s="13" t="s">
        <v>25</v>
      </c>
      <c r="O141" s="13" t="s">
        <v>26</v>
      </c>
      <c r="P141" s="13" t="s">
        <v>27</v>
      </c>
      <c r="Q141" s="13" t="n">
        <v>2.56</v>
      </c>
      <c r="R141" s="13" t="n">
        <v>2.56</v>
      </c>
      <c r="S141" s="13" t="n">
        <v>0</v>
      </c>
      <c r="W141" s="13" t="n">
        <v>-0.29</v>
      </c>
      <c r="X141" s="13" t="n">
        <v>-0.17</v>
      </c>
      <c r="Y141" s="13" t="n">
        <v>37200</v>
      </c>
      <c r="Z141" s="13" t="s">
        <v>29</v>
      </c>
      <c r="AA141" s="13" t="s">
        <v>29</v>
      </c>
      <c r="AB141" s="13" t="s">
        <v>154</v>
      </c>
      <c r="AC141" s="13" t="n">
        <v>0</v>
      </c>
      <c r="AD141" s="13" t="n">
        <v>0</v>
      </c>
      <c r="AH141" s="13" t="n">
        <v>0</v>
      </c>
      <c r="AI141" s="13" t="n">
        <v>0</v>
      </c>
      <c r="AM141" s="13" t="n">
        <v>-0.29</v>
      </c>
      <c r="AN141" s="13" t="s">
        <v>20</v>
      </c>
      <c r="AO141" s="13" t="s">
        <v>166</v>
      </c>
      <c r="AP141" s="13" t="s">
        <v>32</v>
      </c>
      <c r="AQ141" s="15" t="n">
        <v>36342</v>
      </c>
      <c r="AR141" s="15" t="n">
        <v>36464</v>
      </c>
      <c r="AS141" s="13" t="s">
        <v>23</v>
      </c>
      <c r="AU141" s="13" t="s">
        <v>33</v>
      </c>
      <c r="AV141" s="13" t="s">
        <v>162</v>
      </c>
      <c r="AW141" s="13" t="s">
        <v>34</v>
      </c>
      <c r="AX141" s="13" t="s">
        <v>163</v>
      </c>
      <c r="AY141" s="13" t="s">
        <v>158</v>
      </c>
      <c r="AZ141" s="15" t="n">
        <v>36434</v>
      </c>
      <c r="BA141" s="13" t="s">
        <v>37</v>
      </c>
      <c r="BB141" s="13" t="s">
        <v>38</v>
      </c>
      <c r="BC141" s="13" t="s">
        <v>39</v>
      </c>
      <c r="BD141" s="13" t="s">
        <v>154</v>
      </c>
    </row>
    <row r="142" customFormat="false" ht="12.75" hidden="false" customHeight="false" outlineLevel="0" collapsed="false">
      <c r="A142" s="13" t="n">
        <v>15339</v>
      </c>
      <c r="B142" s="14" t="s">
        <v>18</v>
      </c>
      <c r="C142" s="13" t="s">
        <v>200</v>
      </c>
      <c r="D142" s="13" t="s">
        <v>20</v>
      </c>
      <c r="E142" s="13" t="s">
        <v>21</v>
      </c>
      <c r="F142" s="13" t="s">
        <v>22</v>
      </c>
      <c r="G142" s="13" t="s">
        <v>187</v>
      </c>
      <c r="H142" s="13" t="s">
        <v>23</v>
      </c>
      <c r="I142" s="13" t="s">
        <v>24</v>
      </c>
      <c r="J142" s="13" t="n">
        <v>155000</v>
      </c>
      <c r="K142" s="13" t="n">
        <v>0</v>
      </c>
      <c r="L142" s="10" t="n">
        <v>13950</v>
      </c>
      <c r="M142" s="15" t="n">
        <v>36332</v>
      </c>
      <c r="N142" s="13" t="s">
        <v>25</v>
      </c>
      <c r="O142" s="13" t="s">
        <v>26</v>
      </c>
      <c r="P142" s="13" t="s">
        <v>27</v>
      </c>
      <c r="Q142" s="13" t="n">
        <v>2.56</v>
      </c>
      <c r="R142" s="13" t="n">
        <v>2.56</v>
      </c>
      <c r="S142" s="13" t="n">
        <v>0</v>
      </c>
      <c r="W142" s="13" t="n">
        <v>0.06</v>
      </c>
      <c r="X142" s="13" t="n">
        <v>0.15</v>
      </c>
      <c r="Y142" s="13" t="n">
        <v>13950</v>
      </c>
      <c r="Z142" s="13" t="s">
        <v>29</v>
      </c>
      <c r="AA142" s="13" t="s">
        <v>29</v>
      </c>
      <c r="AB142" s="13" t="s">
        <v>154</v>
      </c>
      <c r="AC142" s="13" t="n">
        <v>0</v>
      </c>
      <c r="AD142" s="13" t="n">
        <v>0</v>
      </c>
      <c r="AH142" s="13" t="n">
        <v>0</v>
      </c>
      <c r="AI142" s="13" t="n">
        <v>0</v>
      </c>
      <c r="AM142" s="13" t="n">
        <v>0.06</v>
      </c>
      <c r="AN142" s="13" t="s">
        <v>20</v>
      </c>
      <c r="AO142" s="13" t="s">
        <v>166</v>
      </c>
      <c r="AP142" s="13" t="s">
        <v>32</v>
      </c>
      <c r="AQ142" s="15" t="n">
        <v>36342</v>
      </c>
      <c r="AR142" s="15" t="n">
        <v>36464</v>
      </c>
      <c r="AS142" s="13" t="s">
        <v>23</v>
      </c>
      <c r="AU142" s="13" t="s">
        <v>33</v>
      </c>
      <c r="AV142" s="13" t="s">
        <v>162</v>
      </c>
      <c r="AW142" s="13" t="s">
        <v>34</v>
      </c>
      <c r="AX142" s="13" t="s">
        <v>163</v>
      </c>
      <c r="AY142" s="13" t="s">
        <v>158</v>
      </c>
      <c r="AZ142" s="15" t="n">
        <v>36434</v>
      </c>
      <c r="BA142" s="13" t="s">
        <v>37</v>
      </c>
      <c r="BB142" s="13" t="s">
        <v>38</v>
      </c>
      <c r="BC142" s="13" t="s">
        <v>39</v>
      </c>
      <c r="BD142" s="13" t="s">
        <v>154</v>
      </c>
    </row>
    <row r="143" customFormat="false" ht="12.75" hidden="false" customHeight="false" outlineLevel="0" collapsed="false">
      <c r="A143" s="13" t="n">
        <v>15339</v>
      </c>
      <c r="B143" s="14" t="s">
        <v>18</v>
      </c>
      <c r="C143" s="13" t="s">
        <v>201</v>
      </c>
      <c r="D143" s="13" t="s">
        <v>20</v>
      </c>
      <c r="E143" s="13" t="s">
        <v>21</v>
      </c>
      <c r="F143" s="13" t="s">
        <v>22</v>
      </c>
      <c r="G143" s="13" t="s">
        <v>169</v>
      </c>
      <c r="H143" s="13" t="s">
        <v>23</v>
      </c>
      <c r="I143" s="13" t="s">
        <v>24</v>
      </c>
      <c r="J143" s="13" t="n">
        <v>155000</v>
      </c>
      <c r="K143" s="13" t="n">
        <v>0</v>
      </c>
      <c r="L143" s="10" t="n">
        <v>7750</v>
      </c>
      <c r="M143" s="15" t="n">
        <v>36334</v>
      </c>
      <c r="N143" s="13" t="s">
        <v>25</v>
      </c>
      <c r="O143" s="13" t="s">
        <v>26</v>
      </c>
      <c r="P143" s="13" t="s">
        <v>27</v>
      </c>
      <c r="Q143" s="13" t="n">
        <v>2.56</v>
      </c>
      <c r="R143" s="13" t="n">
        <v>2.56</v>
      </c>
      <c r="S143" s="13" t="n">
        <v>0</v>
      </c>
      <c r="W143" s="13" t="n">
        <v>-0.24</v>
      </c>
      <c r="X143" s="13" t="n">
        <v>-0.19</v>
      </c>
      <c r="Y143" s="13" t="n">
        <v>7750</v>
      </c>
      <c r="Z143" s="13" t="s">
        <v>29</v>
      </c>
      <c r="AA143" s="13" t="s">
        <v>29</v>
      </c>
      <c r="AB143" s="13" t="s">
        <v>154</v>
      </c>
      <c r="AC143" s="13" t="n">
        <v>0</v>
      </c>
      <c r="AD143" s="13" t="n">
        <v>0</v>
      </c>
      <c r="AH143" s="13" t="n">
        <v>0</v>
      </c>
      <c r="AI143" s="13" t="n">
        <v>0</v>
      </c>
      <c r="AM143" s="13" t="n">
        <v>-0.24</v>
      </c>
      <c r="AN143" s="13" t="s">
        <v>20</v>
      </c>
      <c r="AO143" s="13" t="s">
        <v>166</v>
      </c>
      <c r="AP143" s="13" t="s">
        <v>32</v>
      </c>
      <c r="AQ143" s="15" t="n">
        <v>36342</v>
      </c>
      <c r="AR143" s="15" t="n">
        <v>36464</v>
      </c>
      <c r="AS143" s="13" t="s">
        <v>23</v>
      </c>
      <c r="AU143" s="13" t="s">
        <v>33</v>
      </c>
      <c r="AV143" s="13" t="s">
        <v>162</v>
      </c>
      <c r="AW143" s="13" t="s">
        <v>34</v>
      </c>
      <c r="AX143" s="13" t="s">
        <v>163</v>
      </c>
      <c r="AY143" s="13" t="s">
        <v>158</v>
      </c>
      <c r="AZ143" s="15" t="n">
        <v>36434</v>
      </c>
      <c r="BA143" s="13" t="s">
        <v>37</v>
      </c>
      <c r="BB143" s="13" t="s">
        <v>38</v>
      </c>
      <c r="BC143" s="13" t="s">
        <v>39</v>
      </c>
      <c r="BD143" s="13" t="s">
        <v>154</v>
      </c>
    </row>
    <row r="144" customFormat="false" ht="12.75" hidden="false" customHeight="false" outlineLevel="0" collapsed="false">
      <c r="A144" s="13" t="n">
        <v>15339</v>
      </c>
      <c r="B144" s="14" t="s">
        <v>18</v>
      </c>
      <c r="C144" s="13" t="s">
        <v>202</v>
      </c>
      <c r="D144" s="13" t="s">
        <v>20</v>
      </c>
      <c r="E144" s="13" t="s">
        <v>21</v>
      </c>
      <c r="F144" s="13" t="s">
        <v>22</v>
      </c>
      <c r="G144" s="13" t="s">
        <v>169</v>
      </c>
      <c r="H144" s="13" t="s">
        <v>23</v>
      </c>
      <c r="I144" s="13" t="s">
        <v>24</v>
      </c>
      <c r="J144" s="13" t="n">
        <v>155000</v>
      </c>
      <c r="K144" s="13" t="n">
        <v>0</v>
      </c>
      <c r="L144" s="10" t="n">
        <v>7750</v>
      </c>
      <c r="M144" s="15" t="n">
        <v>36334</v>
      </c>
      <c r="N144" s="13" t="s">
        <v>25</v>
      </c>
      <c r="O144" s="13" t="s">
        <v>26</v>
      </c>
      <c r="P144" s="13" t="s">
        <v>27</v>
      </c>
      <c r="Q144" s="13" t="n">
        <v>2.56</v>
      </c>
      <c r="R144" s="13" t="n">
        <v>2.56</v>
      </c>
      <c r="S144" s="13" t="n">
        <v>0</v>
      </c>
      <c r="W144" s="13" t="n">
        <v>-0.24</v>
      </c>
      <c r="X144" s="13" t="n">
        <v>-0.19</v>
      </c>
      <c r="Y144" s="13" t="n">
        <v>7750</v>
      </c>
      <c r="Z144" s="13" t="s">
        <v>29</v>
      </c>
      <c r="AA144" s="13" t="s">
        <v>29</v>
      </c>
      <c r="AB144" s="13" t="s">
        <v>154</v>
      </c>
      <c r="AC144" s="13" t="n">
        <v>0</v>
      </c>
      <c r="AD144" s="13" t="n">
        <v>0</v>
      </c>
      <c r="AH144" s="13" t="n">
        <v>0</v>
      </c>
      <c r="AI144" s="13" t="n">
        <v>0</v>
      </c>
      <c r="AM144" s="13" t="n">
        <v>-0.24</v>
      </c>
      <c r="AN144" s="13" t="s">
        <v>20</v>
      </c>
      <c r="AO144" s="13" t="s">
        <v>166</v>
      </c>
      <c r="AP144" s="13" t="s">
        <v>32</v>
      </c>
      <c r="AQ144" s="15" t="n">
        <v>36342</v>
      </c>
      <c r="AR144" s="15" t="n">
        <v>36464</v>
      </c>
      <c r="AS144" s="13" t="s">
        <v>23</v>
      </c>
      <c r="AU144" s="13" t="s">
        <v>33</v>
      </c>
      <c r="AV144" s="13" t="s">
        <v>162</v>
      </c>
      <c r="AW144" s="13" t="s">
        <v>34</v>
      </c>
      <c r="AX144" s="13" t="s">
        <v>163</v>
      </c>
      <c r="AY144" s="13" t="s">
        <v>158</v>
      </c>
      <c r="AZ144" s="15" t="n">
        <v>36434</v>
      </c>
      <c r="BA144" s="13" t="s">
        <v>37</v>
      </c>
      <c r="BB144" s="13" t="s">
        <v>38</v>
      </c>
      <c r="BC144" s="13" t="s">
        <v>39</v>
      </c>
      <c r="BD144" s="13" t="s">
        <v>154</v>
      </c>
    </row>
    <row r="145" customFormat="false" ht="12.75" hidden="false" customHeight="false" outlineLevel="0" collapsed="false">
      <c r="A145" s="13" t="n">
        <v>15339</v>
      </c>
      <c r="B145" s="14" t="s">
        <v>18</v>
      </c>
      <c r="C145" s="13" t="s">
        <v>203</v>
      </c>
      <c r="D145" s="13" t="s">
        <v>20</v>
      </c>
      <c r="E145" s="13" t="s">
        <v>21</v>
      </c>
      <c r="F145" s="13" t="s">
        <v>22</v>
      </c>
      <c r="G145" s="13" t="s">
        <v>169</v>
      </c>
      <c r="H145" s="13" t="s">
        <v>23</v>
      </c>
      <c r="I145" s="13" t="s">
        <v>24</v>
      </c>
      <c r="J145" s="13" t="n">
        <v>155000</v>
      </c>
      <c r="K145" s="13" t="n">
        <v>0</v>
      </c>
      <c r="L145" s="10" t="n">
        <v>7750</v>
      </c>
      <c r="M145" s="15" t="n">
        <v>36334</v>
      </c>
      <c r="N145" s="13" t="s">
        <v>25</v>
      </c>
      <c r="O145" s="13" t="s">
        <v>26</v>
      </c>
      <c r="P145" s="13" t="s">
        <v>27</v>
      </c>
      <c r="Q145" s="13" t="n">
        <v>2.56</v>
      </c>
      <c r="R145" s="13" t="n">
        <v>2.56</v>
      </c>
      <c r="S145" s="13" t="n">
        <v>0</v>
      </c>
      <c r="W145" s="13" t="n">
        <v>-0.24</v>
      </c>
      <c r="X145" s="13" t="n">
        <v>-0.19</v>
      </c>
      <c r="Y145" s="13" t="n">
        <v>7750</v>
      </c>
      <c r="Z145" s="13" t="s">
        <v>29</v>
      </c>
      <c r="AA145" s="13" t="s">
        <v>29</v>
      </c>
      <c r="AB145" s="13" t="s">
        <v>154</v>
      </c>
      <c r="AC145" s="13" t="n">
        <v>0</v>
      </c>
      <c r="AD145" s="13" t="n">
        <v>0</v>
      </c>
      <c r="AH145" s="13" t="n">
        <v>0</v>
      </c>
      <c r="AI145" s="13" t="n">
        <v>0</v>
      </c>
      <c r="AM145" s="13" t="n">
        <v>-0.24</v>
      </c>
      <c r="AN145" s="13" t="s">
        <v>20</v>
      </c>
      <c r="AO145" s="13" t="s">
        <v>166</v>
      </c>
      <c r="AP145" s="13" t="s">
        <v>32</v>
      </c>
      <c r="AQ145" s="15" t="n">
        <v>36342</v>
      </c>
      <c r="AR145" s="15" t="n">
        <v>36464</v>
      </c>
      <c r="AS145" s="13" t="s">
        <v>23</v>
      </c>
      <c r="AU145" s="13" t="s">
        <v>33</v>
      </c>
      <c r="AV145" s="13" t="s">
        <v>162</v>
      </c>
      <c r="AW145" s="13" t="s">
        <v>34</v>
      </c>
      <c r="AX145" s="13" t="s">
        <v>163</v>
      </c>
      <c r="AY145" s="13" t="s">
        <v>158</v>
      </c>
      <c r="AZ145" s="15" t="n">
        <v>36434</v>
      </c>
      <c r="BA145" s="13" t="s">
        <v>37</v>
      </c>
      <c r="BB145" s="13" t="s">
        <v>38</v>
      </c>
      <c r="BC145" s="13" t="s">
        <v>39</v>
      </c>
      <c r="BD145" s="13" t="s">
        <v>154</v>
      </c>
    </row>
    <row r="146" customFormat="false" ht="12.75" hidden="false" customHeight="false" outlineLevel="0" collapsed="false">
      <c r="A146" s="13" t="n">
        <v>15339</v>
      </c>
      <c r="B146" s="14" t="s">
        <v>18</v>
      </c>
      <c r="C146" s="13" t="s">
        <v>204</v>
      </c>
      <c r="D146" s="13" t="s">
        <v>20</v>
      </c>
      <c r="E146" s="13" t="s">
        <v>21</v>
      </c>
      <c r="F146" s="13" t="s">
        <v>22</v>
      </c>
      <c r="G146" s="13" t="s">
        <v>169</v>
      </c>
      <c r="H146" s="13" t="s">
        <v>23</v>
      </c>
      <c r="I146" s="13" t="s">
        <v>24</v>
      </c>
      <c r="J146" s="13" t="n">
        <v>310000</v>
      </c>
      <c r="K146" s="13" t="n">
        <v>0</v>
      </c>
      <c r="L146" s="10" t="n">
        <v>15500</v>
      </c>
      <c r="M146" s="15" t="n">
        <v>36334</v>
      </c>
      <c r="N146" s="13" t="s">
        <v>25</v>
      </c>
      <c r="O146" s="13" t="s">
        <v>26</v>
      </c>
      <c r="P146" s="13" t="s">
        <v>27</v>
      </c>
      <c r="Q146" s="13" t="n">
        <v>2.56</v>
      </c>
      <c r="R146" s="13" t="n">
        <v>2.56</v>
      </c>
      <c r="S146" s="13" t="n">
        <v>0</v>
      </c>
      <c r="W146" s="13" t="n">
        <v>-0.24</v>
      </c>
      <c r="X146" s="13" t="n">
        <v>-0.19</v>
      </c>
      <c r="Y146" s="13" t="n">
        <v>15500</v>
      </c>
      <c r="Z146" s="13" t="s">
        <v>29</v>
      </c>
      <c r="AA146" s="13" t="s">
        <v>29</v>
      </c>
      <c r="AB146" s="13" t="s">
        <v>154</v>
      </c>
      <c r="AC146" s="13" t="n">
        <v>0</v>
      </c>
      <c r="AD146" s="13" t="n">
        <v>0</v>
      </c>
      <c r="AH146" s="13" t="n">
        <v>0</v>
      </c>
      <c r="AI146" s="13" t="n">
        <v>0</v>
      </c>
      <c r="AM146" s="13" t="n">
        <v>-0.24</v>
      </c>
      <c r="AN146" s="13" t="s">
        <v>20</v>
      </c>
      <c r="AO146" s="13" t="s">
        <v>166</v>
      </c>
      <c r="AP146" s="13" t="s">
        <v>32</v>
      </c>
      <c r="AQ146" s="15" t="n">
        <v>36342</v>
      </c>
      <c r="AR146" s="15" t="n">
        <v>36464</v>
      </c>
      <c r="AS146" s="13" t="s">
        <v>23</v>
      </c>
      <c r="AU146" s="13" t="s">
        <v>33</v>
      </c>
      <c r="AV146" s="13" t="s">
        <v>162</v>
      </c>
      <c r="AW146" s="13" t="s">
        <v>34</v>
      </c>
      <c r="AX146" s="13" t="s">
        <v>163</v>
      </c>
      <c r="AY146" s="13" t="s">
        <v>158</v>
      </c>
      <c r="AZ146" s="15" t="n">
        <v>36434</v>
      </c>
      <c r="BA146" s="13" t="s">
        <v>37</v>
      </c>
      <c r="BB146" s="13" t="s">
        <v>38</v>
      </c>
      <c r="BC146" s="13" t="s">
        <v>39</v>
      </c>
      <c r="BD146" s="13" t="s">
        <v>154</v>
      </c>
    </row>
    <row r="147" customFormat="false" ht="12.75" hidden="false" customHeight="false" outlineLevel="0" collapsed="false">
      <c r="A147" s="13" t="n">
        <v>15339</v>
      </c>
      <c r="B147" s="14" t="s">
        <v>18</v>
      </c>
      <c r="C147" s="13" t="s">
        <v>205</v>
      </c>
      <c r="D147" s="13" t="s">
        <v>20</v>
      </c>
      <c r="E147" s="13" t="s">
        <v>21</v>
      </c>
      <c r="F147" s="13" t="s">
        <v>22</v>
      </c>
      <c r="G147" s="13" t="s">
        <v>174</v>
      </c>
      <c r="H147" s="13" t="s">
        <v>23</v>
      </c>
      <c r="I147" s="13" t="s">
        <v>24</v>
      </c>
      <c r="J147" s="13" t="n">
        <v>155000</v>
      </c>
      <c r="K147" s="13" t="n">
        <v>0</v>
      </c>
      <c r="L147" s="10" t="n">
        <v>23250</v>
      </c>
      <c r="M147" s="15" t="n">
        <v>36340</v>
      </c>
      <c r="N147" s="13" t="s">
        <v>25</v>
      </c>
      <c r="O147" s="13" t="s">
        <v>26</v>
      </c>
      <c r="P147" s="13" t="s">
        <v>27</v>
      </c>
      <c r="Q147" s="13" t="n">
        <v>2.56</v>
      </c>
      <c r="R147" s="13" t="n">
        <v>2.56</v>
      </c>
      <c r="S147" s="13" t="n">
        <v>0</v>
      </c>
      <c r="W147" s="13" t="n">
        <v>-0.32</v>
      </c>
      <c r="X147" s="13" t="n">
        <v>-0.17</v>
      </c>
      <c r="Y147" s="13" t="n">
        <v>23250</v>
      </c>
      <c r="Z147" s="13" t="s">
        <v>29</v>
      </c>
      <c r="AA147" s="13" t="s">
        <v>29</v>
      </c>
      <c r="AB147" s="13" t="s">
        <v>154</v>
      </c>
      <c r="AC147" s="13" t="n">
        <v>0</v>
      </c>
      <c r="AD147" s="13" t="n">
        <v>0</v>
      </c>
      <c r="AH147" s="13" t="n">
        <v>0</v>
      </c>
      <c r="AI147" s="13" t="n">
        <v>0</v>
      </c>
      <c r="AM147" s="13" t="n">
        <v>-0.32</v>
      </c>
      <c r="AN147" s="13" t="s">
        <v>20</v>
      </c>
      <c r="AO147" s="13" t="s">
        <v>166</v>
      </c>
      <c r="AP147" s="13" t="s">
        <v>32</v>
      </c>
      <c r="AQ147" s="15" t="n">
        <v>36373</v>
      </c>
      <c r="AR147" s="15" t="n">
        <v>36464</v>
      </c>
      <c r="AS147" s="13" t="s">
        <v>23</v>
      </c>
      <c r="AU147" s="13" t="s">
        <v>33</v>
      </c>
      <c r="AV147" s="13" t="s">
        <v>162</v>
      </c>
      <c r="AW147" s="13" t="s">
        <v>34</v>
      </c>
      <c r="AX147" s="13" t="s">
        <v>163</v>
      </c>
      <c r="AY147" s="13" t="s">
        <v>158</v>
      </c>
      <c r="AZ147" s="15" t="n">
        <v>36434</v>
      </c>
      <c r="BA147" s="13" t="s">
        <v>37</v>
      </c>
      <c r="BB147" s="13" t="s">
        <v>38</v>
      </c>
      <c r="BC147" s="13" t="s">
        <v>39</v>
      </c>
      <c r="BD147" s="13" t="s">
        <v>154</v>
      </c>
    </row>
    <row r="148" customFormat="false" ht="12.75" hidden="false" customHeight="false" outlineLevel="0" collapsed="false">
      <c r="A148" s="13" t="n">
        <v>15339</v>
      </c>
      <c r="B148" s="14" t="s">
        <v>18</v>
      </c>
      <c r="C148" s="13" t="s">
        <v>206</v>
      </c>
      <c r="D148" s="13" t="s">
        <v>20</v>
      </c>
      <c r="E148" s="13" t="s">
        <v>21</v>
      </c>
      <c r="F148" s="13" t="s">
        <v>22</v>
      </c>
      <c r="G148" s="13" t="s">
        <v>169</v>
      </c>
      <c r="H148" s="13" t="s">
        <v>23</v>
      </c>
      <c r="I148" s="13" t="s">
        <v>24</v>
      </c>
      <c r="J148" s="13" t="n">
        <v>310000</v>
      </c>
      <c r="K148" s="13" t="n">
        <v>0</v>
      </c>
      <c r="L148" s="10" t="n">
        <v>17050</v>
      </c>
      <c r="M148" s="15" t="n">
        <v>36340</v>
      </c>
      <c r="N148" s="13" t="s">
        <v>25</v>
      </c>
      <c r="O148" s="13" t="s">
        <v>26</v>
      </c>
      <c r="P148" s="13" t="s">
        <v>27</v>
      </c>
      <c r="Q148" s="13" t="n">
        <v>2.56</v>
      </c>
      <c r="R148" s="13" t="n">
        <v>2.56</v>
      </c>
      <c r="S148" s="13" t="n">
        <v>0</v>
      </c>
      <c r="W148" s="13" t="n">
        <v>-0.245</v>
      </c>
      <c r="X148" s="13" t="n">
        <v>-0.19</v>
      </c>
      <c r="Y148" s="13" t="n">
        <v>17050</v>
      </c>
      <c r="Z148" s="13" t="s">
        <v>29</v>
      </c>
      <c r="AA148" s="13" t="s">
        <v>29</v>
      </c>
      <c r="AB148" s="13" t="s">
        <v>154</v>
      </c>
      <c r="AC148" s="13" t="n">
        <v>0</v>
      </c>
      <c r="AD148" s="13" t="n">
        <v>0</v>
      </c>
      <c r="AH148" s="13" t="n">
        <v>0</v>
      </c>
      <c r="AI148" s="13" t="n">
        <v>0</v>
      </c>
      <c r="AM148" s="13" t="n">
        <v>-0.245</v>
      </c>
      <c r="AN148" s="13" t="s">
        <v>20</v>
      </c>
      <c r="AO148" s="13" t="s">
        <v>166</v>
      </c>
      <c r="AP148" s="13" t="s">
        <v>32</v>
      </c>
      <c r="AQ148" s="15" t="n">
        <v>36373</v>
      </c>
      <c r="AR148" s="15" t="n">
        <v>36464</v>
      </c>
      <c r="AS148" s="13" t="s">
        <v>23</v>
      </c>
      <c r="AU148" s="13" t="s">
        <v>33</v>
      </c>
      <c r="AV148" s="13" t="s">
        <v>162</v>
      </c>
      <c r="AW148" s="13" t="s">
        <v>34</v>
      </c>
      <c r="AX148" s="13" t="s">
        <v>163</v>
      </c>
      <c r="AY148" s="13" t="s">
        <v>158</v>
      </c>
      <c r="AZ148" s="15" t="n">
        <v>36434</v>
      </c>
      <c r="BA148" s="13" t="s">
        <v>37</v>
      </c>
      <c r="BB148" s="13" t="s">
        <v>38</v>
      </c>
      <c r="BC148" s="13" t="s">
        <v>39</v>
      </c>
      <c r="BD148" s="13" t="s">
        <v>154</v>
      </c>
    </row>
    <row r="149" customFormat="false" ht="12.75" hidden="false" customHeight="false" outlineLevel="0" collapsed="false">
      <c r="A149" s="13" t="n">
        <v>15339</v>
      </c>
      <c r="B149" s="14" t="s">
        <v>18</v>
      </c>
      <c r="C149" s="13" t="s">
        <v>207</v>
      </c>
      <c r="D149" s="13" t="s">
        <v>20</v>
      </c>
      <c r="E149" s="13" t="s">
        <v>21</v>
      </c>
      <c r="F149" s="13" t="s">
        <v>22</v>
      </c>
      <c r="G149" s="13" t="s">
        <v>174</v>
      </c>
      <c r="H149" s="13" t="s">
        <v>23</v>
      </c>
      <c r="I149" s="13" t="s">
        <v>24</v>
      </c>
      <c r="J149" s="13" t="n">
        <v>620000</v>
      </c>
      <c r="K149" s="13" t="n">
        <v>0</v>
      </c>
      <c r="L149" s="10" t="n">
        <v>93000</v>
      </c>
      <c r="M149" s="15" t="n">
        <v>36340</v>
      </c>
      <c r="N149" s="13" t="s">
        <v>25</v>
      </c>
      <c r="O149" s="13" t="s">
        <v>26</v>
      </c>
      <c r="P149" s="13" t="s">
        <v>27</v>
      </c>
      <c r="Q149" s="13" t="n">
        <v>2.56</v>
      </c>
      <c r="R149" s="13" t="n">
        <v>2.56</v>
      </c>
      <c r="S149" s="13" t="n">
        <v>0</v>
      </c>
      <c r="W149" s="13" t="n">
        <v>-0.32</v>
      </c>
      <c r="X149" s="13" t="n">
        <v>-0.17</v>
      </c>
      <c r="Y149" s="13" t="n">
        <v>93000</v>
      </c>
      <c r="Z149" s="13" t="s">
        <v>29</v>
      </c>
      <c r="AA149" s="13" t="s">
        <v>29</v>
      </c>
      <c r="AB149" s="13" t="s">
        <v>154</v>
      </c>
      <c r="AC149" s="13" t="n">
        <v>0</v>
      </c>
      <c r="AD149" s="13" t="n">
        <v>0</v>
      </c>
      <c r="AH149" s="13" t="n">
        <v>0</v>
      </c>
      <c r="AI149" s="13" t="n">
        <v>0</v>
      </c>
      <c r="AM149" s="13" t="n">
        <v>-0.32</v>
      </c>
      <c r="AN149" s="13" t="s">
        <v>20</v>
      </c>
      <c r="AO149" s="13" t="s">
        <v>166</v>
      </c>
      <c r="AP149" s="13" t="s">
        <v>32</v>
      </c>
      <c r="AQ149" s="15" t="n">
        <v>36373</v>
      </c>
      <c r="AR149" s="15" t="n">
        <v>36464</v>
      </c>
      <c r="AS149" s="13" t="s">
        <v>23</v>
      </c>
      <c r="AU149" s="13" t="s">
        <v>33</v>
      </c>
      <c r="AV149" s="13" t="s">
        <v>162</v>
      </c>
      <c r="AW149" s="13" t="s">
        <v>34</v>
      </c>
      <c r="AX149" s="13" t="s">
        <v>163</v>
      </c>
      <c r="AY149" s="13" t="s">
        <v>158</v>
      </c>
      <c r="AZ149" s="15" t="n">
        <v>36434</v>
      </c>
      <c r="BA149" s="13" t="s">
        <v>37</v>
      </c>
      <c r="BB149" s="13" t="s">
        <v>38</v>
      </c>
      <c r="BC149" s="13" t="s">
        <v>39</v>
      </c>
      <c r="BD149" s="13" t="s">
        <v>154</v>
      </c>
    </row>
    <row r="150" customFormat="false" ht="12.75" hidden="false" customHeight="false" outlineLevel="0" collapsed="false">
      <c r="A150" s="13" t="n">
        <v>15339</v>
      </c>
      <c r="B150" s="14" t="s">
        <v>18</v>
      </c>
      <c r="C150" s="13" t="s">
        <v>208</v>
      </c>
      <c r="D150" s="13" t="s">
        <v>20</v>
      </c>
      <c r="E150" s="13" t="s">
        <v>21</v>
      </c>
      <c r="F150" s="13" t="s">
        <v>22</v>
      </c>
      <c r="G150" s="13" t="s">
        <v>169</v>
      </c>
      <c r="H150" s="13" t="s">
        <v>23</v>
      </c>
      <c r="I150" s="13" t="s">
        <v>24</v>
      </c>
      <c r="J150" s="13" t="n">
        <v>155000</v>
      </c>
      <c r="K150" s="13" t="n">
        <v>0</v>
      </c>
      <c r="L150" s="10" t="n">
        <v>7750</v>
      </c>
      <c r="M150" s="15" t="n">
        <v>36340</v>
      </c>
      <c r="N150" s="13" t="s">
        <v>25</v>
      </c>
      <c r="O150" s="13" t="s">
        <v>26</v>
      </c>
      <c r="P150" s="13" t="s">
        <v>27</v>
      </c>
      <c r="Q150" s="13" t="n">
        <v>2.56</v>
      </c>
      <c r="R150" s="13" t="n">
        <v>2.56</v>
      </c>
      <c r="S150" s="13" t="n">
        <v>0</v>
      </c>
      <c r="W150" s="13" t="n">
        <v>-0.24</v>
      </c>
      <c r="X150" s="13" t="n">
        <v>-0.19</v>
      </c>
      <c r="Y150" s="13" t="n">
        <v>7750</v>
      </c>
      <c r="Z150" s="13" t="s">
        <v>29</v>
      </c>
      <c r="AA150" s="13" t="s">
        <v>29</v>
      </c>
      <c r="AB150" s="13" t="s">
        <v>154</v>
      </c>
      <c r="AC150" s="13" t="n">
        <v>0</v>
      </c>
      <c r="AD150" s="13" t="n">
        <v>0</v>
      </c>
      <c r="AH150" s="13" t="n">
        <v>0</v>
      </c>
      <c r="AI150" s="13" t="n">
        <v>0</v>
      </c>
      <c r="AM150" s="13" t="n">
        <v>-0.24</v>
      </c>
      <c r="AN150" s="13" t="s">
        <v>20</v>
      </c>
      <c r="AO150" s="13" t="s">
        <v>166</v>
      </c>
      <c r="AP150" s="13" t="s">
        <v>32</v>
      </c>
      <c r="AQ150" s="15" t="n">
        <v>36373</v>
      </c>
      <c r="AR150" s="15" t="n">
        <v>36464</v>
      </c>
      <c r="AS150" s="13" t="s">
        <v>23</v>
      </c>
      <c r="AU150" s="13" t="s">
        <v>33</v>
      </c>
      <c r="AV150" s="13" t="s">
        <v>162</v>
      </c>
      <c r="AW150" s="13" t="s">
        <v>34</v>
      </c>
      <c r="AX150" s="13" t="s">
        <v>163</v>
      </c>
      <c r="AY150" s="13" t="s">
        <v>158</v>
      </c>
      <c r="AZ150" s="15" t="n">
        <v>36434</v>
      </c>
      <c r="BA150" s="13" t="s">
        <v>37</v>
      </c>
      <c r="BB150" s="13" t="s">
        <v>38</v>
      </c>
      <c r="BC150" s="13" t="s">
        <v>39</v>
      </c>
      <c r="BD150" s="13" t="s">
        <v>154</v>
      </c>
    </row>
    <row r="151" customFormat="false" ht="12.75" hidden="false" customHeight="false" outlineLevel="0" collapsed="false">
      <c r="A151" s="13" t="n">
        <v>15339</v>
      </c>
      <c r="B151" s="14" t="s">
        <v>18</v>
      </c>
      <c r="C151" s="13" t="s">
        <v>209</v>
      </c>
      <c r="D151" s="13" t="s">
        <v>20</v>
      </c>
      <c r="E151" s="13" t="s">
        <v>21</v>
      </c>
      <c r="F151" s="13" t="s">
        <v>22</v>
      </c>
      <c r="G151" s="13" t="s">
        <v>210</v>
      </c>
      <c r="H151" s="13" t="s">
        <v>23</v>
      </c>
      <c r="I151" s="13" t="s">
        <v>24</v>
      </c>
      <c r="J151" s="13" t="n">
        <v>108500</v>
      </c>
      <c r="K151" s="13" t="n">
        <v>0</v>
      </c>
      <c r="L151" s="10" t="n">
        <v>16275</v>
      </c>
      <c r="M151" s="15" t="n">
        <v>36342</v>
      </c>
      <c r="N151" s="13" t="s">
        <v>25</v>
      </c>
      <c r="O151" s="13" t="s">
        <v>26</v>
      </c>
      <c r="P151" s="13" t="s">
        <v>27</v>
      </c>
      <c r="Q151" s="13" t="n">
        <v>2.56</v>
      </c>
      <c r="R151" s="13" t="n">
        <v>2.56</v>
      </c>
      <c r="S151" s="13" t="n">
        <v>0</v>
      </c>
      <c r="W151" s="13" t="n">
        <v>-0.37</v>
      </c>
      <c r="X151" s="13" t="n">
        <v>-0.22</v>
      </c>
      <c r="Y151" s="13" t="n">
        <v>16275</v>
      </c>
      <c r="Z151" s="13" t="s">
        <v>29</v>
      </c>
      <c r="AA151" s="13" t="s">
        <v>29</v>
      </c>
      <c r="AB151" s="13" t="s">
        <v>154</v>
      </c>
      <c r="AC151" s="13" t="n">
        <v>0</v>
      </c>
      <c r="AD151" s="13" t="n">
        <v>0</v>
      </c>
      <c r="AH151" s="13" t="n">
        <v>0</v>
      </c>
      <c r="AI151" s="13" t="n">
        <v>0</v>
      </c>
      <c r="AM151" s="13" t="n">
        <v>-0.37</v>
      </c>
      <c r="AN151" s="13" t="s">
        <v>20</v>
      </c>
      <c r="AO151" s="13" t="s">
        <v>166</v>
      </c>
      <c r="AP151" s="13" t="s">
        <v>32</v>
      </c>
      <c r="AQ151" s="15" t="n">
        <v>36373</v>
      </c>
      <c r="AR151" s="15" t="n">
        <v>36738</v>
      </c>
      <c r="AS151" s="13" t="s">
        <v>23</v>
      </c>
      <c r="AU151" s="13" t="s">
        <v>33</v>
      </c>
      <c r="AV151" s="13" t="s">
        <v>162</v>
      </c>
      <c r="AW151" s="13" t="s">
        <v>34</v>
      </c>
      <c r="AX151" s="13" t="s">
        <v>163</v>
      </c>
      <c r="AY151" s="13" t="s">
        <v>158</v>
      </c>
      <c r="AZ151" s="15" t="n">
        <v>36434</v>
      </c>
      <c r="BA151" s="13" t="s">
        <v>37</v>
      </c>
      <c r="BB151" s="13" t="s">
        <v>38</v>
      </c>
      <c r="BC151" s="13" t="s">
        <v>39</v>
      </c>
      <c r="BD151" s="13" t="s">
        <v>154</v>
      </c>
    </row>
    <row r="152" customFormat="false" ht="12.75" hidden="false" customHeight="false" outlineLevel="0" collapsed="false">
      <c r="A152" s="13" t="n">
        <v>15339</v>
      </c>
      <c r="B152" s="14" t="s">
        <v>18</v>
      </c>
      <c r="C152" s="13" t="s">
        <v>211</v>
      </c>
      <c r="D152" s="13" t="s">
        <v>20</v>
      </c>
      <c r="E152" s="13" t="s">
        <v>21</v>
      </c>
      <c r="F152" s="13" t="s">
        <v>22</v>
      </c>
      <c r="G152" s="13" t="s">
        <v>169</v>
      </c>
      <c r="H152" s="13" t="s">
        <v>23</v>
      </c>
      <c r="I152" s="13" t="s">
        <v>24</v>
      </c>
      <c r="J152" s="13" t="n">
        <v>310000</v>
      </c>
      <c r="K152" s="13" t="n">
        <v>0</v>
      </c>
      <c r="L152" s="10" t="n">
        <v>6200</v>
      </c>
      <c r="M152" s="15" t="n">
        <v>36348</v>
      </c>
      <c r="N152" s="13" t="s">
        <v>25</v>
      </c>
      <c r="O152" s="13" t="s">
        <v>26</v>
      </c>
      <c r="P152" s="13" t="s">
        <v>27</v>
      </c>
      <c r="Q152" s="13" t="n">
        <v>2.56</v>
      </c>
      <c r="R152" s="13" t="n">
        <v>2.56</v>
      </c>
      <c r="S152" s="13" t="n">
        <v>0</v>
      </c>
      <c r="W152" s="13" t="n">
        <v>-0.21</v>
      </c>
      <c r="X152" s="13" t="n">
        <v>-0.19</v>
      </c>
      <c r="Y152" s="13" t="n">
        <v>6200</v>
      </c>
      <c r="Z152" s="13" t="s">
        <v>29</v>
      </c>
      <c r="AA152" s="13" t="s">
        <v>29</v>
      </c>
      <c r="AB152" s="13" t="s">
        <v>154</v>
      </c>
      <c r="AC152" s="13" t="n">
        <v>0</v>
      </c>
      <c r="AD152" s="13" t="n">
        <v>0</v>
      </c>
      <c r="AH152" s="13" t="n">
        <v>0</v>
      </c>
      <c r="AI152" s="13" t="n">
        <v>0</v>
      </c>
      <c r="AM152" s="13" t="n">
        <v>-0.21</v>
      </c>
      <c r="AN152" s="13" t="s">
        <v>20</v>
      </c>
      <c r="AO152" s="13" t="s">
        <v>166</v>
      </c>
      <c r="AP152" s="13" t="s">
        <v>32</v>
      </c>
      <c r="AQ152" s="15" t="n">
        <v>36373</v>
      </c>
      <c r="AR152" s="15" t="n">
        <v>36464</v>
      </c>
      <c r="AS152" s="13" t="s">
        <v>23</v>
      </c>
      <c r="AU152" s="13" t="s">
        <v>33</v>
      </c>
      <c r="AV152" s="13" t="s">
        <v>162</v>
      </c>
      <c r="AW152" s="13" t="s">
        <v>34</v>
      </c>
      <c r="AX152" s="13" t="s">
        <v>163</v>
      </c>
      <c r="AY152" s="13" t="s">
        <v>158</v>
      </c>
      <c r="AZ152" s="15" t="n">
        <v>36434</v>
      </c>
      <c r="BA152" s="13" t="s">
        <v>37</v>
      </c>
      <c r="BB152" s="13" t="s">
        <v>38</v>
      </c>
      <c r="BC152" s="13" t="s">
        <v>39</v>
      </c>
      <c r="BD152" s="13" t="s">
        <v>154</v>
      </c>
    </row>
    <row r="153" customFormat="false" ht="12.75" hidden="false" customHeight="false" outlineLevel="0" collapsed="false">
      <c r="A153" s="13" t="n">
        <v>15339</v>
      </c>
      <c r="B153" s="14" t="s">
        <v>18</v>
      </c>
      <c r="C153" s="13" t="s">
        <v>212</v>
      </c>
      <c r="D153" s="13" t="s">
        <v>20</v>
      </c>
      <c r="E153" s="13" t="s">
        <v>21</v>
      </c>
      <c r="F153" s="13" t="s">
        <v>22</v>
      </c>
      <c r="G153" s="13" t="s">
        <v>174</v>
      </c>
      <c r="H153" s="13" t="s">
        <v>23</v>
      </c>
      <c r="I153" s="13" t="s">
        <v>24</v>
      </c>
      <c r="J153" s="13" t="n">
        <v>310000</v>
      </c>
      <c r="K153" s="13" t="n">
        <v>0</v>
      </c>
      <c r="L153" s="10" t="n">
        <v>31000</v>
      </c>
      <c r="M153" s="15" t="n">
        <v>36348</v>
      </c>
      <c r="N153" s="13" t="s">
        <v>25</v>
      </c>
      <c r="O153" s="13" t="s">
        <v>26</v>
      </c>
      <c r="P153" s="13" t="s">
        <v>27</v>
      </c>
      <c r="Q153" s="13" t="n">
        <v>2.56</v>
      </c>
      <c r="R153" s="13" t="n">
        <v>2.56</v>
      </c>
      <c r="S153" s="13" t="n">
        <v>0</v>
      </c>
      <c r="W153" s="13" t="n">
        <v>-0.27</v>
      </c>
      <c r="X153" s="13" t="n">
        <v>-0.17</v>
      </c>
      <c r="Y153" s="13" t="n">
        <v>31000</v>
      </c>
      <c r="Z153" s="13" t="s">
        <v>29</v>
      </c>
      <c r="AA153" s="13" t="s">
        <v>29</v>
      </c>
      <c r="AB153" s="13" t="s">
        <v>154</v>
      </c>
      <c r="AC153" s="13" t="n">
        <v>0</v>
      </c>
      <c r="AD153" s="13" t="n">
        <v>0</v>
      </c>
      <c r="AH153" s="13" t="n">
        <v>0</v>
      </c>
      <c r="AI153" s="13" t="n">
        <v>0</v>
      </c>
      <c r="AM153" s="13" t="n">
        <v>-0.27</v>
      </c>
      <c r="AN153" s="13" t="s">
        <v>20</v>
      </c>
      <c r="AO153" s="13" t="s">
        <v>166</v>
      </c>
      <c r="AP153" s="13" t="s">
        <v>32</v>
      </c>
      <c r="AQ153" s="15" t="n">
        <v>36373</v>
      </c>
      <c r="AR153" s="15" t="n">
        <v>36464</v>
      </c>
      <c r="AS153" s="13" t="s">
        <v>23</v>
      </c>
      <c r="AU153" s="13" t="s">
        <v>33</v>
      </c>
      <c r="AV153" s="13" t="s">
        <v>162</v>
      </c>
      <c r="AW153" s="13" t="s">
        <v>34</v>
      </c>
      <c r="AX153" s="13" t="s">
        <v>163</v>
      </c>
      <c r="AY153" s="13" t="s">
        <v>158</v>
      </c>
      <c r="AZ153" s="15" t="n">
        <v>36434</v>
      </c>
      <c r="BA153" s="13" t="s">
        <v>37</v>
      </c>
      <c r="BB153" s="13" t="s">
        <v>38</v>
      </c>
      <c r="BC153" s="13" t="s">
        <v>39</v>
      </c>
      <c r="BD153" s="13" t="s">
        <v>154</v>
      </c>
    </row>
    <row r="154" customFormat="false" ht="12.75" hidden="false" customHeight="false" outlineLevel="0" collapsed="false">
      <c r="A154" s="13" t="n">
        <v>15339</v>
      </c>
      <c r="B154" s="14" t="s">
        <v>18</v>
      </c>
      <c r="C154" s="13" t="s">
        <v>213</v>
      </c>
      <c r="D154" s="13" t="s">
        <v>20</v>
      </c>
      <c r="E154" s="13" t="s">
        <v>21</v>
      </c>
      <c r="F154" s="13" t="s">
        <v>22</v>
      </c>
      <c r="G154" s="13" t="s">
        <v>169</v>
      </c>
      <c r="H154" s="13" t="s">
        <v>23</v>
      </c>
      <c r="I154" s="13" t="s">
        <v>24</v>
      </c>
      <c r="J154" s="13" t="n">
        <v>620000</v>
      </c>
      <c r="K154" s="13" t="n">
        <v>0</v>
      </c>
      <c r="L154" s="10" t="n">
        <v>12400</v>
      </c>
      <c r="M154" s="15" t="n">
        <v>36348</v>
      </c>
      <c r="N154" s="13" t="s">
        <v>25</v>
      </c>
      <c r="O154" s="13" t="s">
        <v>26</v>
      </c>
      <c r="P154" s="13" t="s">
        <v>27</v>
      </c>
      <c r="Q154" s="13" t="n">
        <v>2.56</v>
      </c>
      <c r="R154" s="13" t="n">
        <v>2.56</v>
      </c>
      <c r="S154" s="13" t="n">
        <v>0</v>
      </c>
      <c r="W154" s="13" t="n">
        <v>-0.21</v>
      </c>
      <c r="X154" s="13" t="n">
        <v>-0.19</v>
      </c>
      <c r="Y154" s="13" t="n">
        <v>12400</v>
      </c>
      <c r="Z154" s="13" t="s">
        <v>29</v>
      </c>
      <c r="AA154" s="13" t="s">
        <v>29</v>
      </c>
      <c r="AB154" s="13" t="s">
        <v>154</v>
      </c>
      <c r="AC154" s="13" t="n">
        <v>0</v>
      </c>
      <c r="AD154" s="13" t="n">
        <v>0</v>
      </c>
      <c r="AH154" s="13" t="n">
        <v>0</v>
      </c>
      <c r="AI154" s="13" t="n">
        <v>0</v>
      </c>
      <c r="AM154" s="13" t="n">
        <v>-0.21</v>
      </c>
      <c r="AN154" s="13" t="s">
        <v>20</v>
      </c>
      <c r="AO154" s="13" t="s">
        <v>166</v>
      </c>
      <c r="AP154" s="13" t="s">
        <v>32</v>
      </c>
      <c r="AQ154" s="15" t="n">
        <v>36373</v>
      </c>
      <c r="AR154" s="15" t="n">
        <v>36464</v>
      </c>
      <c r="AS154" s="13" t="s">
        <v>23</v>
      </c>
      <c r="AU154" s="13" t="s">
        <v>33</v>
      </c>
      <c r="AV154" s="13" t="s">
        <v>162</v>
      </c>
      <c r="AW154" s="13" t="s">
        <v>34</v>
      </c>
      <c r="AX154" s="13" t="s">
        <v>163</v>
      </c>
      <c r="AY154" s="13" t="s">
        <v>158</v>
      </c>
      <c r="AZ154" s="15" t="n">
        <v>36434</v>
      </c>
      <c r="BA154" s="13" t="s">
        <v>37</v>
      </c>
      <c r="BB154" s="13" t="s">
        <v>38</v>
      </c>
      <c r="BC154" s="13" t="s">
        <v>39</v>
      </c>
      <c r="BD154" s="13" t="s">
        <v>154</v>
      </c>
    </row>
    <row r="155" customFormat="false" ht="12.75" hidden="false" customHeight="false" outlineLevel="0" collapsed="false">
      <c r="A155" s="13" t="n">
        <v>15339</v>
      </c>
      <c r="B155" s="14" t="s">
        <v>18</v>
      </c>
      <c r="C155" s="13" t="s">
        <v>214</v>
      </c>
      <c r="D155" s="13" t="s">
        <v>20</v>
      </c>
      <c r="E155" s="13" t="s">
        <v>21</v>
      </c>
      <c r="F155" s="13" t="s">
        <v>22</v>
      </c>
      <c r="G155" s="13" t="s">
        <v>174</v>
      </c>
      <c r="H155" s="13" t="s">
        <v>23</v>
      </c>
      <c r="I155" s="13" t="s">
        <v>24</v>
      </c>
      <c r="J155" s="13" t="n">
        <v>310000</v>
      </c>
      <c r="K155" s="13" t="n">
        <v>0</v>
      </c>
      <c r="L155" s="10" t="n">
        <v>31000</v>
      </c>
      <c r="M155" s="15" t="n">
        <v>36348</v>
      </c>
      <c r="N155" s="13" t="s">
        <v>25</v>
      </c>
      <c r="O155" s="13" t="s">
        <v>26</v>
      </c>
      <c r="P155" s="13" t="s">
        <v>27</v>
      </c>
      <c r="Q155" s="13" t="n">
        <v>2.56</v>
      </c>
      <c r="R155" s="13" t="n">
        <v>2.56</v>
      </c>
      <c r="S155" s="13" t="n">
        <v>0</v>
      </c>
      <c r="W155" s="13" t="n">
        <v>-0.27</v>
      </c>
      <c r="X155" s="13" t="n">
        <v>-0.17</v>
      </c>
      <c r="Y155" s="13" t="n">
        <v>31000</v>
      </c>
      <c r="Z155" s="13" t="s">
        <v>29</v>
      </c>
      <c r="AA155" s="13" t="s">
        <v>29</v>
      </c>
      <c r="AB155" s="13" t="s">
        <v>154</v>
      </c>
      <c r="AC155" s="13" t="n">
        <v>0</v>
      </c>
      <c r="AD155" s="13" t="n">
        <v>0</v>
      </c>
      <c r="AH155" s="13" t="n">
        <v>0</v>
      </c>
      <c r="AI155" s="13" t="n">
        <v>0</v>
      </c>
      <c r="AM155" s="13" t="n">
        <v>-0.27</v>
      </c>
      <c r="AN155" s="13" t="s">
        <v>20</v>
      </c>
      <c r="AO155" s="13" t="s">
        <v>166</v>
      </c>
      <c r="AP155" s="13" t="s">
        <v>32</v>
      </c>
      <c r="AQ155" s="15" t="n">
        <v>36373</v>
      </c>
      <c r="AR155" s="15" t="n">
        <v>36464</v>
      </c>
      <c r="AS155" s="13" t="s">
        <v>23</v>
      </c>
      <c r="AU155" s="13" t="s">
        <v>33</v>
      </c>
      <c r="AV155" s="13" t="s">
        <v>162</v>
      </c>
      <c r="AW155" s="13" t="s">
        <v>34</v>
      </c>
      <c r="AX155" s="13" t="s">
        <v>163</v>
      </c>
      <c r="AY155" s="13" t="s">
        <v>158</v>
      </c>
      <c r="AZ155" s="15" t="n">
        <v>36434</v>
      </c>
      <c r="BA155" s="13" t="s">
        <v>37</v>
      </c>
      <c r="BB155" s="13" t="s">
        <v>38</v>
      </c>
      <c r="BC155" s="13" t="s">
        <v>39</v>
      </c>
      <c r="BD155" s="13" t="s">
        <v>154</v>
      </c>
    </row>
    <row r="156" customFormat="false" ht="12.75" hidden="false" customHeight="false" outlineLevel="0" collapsed="false">
      <c r="A156" s="13" t="n">
        <v>15339</v>
      </c>
      <c r="B156" s="14" t="s">
        <v>18</v>
      </c>
      <c r="C156" s="13" t="s">
        <v>215</v>
      </c>
      <c r="D156" s="13" t="s">
        <v>20</v>
      </c>
      <c r="E156" s="13" t="s">
        <v>21</v>
      </c>
      <c r="F156" s="13" t="s">
        <v>22</v>
      </c>
      <c r="G156" s="13" t="s">
        <v>216</v>
      </c>
      <c r="H156" s="13" t="s">
        <v>23</v>
      </c>
      <c r="I156" s="13" t="s">
        <v>24</v>
      </c>
      <c r="J156" s="13" t="n">
        <v>310000</v>
      </c>
      <c r="K156" s="13" t="n">
        <v>0</v>
      </c>
      <c r="L156" s="10" t="n">
        <v>11470</v>
      </c>
      <c r="M156" s="15" t="n">
        <v>36348</v>
      </c>
      <c r="N156" s="13" t="s">
        <v>25</v>
      </c>
      <c r="O156" s="13" t="s">
        <v>26</v>
      </c>
      <c r="P156" s="13" t="s">
        <v>27</v>
      </c>
      <c r="Q156" s="13" t="n">
        <v>2.56</v>
      </c>
      <c r="R156" s="13" t="n">
        <v>2.56</v>
      </c>
      <c r="S156" s="13" t="n">
        <v>0</v>
      </c>
      <c r="W156" s="13" t="n">
        <v>-0.29</v>
      </c>
      <c r="X156" s="13" t="n">
        <v>-0.253</v>
      </c>
      <c r="Y156" s="13" t="n">
        <v>11470</v>
      </c>
      <c r="Z156" s="13" t="s">
        <v>29</v>
      </c>
      <c r="AA156" s="13" t="s">
        <v>29</v>
      </c>
      <c r="AB156" s="13" t="s">
        <v>154</v>
      </c>
      <c r="AC156" s="13" t="n">
        <v>0</v>
      </c>
      <c r="AD156" s="13" t="n">
        <v>0</v>
      </c>
      <c r="AH156" s="13" t="n">
        <v>0</v>
      </c>
      <c r="AI156" s="13" t="n">
        <v>0</v>
      </c>
      <c r="AM156" s="13" t="n">
        <v>-0.29</v>
      </c>
      <c r="AN156" s="13" t="s">
        <v>20</v>
      </c>
      <c r="AO156" s="13" t="s">
        <v>166</v>
      </c>
      <c r="AP156" s="13" t="s">
        <v>32</v>
      </c>
      <c r="AQ156" s="15" t="n">
        <v>36373</v>
      </c>
      <c r="AR156" s="15" t="n">
        <v>36464</v>
      </c>
      <c r="AS156" s="13" t="s">
        <v>23</v>
      </c>
      <c r="AU156" s="13" t="s">
        <v>33</v>
      </c>
      <c r="AV156" s="13" t="s">
        <v>162</v>
      </c>
      <c r="AW156" s="13" t="s">
        <v>34</v>
      </c>
      <c r="AX156" s="13" t="s">
        <v>163</v>
      </c>
      <c r="AY156" s="13" t="s">
        <v>158</v>
      </c>
      <c r="AZ156" s="15" t="n">
        <v>36434</v>
      </c>
      <c r="BA156" s="13" t="s">
        <v>37</v>
      </c>
      <c r="BB156" s="13" t="s">
        <v>38</v>
      </c>
      <c r="BC156" s="13" t="s">
        <v>39</v>
      </c>
      <c r="BD156" s="13" t="s">
        <v>154</v>
      </c>
    </row>
    <row r="157" customFormat="false" ht="12.75" hidden="false" customHeight="false" outlineLevel="0" collapsed="false">
      <c r="A157" s="13" t="n">
        <v>15339</v>
      </c>
      <c r="B157" s="14" t="s">
        <v>18</v>
      </c>
      <c r="C157" s="13" t="s">
        <v>217</v>
      </c>
      <c r="D157" s="13" t="s">
        <v>20</v>
      </c>
      <c r="E157" s="13" t="s">
        <v>21</v>
      </c>
      <c r="F157" s="13" t="s">
        <v>22</v>
      </c>
      <c r="G157" s="13" t="s">
        <v>218</v>
      </c>
      <c r="H157" s="13" t="s">
        <v>23</v>
      </c>
      <c r="I157" s="13" t="s">
        <v>24</v>
      </c>
      <c r="J157" s="13" t="n">
        <v>310000</v>
      </c>
      <c r="K157" s="13" t="n">
        <v>0</v>
      </c>
      <c r="L157" s="10" t="n">
        <v>41850</v>
      </c>
      <c r="M157" s="15" t="n">
        <v>36348</v>
      </c>
      <c r="N157" s="13" t="s">
        <v>25</v>
      </c>
      <c r="O157" s="13" t="s">
        <v>26</v>
      </c>
      <c r="P157" s="13" t="s">
        <v>27</v>
      </c>
      <c r="Q157" s="13" t="n">
        <v>2.56</v>
      </c>
      <c r="R157" s="13" t="n">
        <v>2.56</v>
      </c>
      <c r="S157" s="13" t="n">
        <v>0</v>
      </c>
      <c r="W157" s="13" t="n">
        <v>-0.305</v>
      </c>
      <c r="X157" s="13" t="n">
        <v>-0.17</v>
      </c>
      <c r="Y157" s="13" t="n">
        <v>41850</v>
      </c>
      <c r="Z157" s="13" t="s">
        <v>29</v>
      </c>
      <c r="AA157" s="13" t="s">
        <v>29</v>
      </c>
      <c r="AB157" s="13" t="s">
        <v>154</v>
      </c>
      <c r="AC157" s="13" t="n">
        <v>0</v>
      </c>
      <c r="AD157" s="13" t="n">
        <v>0</v>
      </c>
      <c r="AH157" s="13" t="n">
        <v>0</v>
      </c>
      <c r="AI157" s="13" t="n">
        <v>0</v>
      </c>
      <c r="AM157" s="13" t="n">
        <v>-0.305</v>
      </c>
      <c r="AN157" s="13" t="s">
        <v>20</v>
      </c>
      <c r="AO157" s="13" t="s">
        <v>166</v>
      </c>
      <c r="AP157" s="13" t="s">
        <v>32</v>
      </c>
      <c r="AQ157" s="15" t="n">
        <v>36373</v>
      </c>
      <c r="AR157" s="15" t="n">
        <v>36464</v>
      </c>
      <c r="AS157" s="13" t="s">
        <v>23</v>
      </c>
      <c r="AU157" s="13" t="s">
        <v>33</v>
      </c>
      <c r="AV157" s="13" t="s">
        <v>162</v>
      </c>
      <c r="AW157" s="13" t="s">
        <v>34</v>
      </c>
      <c r="AX157" s="13" t="s">
        <v>163</v>
      </c>
      <c r="AY157" s="13" t="s">
        <v>158</v>
      </c>
      <c r="AZ157" s="15" t="n">
        <v>36434</v>
      </c>
      <c r="BA157" s="13" t="s">
        <v>37</v>
      </c>
      <c r="BB157" s="13" t="s">
        <v>38</v>
      </c>
      <c r="BC157" s="13" t="s">
        <v>39</v>
      </c>
      <c r="BD157" s="13" t="s">
        <v>154</v>
      </c>
    </row>
    <row r="158" customFormat="false" ht="12.75" hidden="false" customHeight="false" outlineLevel="0" collapsed="false">
      <c r="A158" s="13" t="n">
        <v>15339</v>
      </c>
      <c r="B158" s="14" t="s">
        <v>18</v>
      </c>
      <c r="C158" s="13" t="s">
        <v>219</v>
      </c>
      <c r="D158" s="13" t="s">
        <v>20</v>
      </c>
      <c r="E158" s="13" t="s">
        <v>21</v>
      </c>
      <c r="F158" s="13" t="s">
        <v>22</v>
      </c>
      <c r="G158" s="13" t="s">
        <v>218</v>
      </c>
      <c r="H158" s="13" t="s">
        <v>23</v>
      </c>
      <c r="I158" s="13" t="s">
        <v>24</v>
      </c>
      <c r="J158" s="13" t="n">
        <v>310000</v>
      </c>
      <c r="K158" s="13" t="n">
        <v>0</v>
      </c>
      <c r="L158" s="10" t="n">
        <v>41850</v>
      </c>
      <c r="M158" s="15" t="n">
        <v>36348</v>
      </c>
      <c r="N158" s="13" t="s">
        <v>25</v>
      </c>
      <c r="O158" s="13" t="s">
        <v>26</v>
      </c>
      <c r="P158" s="13" t="s">
        <v>27</v>
      </c>
      <c r="Q158" s="13" t="n">
        <v>2.56</v>
      </c>
      <c r="R158" s="13" t="n">
        <v>2.56</v>
      </c>
      <c r="S158" s="13" t="n">
        <v>0</v>
      </c>
      <c r="W158" s="13" t="n">
        <v>-0.305</v>
      </c>
      <c r="X158" s="13" t="n">
        <v>-0.17</v>
      </c>
      <c r="Y158" s="13" t="n">
        <v>41850</v>
      </c>
      <c r="Z158" s="13" t="s">
        <v>29</v>
      </c>
      <c r="AA158" s="13" t="s">
        <v>29</v>
      </c>
      <c r="AB158" s="13" t="s">
        <v>154</v>
      </c>
      <c r="AC158" s="13" t="n">
        <v>0</v>
      </c>
      <c r="AD158" s="13" t="n">
        <v>0</v>
      </c>
      <c r="AH158" s="13" t="n">
        <v>0</v>
      </c>
      <c r="AI158" s="13" t="n">
        <v>0</v>
      </c>
      <c r="AM158" s="13" t="n">
        <v>-0.305</v>
      </c>
      <c r="AN158" s="13" t="s">
        <v>20</v>
      </c>
      <c r="AO158" s="13" t="s">
        <v>166</v>
      </c>
      <c r="AP158" s="13" t="s">
        <v>32</v>
      </c>
      <c r="AQ158" s="15" t="n">
        <v>36373</v>
      </c>
      <c r="AR158" s="15" t="n">
        <v>36464</v>
      </c>
      <c r="AS158" s="13" t="s">
        <v>23</v>
      </c>
      <c r="AU158" s="13" t="s">
        <v>33</v>
      </c>
      <c r="AV158" s="13" t="s">
        <v>162</v>
      </c>
      <c r="AW158" s="13" t="s">
        <v>34</v>
      </c>
      <c r="AX158" s="13" t="s">
        <v>163</v>
      </c>
      <c r="AY158" s="13" t="s">
        <v>158</v>
      </c>
      <c r="AZ158" s="15" t="n">
        <v>36434</v>
      </c>
      <c r="BA158" s="13" t="s">
        <v>37</v>
      </c>
      <c r="BB158" s="13" t="s">
        <v>38</v>
      </c>
      <c r="BC158" s="13" t="s">
        <v>39</v>
      </c>
      <c r="BD158" s="13" t="s">
        <v>154</v>
      </c>
    </row>
    <row r="159" customFormat="false" ht="12.75" hidden="false" customHeight="false" outlineLevel="0" collapsed="false">
      <c r="A159" s="13" t="n">
        <v>15339</v>
      </c>
      <c r="B159" s="14" t="s">
        <v>18</v>
      </c>
      <c r="C159" s="13" t="s">
        <v>220</v>
      </c>
      <c r="D159" s="13" t="s">
        <v>20</v>
      </c>
      <c r="E159" s="13" t="s">
        <v>21</v>
      </c>
      <c r="F159" s="13" t="s">
        <v>22</v>
      </c>
      <c r="G159" s="13" t="s">
        <v>174</v>
      </c>
      <c r="H159" s="13" t="s">
        <v>23</v>
      </c>
      <c r="I159" s="13" t="s">
        <v>24</v>
      </c>
      <c r="J159" s="13" t="n">
        <v>465000</v>
      </c>
      <c r="K159" s="13" t="n">
        <v>0</v>
      </c>
      <c r="L159" s="10" t="n">
        <v>46500</v>
      </c>
      <c r="M159" s="15" t="n">
        <v>36348</v>
      </c>
      <c r="N159" s="13" t="s">
        <v>25</v>
      </c>
      <c r="O159" s="13" t="s">
        <v>26</v>
      </c>
      <c r="P159" s="13" t="s">
        <v>27</v>
      </c>
      <c r="Q159" s="13" t="n">
        <v>2.56</v>
      </c>
      <c r="R159" s="13" t="n">
        <v>2.56</v>
      </c>
      <c r="S159" s="13" t="n">
        <v>0</v>
      </c>
      <c r="W159" s="13" t="n">
        <v>-0.27</v>
      </c>
      <c r="X159" s="13" t="n">
        <v>-0.17</v>
      </c>
      <c r="Y159" s="13" t="n">
        <v>46500</v>
      </c>
      <c r="Z159" s="13" t="s">
        <v>29</v>
      </c>
      <c r="AA159" s="13" t="s">
        <v>29</v>
      </c>
      <c r="AB159" s="13" t="s">
        <v>154</v>
      </c>
      <c r="AC159" s="13" t="n">
        <v>0</v>
      </c>
      <c r="AD159" s="13" t="n">
        <v>0</v>
      </c>
      <c r="AH159" s="13" t="n">
        <v>0</v>
      </c>
      <c r="AI159" s="13" t="n">
        <v>0</v>
      </c>
      <c r="AM159" s="13" t="n">
        <v>-0.27</v>
      </c>
      <c r="AN159" s="13" t="s">
        <v>20</v>
      </c>
      <c r="AO159" s="13" t="s">
        <v>166</v>
      </c>
      <c r="AP159" s="13" t="s">
        <v>32</v>
      </c>
      <c r="AQ159" s="15" t="n">
        <v>36373</v>
      </c>
      <c r="AR159" s="15" t="n">
        <v>36464</v>
      </c>
      <c r="AS159" s="13" t="s">
        <v>23</v>
      </c>
      <c r="AU159" s="13" t="s">
        <v>33</v>
      </c>
      <c r="AV159" s="13" t="s">
        <v>162</v>
      </c>
      <c r="AW159" s="13" t="s">
        <v>34</v>
      </c>
      <c r="AX159" s="13" t="s">
        <v>163</v>
      </c>
      <c r="AY159" s="13" t="s">
        <v>158</v>
      </c>
      <c r="AZ159" s="15" t="n">
        <v>36434</v>
      </c>
      <c r="BA159" s="13" t="s">
        <v>37</v>
      </c>
      <c r="BB159" s="13" t="s">
        <v>38</v>
      </c>
      <c r="BC159" s="13" t="s">
        <v>39</v>
      </c>
      <c r="BD159" s="13" t="s">
        <v>154</v>
      </c>
    </row>
    <row r="160" customFormat="false" ht="12.75" hidden="false" customHeight="false" outlineLevel="0" collapsed="false">
      <c r="A160" s="13" t="n">
        <v>15339</v>
      </c>
      <c r="B160" s="14" t="s">
        <v>18</v>
      </c>
      <c r="C160" s="13" t="s">
        <v>221</v>
      </c>
      <c r="D160" s="13" t="s">
        <v>20</v>
      </c>
      <c r="E160" s="13" t="s">
        <v>21</v>
      </c>
      <c r="F160" s="13" t="s">
        <v>22</v>
      </c>
      <c r="G160" s="13" t="s">
        <v>216</v>
      </c>
      <c r="H160" s="13" t="s">
        <v>23</v>
      </c>
      <c r="I160" s="13" t="s">
        <v>24</v>
      </c>
      <c r="J160" s="13" t="n">
        <v>310000</v>
      </c>
      <c r="K160" s="13" t="n">
        <v>0</v>
      </c>
      <c r="L160" s="10" t="n">
        <v>5270</v>
      </c>
      <c r="M160" s="15" t="n">
        <v>36348</v>
      </c>
      <c r="N160" s="13" t="s">
        <v>25</v>
      </c>
      <c r="O160" s="13" t="s">
        <v>26</v>
      </c>
      <c r="P160" s="13" t="s">
        <v>27</v>
      </c>
      <c r="Q160" s="13" t="n">
        <v>2.56</v>
      </c>
      <c r="R160" s="13" t="n">
        <v>2.56</v>
      </c>
      <c r="S160" s="13" t="n">
        <v>0</v>
      </c>
      <c r="W160" s="13" t="n">
        <v>-0.27</v>
      </c>
      <c r="X160" s="13" t="n">
        <v>-0.253</v>
      </c>
      <c r="Y160" s="13" t="n">
        <v>5270</v>
      </c>
      <c r="Z160" s="13" t="s">
        <v>29</v>
      </c>
      <c r="AA160" s="13" t="s">
        <v>29</v>
      </c>
      <c r="AB160" s="13" t="s">
        <v>154</v>
      </c>
      <c r="AC160" s="13" t="n">
        <v>0</v>
      </c>
      <c r="AD160" s="13" t="n">
        <v>0</v>
      </c>
      <c r="AH160" s="13" t="n">
        <v>0</v>
      </c>
      <c r="AI160" s="13" t="n">
        <v>0</v>
      </c>
      <c r="AM160" s="13" t="n">
        <v>-0.27</v>
      </c>
      <c r="AN160" s="13" t="s">
        <v>20</v>
      </c>
      <c r="AO160" s="13" t="s">
        <v>166</v>
      </c>
      <c r="AP160" s="13" t="s">
        <v>32</v>
      </c>
      <c r="AQ160" s="15" t="n">
        <v>36373</v>
      </c>
      <c r="AR160" s="15" t="n">
        <v>36464</v>
      </c>
      <c r="AS160" s="13" t="s">
        <v>23</v>
      </c>
      <c r="AU160" s="13" t="s">
        <v>33</v>
      </c>
      <c r="AV160" s="13" t="s">
        <v>162</v>
      </c>
      <c r="AW160" s="13" t="s">
        <v>34</v>
      </c>
      <c r="AX160" s="13" t="s">
        <v>163</v>
      </c>
      <c r="AY160" s="13" t="s">
        <v>158</v>
      </c>
      <c r="AZ160" s="15" t="n">
        <v>36434</v>
      </c>
      <c r="BA160" s="13" t="s">
        <v>37</v>
      </c>
      <c r="BB160" s="13" t="s">
        <v>38</v>
      </c>
      <c r="BC160" s="13" t="s">
        <v>39</v>
      </c>
      <c r="BD160" s="13" t="s">
        <v>154</v>
      </c>
    </row>
    <row r="161" customFormat="false" ht="12.75" hidden="false" customHeight="false" outlineLevel="0" collapsed="false">
      <c r="A161" s="13" t="n">
        <v>15339</v>
      </c>
      <c r="B161" s="14" t="s">
        <v>18</v>
      </c>
      <c r="C161" s="13" t="s">
        <v>222</v>
      </c>
      <c r="D161" s="13" t="s">
        <v>20</v>
      </c>
      <c r="E161" s="13" t="s">
        <v>21</v>
      </c>
      <c r="F161" s="13" t="s">
        <v>22</v>
      </c>
      <c r="G161" s="13" t="s">
        <v>216</v>
      </c>
      <c r="H161" s="13" t="s">
        <v>23</v>
      </c>
      <c r="I161" s="13" t="s">
        <v>24</v>
      </c>
      <c r="J161" s="13" t="n">
        <v>310000</v>
      </c>
      <c r="K161" s="13" t="n">
        <v>0</v>
      </c>
      <c r="L161" s="10" t="n">
        <v>9920</v>
      </c>
      <c r="M161" s="15" t="n">
        <v>36348</v>
      </c>
      <c r="N161" s="13" t="s">
        <v>25</v>
      </c>
      <c r="O161" s="13" t="s">
        <v>26</v>
      </c>
      <c r="P161" s="13" t="s">
        <v>27</v>
      </c>
      <c r="Q161" s="13" t="n">
        <v>2.56</v>
      </c>
      <c r="R161" s="13" t="n">
        <v>2.56</v>
      </c>
      <c r="S161" s="13" t="n">
        <v>0</v>
      </c>
      <c r="W161" s="13" t="n">
        <v>-0.285</v>
      </c>
      <c r="X161" s="13" t="n">
        <v>-0.253</v>
      </c>
      <c r="Y161" s="13" t="n">
        <v>9920</v>
      </c>
      <c r="Z161" s="13" t="s">
        <v>29</v>
      </c>
      <c r="AA161" s="13" t="s">
        <v>29</v>
      </c>
      <c r="AB161" s="13" t="s">
        <v>154</v>
      </c>
      <c r="AC161" s="13" t="n">
        <v>0</v>
      </c>
      <c r="AD161" s="13" t="n">
        <v>0</v>
      </c>
      <c r="AH161" s="13" t="n">
        <v>0</v>
      </c>
      <c r="AI161" s="13" t="n">
        <v>0</v>
      </c>
      <c r="AM161" s="13" t="n">
        <v>-0.285</v>
      </c>
      <c r="AN161" s="13" t="s">
        <v>20</v>
      </c>
      <c r="AO161" s="13" t="s">
        <v>166</v>
      </c>
      <c r="AP161" s="13" t="s">
        <v>32</v>
      </c>
      <c r="AQ161" s="15" t="n">
        <v>36373</v>
      </c>
      <c r="AR161" s="15" t="n">
        <v>36464</v>
      </c>
      <c r="AS161" s="13" t="s">
        <v>23</v>
      </c>
      <c r="AU161" s="13" t="s">
        <v>33</v>
      </c>
      <c r="AV161" s="13" t="s">
        <v>162</v>
      </c>
      <c r="AW161" s="13" t="s">
        <v>34</v>
      </c>
      <c r="AX161" s="13" t="s">
        <v>163</v>
      </c>
      <c r="AY161" s="13" t="s">
        <v>158</v>
      </c>
      <c r="AZ161" s="15" t="n">
        <v>36434</v>
      </c>
      <c r="BA161" s="13" t="s">
        <v>37</v>
      </c>
      <c r="BB161" s="13" t="s">
        <v>38</v>
      </c>
      <c r="BC161" s="13" t="s">
        <v>39</v>
      </c>
      <c r="BD161" s="13" t="s">
        <v>154</v>
      </c>
    </row>
    <row r="162" customFormat="false" ht="12.75" hidden="false" customHeight="false" outlineLevel="0" collapsed="false">
      <c r="A162" s="13" t="n">
        <v>15339</v>
      </c>
      <c r="B162" s="14" t="s">
        <v>18</v>
      </c>
      <c r="C162" s="13" t="s">
        <v>223</v>
      </c>
      <c r="D162" s="13" t="s">
        <v>20</v>
      </c>
      <c r="E162" s="13" t="s">
        <v>21</v>
      </c>
      <c r="F162" s="13" t="s">
        <v>22</v>
      </c>
      <c r="G162" s="13" t="s">
        <v>216</v>
      </c>
      <c r="H162" s="13" t="s">
        <v>23</v>
      </c>
      <c r="I162" s="13" t="s">
        <v>24</v>
      </c>
      <c r="J162" s="13" t="n">
        <v>310000</v>
      </c>
      <c r="K162" s="13" t="n">
        <v>0</v>
      </c>
      <c r="L162" s="10" t="n">
        <v>9920</v>
      </c>
      <c r="M162" s="15" t="n">
        <v>36349</v>
      </c>
      <c r="N162" s="13" t="s">
        <v>25</v>
      </c>
      <c r="O162" s="13" t="s">
        <v>26</v>
      </c>
      <c r="P162" s="13" t="s">
        <v>27</v>
      </c>
      <c r="Q162" s="13" t="n">
        <v>2.56</v>
      </c>
      <c r="R162" s="13" t="n">
        <v>2.56</v>
      </c>
      <c r="S162" s="13" t="n">
        <v>0</v>
      </c>
      <c r="W162" s="13" t="n">
        <v>-0.285</v>
      </c>
      <c r="X162" s="13" t="n">
        <v>-0.253</v>
      </c>
      <c r="Y162" s="13" t="n">
        <v>9920</v>
      </c>
      <c r="Z162" s="13" t="s">
        <v>29</v>
      </c>
      <c r="AA162" s="13" t="s">
        <v>29</v>
      </c>
      <c r="AB162" s="13" t="s">
        <v>154</v>
      </c>
      <c r="AC162" s="13" t="n">
        <v>0</v>
      </c>
      <c r="AD162" s="13" t="n">
        <v>0</v>
      </c>
      <c r="AH162" s="13" t="n">
        <v>0</v>
      </c>
      <c r="AI162" s="13" t="n">
        <v>0</v>
      </c>
      <c r="AM162" s="13" t="n">
        <v>-0.285</v>
      </c>
      <c r="AN162" s="13" t="s">
        <v>20</v>
      </c>
      <c r="AO162" s="13" t="s">
        <v>166</v>
      </c>
      <c r="AP162" s="13" t="s">
        <v>32</v>
      </c>
      <c r="AQ162" s="15" t="n">
        <v>36373</v>
      </c>
      <c r="AR162" s="15" t="n">
        <v>36464</v>
      </c>
      <c r="AS162" s="13" t="s">
        <v>23</v>
      </c>
      <c r="AU162" s="13" t="s">
        <v>33</v>
      </c>
      <c r="AV162" s="13" t="s">
        <v>162</v>
      </c>
      <c r="AW162" s="13" t="s">
        <v>34</v>
      </c>
      <c r="AX162" s="13" t="s">
        <v>163</v>
      </c>
      <c r="AY162" s="13" t="s">
        <v>158</v>
      </c>
      <c r="AZ162" s="15" t="n">
        <v>36434</v>
      </c>
      <c r="BA162" s="13" t="s">
        <v>37</v>
      </c>
      <c r="BB162" s="13" t="s">
        <v>38</v>
      </c>
      <c r="BC162" s="13" t="s">
        <v>39</v>
      </c>
      <c r="BD162" s="13" t="s">
        <v>154</v>
      </c>
    </row>
    <row r="163" customFormat="false" ht="12.75" hidden="false" customHeight="false" outlineLevel="0" collapsed="false">
      <c r="A163" s="13" t="n">
        <v>15339</v>
      </c>
      <c r="B163" s="14" t="s">
        <v>18</v>
      </c>
      <c r="C163" s="13" t="s">
        <v>224</v>
      </c>
      <c r="D163" s="13" t="s">
        <v>20</v>
      </c>
      <c r="E163" s="13" t="s">
        <v>21</v>
      </c>
      <c r="F163" s="13" t="s">
        <v>22</v>
      </c>
      <c r="G163" s="13" t="s">
        <v>174</v>
      </c>
      <c r="H163" s="13" t="s">
        <v>23</v>
      </c>
      <c r="I163" s="13" t="s">
        <v>24</v>
      </c>
      <c r="J163" s="13" t="n">
        <v>155000</v>
      </c>
      <c r="K163" s="13" t="n">
        <v>0</v>
      </c>
      <c r="L163" s="10" t="n">
        <v>15112.5</v>
      </c>
      <c r="M163" s="15" t="n">
        <v>36349</v>
      </c>
      <c r="N163" s="13" t="s">
        <v>25</v>
      </c>
      <c r="O163" s="13" t="s">
        <v>26</v>
      </c>
      <c r="P163" s="13" t="s">
        <v>27</v>
      </c>
      <c r="Q163" s="13" t="n">
        <v>2.56</v>
      </c>
      <c r="R163" s="13" t="n">
        <v>2.56</v>
      </c>
      <c r="S163" s="13" t="n">
        <v>0</v>
      </c>
      <c r="W163" s="13" t="n">
        <v>-0.2675</v>
      </c>
      <c r="X163" s="13" t="n">
        <v>-0.17</v>
      </c>
      <c r="Y163" s="13" t="n">
        <v>15112.5</v>
      </c>
      <c r="Z163" s="13" t="s">
        <v>29</v>
      </c>
      <c r="AA163" s="13" t="s">
        <v>29</v>
      </c>
      <c r="AB163" s="13" t="s">
        <v>154</v>
      </c>
      <c r="AC163" s="13" t="n">
        <v>0</v>
      </c>
      <c r="AD163" s="13" t="n">
        <v>0</v>
      </c>
      <c r="AH163" s="13" t="n">
        <v>0</v>
      </c>
      <c r="AI163" s="13" t="n">
        <v>0</v>
      </c>
      <c r="AM163" s="13" t="n">
        <v>-0.2675</v>
      </c>
      <c r="AN163" s="13" t="s">
        <v>20</v>
      </c>
      <c r="AO163" s="13" t="s">
        <v>166</v>
      </c>
      <c r="AP163" s="13" t="s">
        <v>32</v>
      </c>
      <c r="AQ163" s="15" t="n">
        <v>36373</v>
      </c>
      <c r="AR163" s="15" t="n">
        <v>36464</v>
      </c>
      <c r="AS163" s="13" t="s">
        <v>23</v>
      </c>
      <c r="AU163" s="13" t="s">
        <v>33</v>
      </c>
      <c r="AV163" s="13" t="s">
        <v>162</v>
      </c>
      <c r="AW163" s="13" t="s">
        <v>34</v>
      </c>
      <c r="AX163" s="13" t="s">
        <v>163</v>
      </c>
      <c r="AY163" s="13" t="s">
        <v>158</v>
      </c>
      <c r="AZ163" s="15" t="n">
        <v>36434</v>
      </c>
      <c r="BA163" s="13" t="s">
        <v>37</v>
      </c>
      <c r="BB163" s="13" t="s">
        <v>38</v>
      </c>
      <c r="BC163" s="13" t="s">
        <v>39</v>
      </c>
      <c r="BD163" s="13" t="s">
        <v>154</v>
      </c>
    </row>
    <row r="164" customFormat="false" ht="12.75" hidden="false" customHeight="false" outlineLevel="0" collapsed="false">
      <c r="A164" s="13" t="n">
        <v>15339</v>
      </c>
      <c r="B164" s="14" t="s">
        <v>18</v>
      </c>
      <c r="C164" s="13" t="s">
        <v>225</v>
      </c>
      <c r="D164" s="13" t="s">
        <v>20</v>
      </c>
      <c r="E164" s="13" t="s">
        <v>21</v>
      </c>
      <c r="F164" s="13" t="s">
        <v>22</v>
      </c>
      <c r="G164" s="13" t="s">
        <v>216</v>
      </c>
      <c r="H164" s="13" t="s">
        <v>23</v>
      </c>
      <c r="I164" s="13" t="s">
        <v>24</v>
      </c>
      <c r="J164" s="13" t="n">
        <v>620000</v>
      </c>
      <c r="K164" s="13" t="n">
        <v>0</v>
      </c>
      <c r="L164" s="10" t="n">
        <v>26040</v>
      </c>
      <c r="M164" s="15" t="n">
        <v>36349</v>
      </c>
      <c r="N164" s="13" t="s">
        <v>25</v>
      </c>
      <c r="O164" s="13" t="s">
        <v>26</v>
      </c>
      <c r="P164" s="13" t="s">
        <v>27</v>
      </c>
      <c r="Q164" s="13" t="n">
        <v>2.56</v>
      </c>
      <c r="R164" s="13" t="n">
        <v>2.56</v>
      </c>
      <c r="S164" s="13" t="n">
        <v>0</v>
      </c>
      <c r="W164" s="13" t="n">
        <v>-0.295</v>
      </c>
      <c r="X164" s="13" t="n">
        <v>-0.253</v>
      </c>
      <c r="Y164" s="13" t="n">
        <v>26040</v>
      </c>
      <c r="Z164" s="13" t="s">
        <v>29</v>
      </c>
      <c r="AA164" s="13" t="s">
        <v>29</v>
      </c>
      <c r="AB164" s="13" t="s">
        <v>154</v>
      </c>
      <c r="AC164" s="13" t="n">
        <v>0</v>
      </c>
      <c r="AD164" s="13" t="n">
        <v>0</v>
      </c>
      <c r="AH164" s="13" t="n">
        <v>0</v>
      </c>
      <c r="AI164" s="13" t="n">
        <v>0</v>
      </c>
      <c r="AM164" s="13" t="n">
        <v>-0.295</v>
      </c>
      <c r="AN164" s="13" t="s">
        <v>20</v>
      </c>
      <c r="AO164" s="13" t="s">
        <v>166</v>
      </c>
      <c r="AP164" s="13" t="s">
        <v>32</v>
      </c>
      <c r="AQ164" s="15" t="n">
        <v>36404</v>
      </c>
      <c r="AR164" s="15" t="n">
        <v>36464</v>
      </c>
      <c r="AS164" s="13" t="s">
        <v>23</v>
      </c>
      <c r="AU164" s="13" t="s">
        <v>33</v>
      </c>
      <c r="AV164" s="13" t="s">
        <v>162</v>
      </c>
      <c r="AW164" s="13" t="s">
        <v>34</v>
      </c>
      <c r="AX164" s="13" t="s">
        <v>163</v>
      </c>
      <c r="AY164" s="13" t="s">
        <v>158</v>
      </c>
      <c r="AZ164" s="15" t="n">
        <v>36434</v>
      </c>
      <c r="BA164" s="13" t="s">
        <v>37</v>
      </c>
      <c r="BB164" s="13" t="s">
        <v>38</v>
      </c>
      <c r="BC164" s="13" t="s">
        <v>39</v>
      </c>
      <c r="BD164" s="13" t="s">
        <v>154</v>
      </c>
    </row>
    <row r="165" customFormat="false" ht="12.75" hidden="false" customHeight="false" outlineLevel="0" collapsed="false">
      <c r="A165" s="13" t="n">
        <v>15339</v>
      </c>
      <c r="B165" s="14" t="s">
        <v>18</v>
      </c>
      <c r="C165" s="13" t="s">
        <v>226</v>
      </c>
      <c r="D165" s="13" t="s">
        <v>20</v>
      </c>
      <c r="E165" s="13" t="s">
        <v>21</v>
      </c>
      <c r="F165" s="13" t="s">
        <v>22</v>
      </c>
      <c r="G165" s="13" t="s">
        <v>174</v>
      </c>
      <c r="H165" s="13" t="s">
        <v>23</v>
      </c>
      <c r="I165" s="13" t="s">
        <v>24</v>
      </c>
      <c r="J165" s="13" t="n">
        <v>310000</v>
      </c>
      <c r="K165" s="13" t="n">
        <v>0</v>
      </c>
      <c r="L165" s="10" t="n">
        <v>30225</v>
      </c>
      <c r="M165" s="15" t="n">
        <v>36349</v>
      </c>
      <c r="N165" s="13" t="s">
        <v>25</v>
      </c>
      <c r="O165" s="13" t="s">
        <v>26</v>
      </c>
      <c r="P165" s="13" t="s">
        <v>27</v>
      </c>
      <c r="Q165" s="13" t="n">
        <v>2.56</v>
      </c>
      <c r="R165" s="13" t="n">
        <v>2.56</v>
      </c>
      <c r="S165" s="13" t="n">
        <v>0</v>
      </c>
      <c r="W165" s="13" t="n">
        <v>-0.2675</v>
      </c>
      <c r="X165" s="13" t="n">
        <v>-0.17</v>
      </c>
      <c r="Y165" s="13" t="n">
        <v>30225</v>
      </c>
      <c r="Z165" s="13" t="s">
        <v>29</v>
      </c>
      <c r="AA165" s="13" t="s">
        <v>29</v>
      </c>
      <c r="AB165" s="13" t="s">
        <v>154</v>
      </c>
      <c r="AC165" s="13" t="n">
        <v>0</v>
      </c>
      <c r="AD165" s="13" t="n">
        <v>0</v>
      </c>
      <c r="AH165" s="13" t="n">
        <v>0</v>
      </c>
      <c r="AI165" s="13" t="n">
        <v>0</v>
      </c>
      <c r="AM165" s="13" t="n">
        <v>-0.2675</v>
      </c>
      <c r="AN165" s="13" t="s">
        <v>20</v>
      </c>
      <c r="AO165" s="13" t="s">
        <v>166</v>
      </c>
      <c r="AP165" s="13" t="s">
        <v>32</v>
      </c>
      <c r="AQ165" s="15" t="n">
        <v>36373</v>
      </c>
      <c r="AR165" s="15" t="n">
        <v>36464</v>
      </c>
      <c r="AS165" s="13" t="s">
        <v>23</v>
      </c>
      <c r="AU165" s="13" t="s">
        <v>33</v>
      </c>
      <c r="AV165" s="13" t="s">
        <v>162</v>
      </c>
      <c r="AW165" s="13" t="s">
        <v>34</v>
      </c>
      <c r="AX165" s="13" t="s">
        <v>163</v>
      </c>
      <c r="AY165" s="13" t="s">
        <v>158</v>
      </c>
      <c r="AZ165" s="15" t="n">
        <v>36434</v>
      </c>
      <c r="BA165" s="13" t="s">
        <v>37</v>
      </c>
      <c r="BB165" s="13" t="s">
        <v>38</v>
      </c>
      <c r="BC165" s="13" t="s">
        <v>39</v>
      </c>
      <c r="BD165" s="13" t="s">
        <v>154</v>
      </c>
    </row>
    <row r="166" customFormat="false" ht="12.75" hidden="false" customHeight="false" outlineLevel="0" collapsed="false">
      <c r="A166" s="13" t="n">
        <v>15339</v>
      </c>
      <c r="B166" s="14" t="s">
        <v>18</v>
      </c>
      <c r="C166" s="13" t="s">
        <v>227</v>
      </c>
      <c r="D166" s="13" t="s">
        <v>20</v>
      </c>
      <c r="E166" s="13" t="s">
        <v>21</v>
      </c>
      <c r="F166" s="13" t="s">
        <v>22</v>
      </c>
      <c r="G166" s="13" t="s">
        <v>174</v>
      </c>
      <c r="H166" s="13" t="s">
        <v>23</v>
      </c>
      <c r="I166" s="13" t="s">
        <v>24</v>
      </c>
      <c r="J166" s="13" t="n">
        <v>310000</v>
      </c>
      <c r="K166" s="13" t="n">
        <v>0</v>
      </c>
      <c r="L166" s="10" t="n">
        <v>30225</v>
      </c>
      <c r="M166" s="15" t="n">
        <v>36349</v>
      </c>
      <c r="N166" s="13" t="s">
        <v>25</v>
      </c>
      <c r="O166" s="13" t="s">
        <v>26</v>
      </c>
      <c r="P166" s="13" t="s">
        <v>27</v>
      </c>
      <c r="Q166" s="13" t="n">
        <v>2.56</v>
      </c>
      <c r="R166" s="13" t="n">
        <v>2.56</v>
      </c>
      <c r="S166" s="13" t="n">
        <v>0</v>
      </c>
      <c r="W166" s="13" t="n">
        <v>-0.2675</v>
      </c>
      <c r="X166" s="13" t="n">
        <v>-0.17</v>
      </c>
      <c r="Y166" s="13" t="n">
        <v>30225</v>
      </c>
      <c r="Z166" s="13" t="s">
        <v>29</v>
      </c>
      <c r="AA166" s="13" t="s">
        <v>29</v>
      </c>
      <c r="AB166" s="13" t="s">
        <v>154</v>
      </c>
      <c r="AC166" s="13" t="n">
        <v>0</v>
      </c>
      <c r="AD166" s="13" t="n">
        <v>0</v>
      </c>
      <c r="AH166" s="13" t="n">
        <v>0</v>
      </c>
      <c r="AI166" s="13" t="n">
        <v>0</v>
      </c>
      <c r="AM166" s="13" t="n">
        <v>-0.2675</v>
      </c>
      <c r="AN166" s="13" t="s">
        <v>20</v>
      </c>
      <c r="AO166" s="13" t="s">
        <v>166</v>
      </c>
      <c r="AP166" s="13" t="s">
        <v>32</v>
      </c>
      <c r="AQ166" s="15" t="n">
        <v>36373</v>
      </c>
      <c r="AR166" s="15" t="n">
        <v>36464</v>
      </c>
      <c r="AS166" s="13" t="s">
        <v>23</v>
      </c>
      <c r="AU166" s="13" t="s">
        <v>33</v>
      </c>
      <c r="AV166" s="13" t="s">
        <v>162</v>
      </c>
      <c r="AW166" s="13" t="s">
        <v>34</v>
      </c>
      <c r="AX166" s="13" t="s">
        <v>163</v>
      </c>
      <c r="AY166" s="13" t="s">
        <v>158</v>
      </c>
      <c r="AZ166" s="15" t="n">
        <v>36434</v>
      </c>
      <c r="BA166" s="13" t="s">
        <v>37</v>
      </c>
      <c r="BB166" s="13" t="s">
        <v>38</v>
      </c>
      <c r="BC166" s="13" t="s">
        <v>39</v>
      </c>
      <c r="BD166" s="13" t="s">
        <v>154</v>
      </c>
    </row>
    <row r="167" customFormat="false" ht="12.75" hidden="false" customHeight="false" outlineLevel="0" collapsed="false">
      <c r="A167" s="13" t="n">
        <v>15339</v>
      </c>
      <c r="B167" s="14" t="s">
        <v>18</v>
      </c>
      <c r="C167" s="13" t="s">
        <v>228</v>
      </c>
      <c r="D167" s="13" t="s">
        <v>20</v>
      </c>
      <c r="E167" s="13" t="s">
        <v>21</v>
      </c>
      <c r="F167" s="13" t="s">
        <v>22</v>
      </c>
      <c r="G167" s="13" t="s">
        <v>174</v>
      </c>
      <c r="H167" s="13" t="s">
        <v>23</v>
      </c>
      <c r="I167" s="13" t="s">
        <v>24</v>
      </c>
      <c r="J167" s="13" t="n">
        <v>310000</v>
      </c>
      <c r="K167" s="13" t="n">
        <v>0</v>
      </c>
      <c r="L167" s="10" t="n">
        <v>30225</v>
      </c>
      <c r="M167" s="15" t="n">
        <v>36349</v>
      </c>
      <c r="N167" s="13" t="s">
        <v>25</v>
      </c>
      <c r="O167" s="13" t="s">
        <v>26</v>
      </c>
      <c r="P167" s="13" t="s">
        <v>27</v>
      </c>
      <c r="Q167" s="13" t="n">
        <v>2.56</v>
      </c>
      <c r="R167" s="13" t="n">
        <v>2.56</v>
      </c>
      <c r="S167" s="13" t="n">
        <v>0</v>
      </c>
      <c r="W167" s="13" t="n">
        <v>-0.2675</v>
      </c>
      <c r="X167" s="13" t="n">
        <v>-0.17</v>
      </c>
      <c r="Y167" s="13" t="n">
        <v>30225</v>
      </c>
      <c r="Z167" s="13" t="s">
        <v>29</v>
      </c>
      <c r="AA167" s="13" t="s">
        <v>29</v>
      </c>
      <c r="AB167" s="13" t="s">
        <v>154</v>
      </c>
      <c r="AC167" s="13" t="n">
        <v>0</v>
      </c>
      <c r="AD167" s="13" t="n">
        <v>0</v>
      </c>
      <c r="AH167" s="13" t="n">
        <v>0</v>
      </c>
      <c r="AI167" s="13" t="n">
        <v>0</v>
      </c>
      <c r="AM167" s="13" t="n">
        <v>-0.2675</v>
      </c>
      <c r="AN167" s="13" t="s">
        <v>20</v>
      </c>
      <c r="AO167" s="13" t="s">
        <v>166</v>
      </c>
      <c r="AP167" s="13" t="s">
        <v>32</v>
      </c>
      <c r="AQ167" s="15" t="n">
        <v>36373</v>
      </c>
      <c r="AR167" s="15" t="n">
        <v>36464</v>
      </c>
      <c r="AS167" s="13" t="s">
        <v>23</v>
      </c>
      <c r="AU167" s="13" t="s">
        <v>33</v>
      </c>
      <c r="AV167" s="13" t="s">
        <v>162</v>
      </c>
      <c r="AW167" s="13" t="s">
        <v>34</v>
      </c>
      <c r="AX167" s="13" t="s">
        <v>163</v>
      </c>
      <c r="AY167" s="13" t="s">
        <v>158</v>
      </c>
      <c r="AZ167" s="15" t="n">
        <v>36434</v>
      </c>
      <c r="BA167" s="13" t="s">
        <v>37</v>
      </c>
      <c r="BB167" s="13" t="s">
        <v>38</v>
      </c>
      <c r="BC167" s="13" t="s">
        <v>39</v>
      </c>
      <c r="BD167" s="13" t="s">
        <v>154</v>
      </c>
    </row>
    <row r="168" customFormat="false" ht="12.75" hidden="false" customHeight="false" outlineLevel="0" collapsed="false">
      <c r="A168" s="13" t="n">
        <v>15339</v>
      </c>
      <c r="B168" s="14" t="s">
        <v>18</v>
      </c>
      <c r="C168" s="13" t="s">
        <v>229</v>
      </c>
      <c r="D168" s="13" t="s">
        <v>20</v>
      </c>
      <c r="E168" s="13" t="s">
        <v>21</v>
      </c>
      <c r="F168" s="13" t="s">
        <v>22</v>
      </c>
      <c r="G168" s="13" t="s">
        <v>169</v>
      </c>
      <c r="H168" s="13" t="s">
        <v>23</v>
      </c>
      <c r="I168" s="13" t="s">
        <v>24</v>
      </c>
      <c r="J168" s="13" t="n">
        <v>310000</v>
      </c>
      <c r="K168" s="13" t="n">
        <v>0</v>
      </c>
      <c r="L168" s="10" t="n">
        <v>1550</v>
      </c>
      <c r="M168" s="15" t="n">
        <v>36353</v>
      </c>
      <c r="N168" s="13" t="s">
        <v>25</v>
      </c>
      <c r="O168" s="13" t="s">
        <v>26</v>
      </c>
      <c r="P168" s="13" t="s">
        <v>27</v>
      </c>
      <c r="Q168" s="13" t="n">
        <v>2.56</v>
      </c>
      <c r="R168" s="13" t="n">
        <v>2.56</v>
      </c>
      <c r="S168" s="13" t="n">
        <v>0</v>
      </c>
      <c r="W168" s="13" t="n">
        <v>-0.195</v>
      </c>
      <c r="X168" s="13" t="n">
        <v>-0.19</v>
      </c>
      <c r="Y168" s="13" t="n">
        <v>1550</v>
      </c>
      <c r="Z168" s="13" t="s">
        <v>29</v>
      </c>
      <c r="AA168" s="13" t="s">
        <v>29</v>
      </c>
      <c r="AB168" s="13" t="s">
        <v>154</v>
      </c>
      <c r="AC168" s="13" t="n">
        <v>0</v>
      </c>
      <c r="AD168" s="13" t="n">
        <v>0</v>
      </c>
      <c r="AH168" s="13" t="n">
        <v>0</v>
      </c>
      <c r="AI168" s="13" t="n">
        <v>0</v>
      </c>
      <c r="AM168" s="13" t="n">
        <v>-0.195</v>
      </c>
      <c r="AN168" s="13" t="s">
        <v>20</v>
      </c>
      <c r="AO168" s="13" t="s">
        <v>166</v>
      </c>
      <c r="AP168" s="13" t="s">
        <v>32</v>
      </c>
      <c r="AQ168" s="15" t="n">
        <v>36373</v>
      </c>
      <c r="AR168" s="15" t="n">
        <v>36464</v>
      </c>
      <c r="AS168" s="13" t="s">
        <v>23</v>
      </c>
      <c r="AU168" s="13" t="s">
        <v>33</v>
      </c>
      <c r="AV168" s="13" t="s">
        <v>162</v>
      </c>
      <c r="AW168" s="13" t="s">
        <v>34</v>
      </c>
      <c r="AX168" s="13" t="s">
        <v>163</v>
      </c>
      <c r="AY168" s="13" t="s">
        <v>158</v>
      </c>
      <c r="AZ168" s="15" t="n">
        <v>36434</v>
      </c>
      <c r="BA168" s="13" t="s">
        <v>37</v>
      </c>
      <c r="BB168" s="13" t="s">
        <v>38</v>
      </c>
      <c r="BC168" s="13" t="s">
        <v>39</v>
      </c>
      <c r="BD168" s="13" t="s">
        <v>154</v>
      </c>
    </row>
    <row r="169" customFormat="false" ht="12.75" hidden="false" customHeight="false" outlineLevel="0" collapsed="false">
      <c r="A169" s="13" t="n">
        <v>15339</v>
      </c>
      <c r="B169" s="14" t="s">
        <v>18</v>
      </c>
      <c r="C169" s="13" t="s">
        <v>230</v>
      </c>
      <c r="D169" s="13" t="s">
        <v>20</v>
      </c>
      <c r="E169" s="13" t="s">
        <v>21</v>
      </c>
      <c r="F169" s="13" t="s">
        <v>22</v>
      </c>
      <c r="G169" s="13" t="s">
        <v>169</v>
      </c>
      <c r="H169" s="13" t="s">
        <v>23</v>
      </c>
      <c r="I169" s="13" t="s">
        <v>24</v>
      </c>
      <c r="J169" s="13" t="n">
        <v>310000</v>
      </c>
      <c r="K169" s="13" t="n">
        <v>0</v>
      </c>
      <c r="L169" s="10" t="n">
        <v>3100</v>
      </c>
      <c r="M169" s="15" t="n">
        <v>36353</v>
      </c>
      <c r="N169" s="13" t="s">
        <v>25</v>
      </c>
      <c r="O169" s="13" t="s">
        <v>26</v>
      </c>
      <c r="P169" s="13" t="s">
        <v>27</v>
      </c>
      <c r="Q169" s="13" t="n">
        <v>2.56</v>
      </c>
      <c r="R169" s="13" t="n">
        <v>2.56</v>
      </c>
      <c r="S169" s="13" t="n">
        <v>0</v>
      </c>
      <c r="W169" s="13" t="n">
        <v>-0.2</v>
      </c>
      <c r="X169" s="13" t="n">
        <v>-0.19</v>
      </c>
      <c r="Y169" s="13" t="n">
        <v>3100</v>
      </c>
      <c r="Z169" s="13" t="s">
        <v>29</v>
      </c>
      <c r="AA169" s="13" t="s">
        <v>29</v>
      </c>
      <c r="AB169" s="13" t="s">
        <v>154</v>
      </c>
      <c r="AC169" s="13" t="n">
        <v>0</v>
      </c>
      <c r="AD169" s="13" t="n">
        <v>0</v>
      </c>
      <c r="AH169" s="13" t="n">
        <v>0</v>
      </c>
      <c r="AI169" s="13" t="n">
        <v>0</v>
      </c>
      <c r="AM169" s="13" t="n">
        <v>-0.2</v>
      </c>
      <c r="AN169" s="13" t="s">
        <v>20</v>
      </c>
      <c r="AO169" s="13" t="s">
        <v>166</v>
      </c>
      <c r="AP169" s="13" t="s">
        <v>32</v>
      </c>
      <c r="AQ169" s="15" t="n">
        <v>36373</v>
      </c>
      <c r="AR169" s="15" t="n">
        <v>36464</v>
      </c>
      <c r="AS169" s="13" t="s">
        <v>23</v>
      </c>
      <c r="AU169" s="13" t="s">
        <v>33</v>
      </c>
      <c r="AV169" s="13" t="s">
        <v>162</v>
      </c>
      <c r="AW169" s="13" t="s">
        <v>34</v>
      </c>
      <c r="AX169" s="13" t="s">
        <v>163</v>
      </c>
      <c r="AY169" s="13" t="s">
        <v>158</v>
      </c>
      <c r="AZ169" s="15" t="n">
        <v>36434</v>
      </c>
      <c r="BA169" s="13" t="s">
        <v>37</v>
      </c>
      <c r="BB169" s="13" t="s">
        <v>38</v>
      </c>
      <c r="BC169" s="13" t="s">
        <v>39</v>
      </c>
      <c r="BD169" s="13" t="s">
        <v>154</v>
      </c>
    </row>
    <row r="170" customFormat="false" ht="12.75" hidden="false" customHeight="false" outlineLevel="0" collapsed="false">
      <c r="A170" s="13" t="n">
        <v>15339</v>
      </c>
      <c r="B170" s="14" t="s">
        <v>18</v>
      </c>
      <c r="C170" s="13" t="s">
        <v>231</v>
      </c>
      <c r="D170" s="13" t="s">
        <v>20</v>
      </c>
      <c r="E170" s="13" t="s">
        <v>21</v>
      </c>
      <c r="F170" s="13" t="s">
        <v>22</v>
      </c>
      <c r="G170" s="13" t="s">
        <v>169</v>
      </c>
      <c r="H170" s="13" t="s">
        <v>23</v>
      </c>
      <c r="I170" s="13" t="s">
        <v>24</v>
      </c>
      <c r="J170" s="13" t="n">
        <v>155000</v>
      </c>
      <c r="K170" s="13" t="n">
        <v>0</v>
      </c>
      <c r="L170" s="10" t="n">
        <v>775</v>
      </c>
      <c r="M170" s="15" t="n">
        <v>36353</v>
      </c>
      <c r="N170" s="13" t="s">
        <v>25</v>
      </c>
      <c r="O170" s="13" t="s">
        <v>26</v>
      </c>
      <c r="P170" s="13" t="s">
        <v>27</v>
      </c>
      <c r="Q170" s="13" t="n">
        <v>2.56</v>
      </c>
      <c r="R170" s="13" t="n">
        <v>2.56</v>
      </c>
      <c r="S170" s="13" t="n">
        <v>0</v>
      </c>
      <c r="W170" s="13" t="n">
        <v>-0.195</v>
      </c>
      <c r="X170" s="13" t="n">
        <v>-0.19</v>
      </c>
      <c r="Y170" s="13" t="n">
        <v>775</v>
      </c>
      <c r="Z170" s="13" t="s">
        <v>29</v>
      </c>
      <c r="AA170" s="13" t="s">
        <v>29</v>
      </c>
      <c r="AB170" s="13" t="s">
        <v>154</v>
      </c>
      <c r="AC170" s="13" t="n">
        <v>0</v>
      </c>
      <c r="AD170" s="13" t="n">
        <v>0</v>
      </c>
      <c r="AH170" s="13" t="n">
        <v>0</v>
      </c>
      <c r="AI170" s="13" t="n">
        <v>0</v>
      </c>
      <c r="AM170" s="13" t="n">
        <v>-0.195</v>
      </c>
      <c r="AN170" s="13" t="s">
        <v>20</v>
      </c>
      <c r="AO170" s="13" t="s">
        <v>166</v>
      </c>
      <c r="AP170" s="13" t="s">
        <v>32</v>
      </c>
      <c r="AQ170" s="15" t="n">
        <v>36373</v>
      </c>
      <c r="AR170" s="15" t="n">
        <v>36464</v>
      </c>
      <c r="AS170" s="13" t="s">
        <v>23</v>
      </c>
      <c r="AU170" s="13" t="s">
        <v>33</v>
      </c>
      <c r="AV170" s="13" t="s">
        <v>162</v>
      </c>
      <c r="AW170" s="13" t="s">
        <v>34</v>
      </c>
      <c r="AX170" s="13" t="s">
        <v>163</v>
      </c>
      <c r="AY170" s="13" t="s">
        <v>158</v>
      </c>
      <c r="AZ170" s="15" t="n">
        <v>36434</v>
      </c>
      <c r="BA170" s="13" t="s">
        <v>37</v>
      </c>
      <c r="BB170" s="13" t="s">
        <v>38</v>
      </c>
      <c r="BC170" s="13" t="s">
        <v>39</v>
      </c>
      <c r="BD170" s="13" t="s">
        <v>154</v>
      </c>
    </row>
    <row r="171" customFormat="false" ht="12.75" hidden="false" customHeight="false" outlineLevel="0" collapsed="false">
      <c r="A171" s="13" t="n">
        <v>15339</v>
      </c>
      <c r="B171" s="14" t="s">
        <v>18</v>
      </c>
      <c r="C171" s="13" t="s">
        <v>232</v>
      </c>
      <c r="D171" s="13" t="s">
        <v>20</v>
      </c>
      <c r="E171" s="13" t="s">
        <v>21</v>
      </c>
      <c r="F171" s="13" t="s">
        <v>22</v>
      </c>
      <c r="G171" s="13" t="s">
        <v>169</v>
      </c>
      <c r="H171" s="13" t="s">
        <v>23</v>
      </c>
      <c r="I171" s="13" t="s">
        <v>24</v>
      </c>
      <c r="J171" s="13" t="n">
        <v>310000</v>
      </c>
      <c r="K171" s="13" t="n">
        <v>0</v>
      </c>
      <c r="L171" s="10" t="n">
        <v>10850</v>
      </c>
      <c r="M171" s="15" t="n">
        <v>36356</v>
      </c>
      <c r="N171" s="13" t="s">
        <v>25</v>
      </c>
      <c r="O171" s="13" t="s">
        <v>26</v>
      </c>
      <c r="P171" s="13" t="s">
        <v>27</v>
      </c>
      <c r="Q171" s="13" t="n">
        <v>2.56</v>
      </c>
      <c r="R171" s="13" t="n">
        <v>2.56</v>
      </c>
      <c r="S171" s="13" t="n">
        <v>0</v>
      </c>
      <c r="W171" s="13" t="n">
        <v>-0.225</v>
      </c>
      <c r="X171" s="13" t="n">
        <v>-0.19</v>
      </c>
      <c r="Y171" s="13" t="n">
        <v>10850</v>
      </c>
      <c r="Z171" s="13" t="s">
        <v>29</v>
      </c>
      <c r="AA171" s="13" t="s">
        <v>29</v>
      </c>
      <c r="AB171" s="13" t="s">
        <v>154</v>
      </c>
      <c r="AC171" s="13" t="n">
        <v>0</v>
      </c>
      <c r="AD171" s="13" t="n">
        <v>0</v>
      </c>
      <c r="AH171" s="13" t="n">
        <v>0</v>
      </c>
      <c r="AI171" s="13" t="n">
        <v>0</v>
      </c>
      <c r="AM171" s="13" t="n">
        <v>-0.225</v>
      </c>
      <c r="AN171" s="13" t="s">
        <v>20</v>
      </c>
      <c r="AO171" s="13" t="s">
        <v>166</v>
      </c>
      <c r="AP171" s="13" t="s">
        <v>32</v>
      </c>
      <c r="AQ171" s="15" t="n">
        <v>36434</v>
      </c>
      <c r="AR171" s="15" t="n">
        <v>36464</v>
      </c>
      <c r="AS171" s="13" t="s">
        <v>23</v>
      </c>
      <c r="AU171" s="13" t="s">
        <v>33</v>
      </c>
      <c r="AV171" s="13" t="s">
        <v>162</v>
      </c>
      <c r="AW171" s="13" t="s">
        <v>34</v>
      </c>
      <c r="AX171" s="13" t="s">
        <v>163</v>
      </c>
      <c r="AY171" s="13" t="s">
        <v>158</v>
      </c>
      <c r="AZ171" s="15" t="n">
        <v>36434</v>
      </c>
      <c r="BA171" s="13" t="s">
        <v>37</v>
      </c>
      <c r="BB171" s="13" t="s">
        <v>38</v>
      </c>
      <c r="BC171" s="13" t="s">
        <v>39</v>
      </c>
      <c r="BD171" s="13" t="s">
        <v>154</v>
      </c>
    </row>
    <row r="172" customFormat="false" ht="12.75" hidden="false" customHeight="false" outlineLevel="0" collapsed="false">
      <c r="A172" s="13" t="n">
        <v>15339</v>
      </c>
      <c r="B172" s="14" t="s">
        <v>18</v>
      </c>
      <c r="C172" s="13" t="s">
        <v>233</v>
      </c>
      <c r="D172" s="13" t="s">
        <v>20</v>
      </c>
      <c r="E172" s="13" t="s">
        <v>21</v>
      </c>
      <c r="F172" s="13" t="s">
        <v>22</v>
      </c>
      <c r="G172" s="13" t="s">
        <v>216</v>
      </c>
      <c r="H172" s="13" t="s">
        <v>23</v>
      </c>
      <c r="I172" s="13" t="s">
        <v>24</v>
      </c>
      <c r="J172" s="13" t="n">
        <v>620000</v>
      </c>
      <c r="K172" s="13" t="n">
        <v>0</v>
      </c>
      <c r="L172" s="10" t="n">
        <v>26040</v>
      </c>
      <c r="M172" s="15" t="n">
        <v>36361</v>
      </c>
      <c r="N172" s="13" t="s">
        <v>25</v>
      </c>
      <c r="O172" s="13" t="s">
        <v>26</v>
      </c>
      <c r="P172" s="13" t="s">
        <v>27</v>
      </c>
      <c r="Q172" s="13" t="n">
        <v>2.56</v>
      </c>
      <c r="R172" s="13" t="n">
        <v>2.56</v>
      </c>
      <c r="S172" s="13" t="n">
        <v>0</v>
      </c>
      <c r="W172" s="13" t="n">
        <v>-0.295</v>
      </c>
      <c r="X172" s="13" t="n">
        <v>-0.253</v>
      </c>
      <c r="Y172" s="13" t="n">
        <v>26040</v>
      </c>
      <c r="Z172" s="13" t="s">
        <v>29</v>
      </c>
      <c r="AA172" s="13" t="s">
        <v>29</v>
      </c>
      <c r="AB172" s="13" t="s">
        <v>154</v>
      </c>
      <c r="AC172" s="13" t="n">
        <v>0</v>
      </c>
      <c r="AD172" s="13" t="n">
        <v>0</v>
      </c>
      <c r="AH172" s="13" t="n">
        <v>0</v>
      </c>
      <c r="AI172" s="13" t="n">
        <v>0</v>
      </c>
      <c r="AM172" s="13" t="n">
        <v>-0.295</v>
      </c>
      <c r="AN172" s="13" t="s">
        <v>20</v>
      </c>
      <c r="AO172" s="13" t="s">
        <v>166</v>
      </c>
      <c r="AP172" s="13" t="s">
        <v>32</v>
      </c>
      <c r="AQ172" s="15" t="n">
        <v>36373</v>
      </c>
      <c r="AR172" s="15" t="n">
        <v>36464</v>
      </c>
      <c r="AS172" s="13" t="s">
        <v>23</v>
      </c>
      <c r="AU172" s="13" t="s">
        <v>33</v>
      </c>
      <c r="AV172" s="13" t="s">
        <v>162</v>
      </c>
      <c r="AW172" s="13" t="s">
        <v>34</v>
      </c>
      <c r="AX172" s="13" t="s">
        <v>163</v>
      </c>
      <c r="AY172" s="13" t="s">
        <v>158</v>
      </c>
      <c r="AZ172" s="15" t="n">
        <v>36434</v>
      </c>
      <c r="BA172" s="13" t="s">
        <v>37</v>
      </c>
      <c r="BB172" s="13" t="s">
        <v>38</v>
      </c>
      <c r="BC172" s="13" t="s">
        <v>39</v>
      </c>
      <c r="BD172" s="13" t="s">
        <v>154</v>
      </c>
    </row>
    <row r="173" customFormat="false" ht="12.75" hidden="false" customHeight="false" outlineLevel="0" collapsed="false">
      <c r="A173" s="13" t="n">
        <v>15339</v>
      </c>
      <c r="B173" s="14" t="s">
        <v>18</v>
      </c>
      <c r="C173" s="13" t="s">
        <v>234</v>
      </c>
      <c r="D173" s="13" t="s">
        <v>20</v>
      </c>
      <c r="E173" s="13" t="s">
        <v>21</v>
      </c>
      <c r="F173" s="13" t="s">
        <v>22</v>
      </c>
      <c r="G173" s="13" t="s">
        <v>174</v>
      </c>
      <c r="H173" s="13" t="s">
        <v>23</v>
      </c>
      <c r="I173" s="13" t="s">
        <v>24</v>
      </c>
      <c r="J173" s="13" t="n">
        <v>310000</v>
      </c>
      <c r="K173" s="13" t="n">
        <v>0</v>
      </c>
      <c r="L173" s="10" t="n">
        <v>29450</v>
      </c>
      <c r="M173" s="15" t="n">
        <v>36361</v>
      </c>
      <c r="N173" s="13" t="s">
        <v>25</v>
      </c>
      <c r="O173" s="13" t="s">
        <v>26</v>
      </c>
      <c r="P173" s="13" t="s">
        <v>27</v>
      </c>
      <c r="Q173" s="13" t="n">
        <v>2.56</v>
      </c>
      <c r="R173" s="13" t="n">
        <v>2.56</v>
      </c>
      <c r="S173" s="13" t="n">
        <v>0</v>
      </c>
      <c r="W173" s="13" t="n">
        <v>-0.265</v>
      </c>
      <c r="X173" s="13" t="n">
        <v>-0.17</v>
      </c>
      <c r="Y173" s="13" t="n">
        <v>29450</v>
      </c>
      <c r="Z173" s="13" t="s">
        <v>29</v>
      </c>
      <c r="AA173" s="13" t="s">
        <v>29</v>
      </c>
      <c r="AB173" s="13" t="s">
        <v>154</v>
      </c>
      <c r="AC173" s="13" t="n">
        <v>0</v>
      </c>
      <c r="AD173" s="13" t="n">
        <v>0</v>
      </c>
      <c r="AH173" s="13" t="n">
        <v>0</v>
      </c>
      <c r="AI173" s="13" t="n">
        <v>0</v>
      </c>
      <c r="AM173" s="13" t="n">
        <v>-0.265</v>
      </c>
      <c r="AN173" s="13" t="s">
        <v>20</v>
      </c>
      <c r="AO173" s="13" t="s">
        <v>166</v>
      </c>
      <c r="AP173" s="13" t="s">
        <v>32</v>
      </c>
      <c r="AQ173" s="15" t="n">
        <v>36373</v>
      </c>
      <c r="AR173" s="15" t="n">
        <v>36464</v>
      </c>
      <c r="AS173" s="13" t="s">
        <v>23</v>
      </c>
      <c r="AU173" s="13" t="s">
        <v>33</v>
      </c>
      <c r="AV173" s="13" t="s">
        <v>162</v>
      </c>
      <c r="AW173" s="13" t="s">
        <v>34</v>
      </c>
      <c r="AX173" s="13" t="s">
        <v>163</v>
      </c>
      <c r="AY173" s="13" t="s">
        <v>158</v>
      </c>
      <c r="AZ173" s="15" t="n">
        <v>36434</v>
      </c>
      <c r="BA173" s="13" t="s">
        <v>37</v>
      </c>
      <c r="BB173" s="13" t="s">
        <v>38</v>
      </c>
      <c r="BC173" s="13" t="s">
        <v>39</v>
      </c>
      <c r="BD173" s="13" t="s">
        <v>154</v>
      </c>
    </row>
    <row r="174" customFormat="false" ht="12.75" hidden="false" customHeight="false" outlineLevel="0" collapsed="false">
      <c r="A174" s="13" t="n">
        <v>15339</v>
      </c>
      <c r="B174" s="14" t="s">
        <v>18</v>
      </c>
      <c r="C174" s="13" t="s">
        <v>235</v>
      </c>
      <c r="D174" s="13" t="s">
        <v>20</v>
      </c>
      <c r="E174" s="13" t="s">
        <v>21</v>
      </c>
      <c r="F174" s="13" t="s">
        <v>22</v>
      </c>
      <c r="G174" s="13" t="s">
        <v>187</v>
      </c>
      <c r="H174" s="13" t="s">
        <v>23</v>
      </c>
      <c r="I174" s="13" t="s">
        <v>24</v>
      </c>
      <c r="J174" s="13" t="n">
        <v>310000</v>
      </c>
      <c r="K174" s="13" t="n">
        <v>0</v>
      </c>
      <c r="L174" s="10" t="n">
        <v>6200</v>
      </c>
      <c r="M174" s="15" t="n">
        <v>36362</v>
      </c>
      <c r="N174" s="13" t="s">
        <v>25</v>
      </c>
      <c r="O174" s="13" t="s">
        <v>26</v>
      </c>
      <c r="P174" s="13" t="s">
        <v>27</v>
      </c>
      <c r="Q174" s="13" t="n">
        <v>2.56</v>
      </c>
      <c r="R174" s="13" t="n">
        <v>2.56</v>
      </c>
      <c r="S174" s="13" t="n">
        <v>0</v>
      </c>
      <c r="W174" s="13" t="n">
        <v>0.13</v>
      </c>
      <c r="X174" s="13" t="n">
        <v>0.15</v>
      </c>
      <c r="Y174" s="13" t="n">
        <v>6200</v>
      </c>
      <c r="Z174" s="13" t="s">
        <v>29</v>
      </c>
      <c r="AA174" s="13" t="s">
        <v>29</v>
      </c>
      <c r="AB174" s="13" t="s">
        <v>154</v>
      </c>
      <c r="AC174" s="13" t="n">
        <v>0</v>
      </c>
      <c r="AD174" s="13" t="n">
        <v>0</v>
      </c>
      <c r="AH174" s="13" t="n">
        <v>0</v>
      </c>
      <c r="AI174" s="13" t="n">
        <v>0</v>
      </c>
      <c r="AM174" s="13" t="n">
        <v>0.13</v>
      </c>
      <c r="AN174" s="13" t="s">
        <v>20</v>
      </c>
      <c r="AO174" s="13" t="s">
        <v>166</v>
      </c>
      <c r="AP174" s="13" t="s">
        <v>32</v>
      </c>
      <c r="AQ174" s="15" t="n">
        <v>36373</v>
      </c>
      <c r="AR174" s="15" t="n">
        <v>36464</v>
      </c>
      <c r="AS174" s="13" t="s">
        <v>23</v>
      </c>
      <c r="AU174" s="13" t="s">
        <v>33</v>
      </c>
      <c r="AV174" s="13" t="s">
        <v>162</v>
      </c>
      <c r="AW174" s="13" t="s">
        <v>34</v>
      </c>
      <c r="AX174" s="13" t="s">
        <v>163</v>
      </c>
      <c r="AY174" s="13" t="s">
        <v>158</v>
      </c>
      <c r="AZ174" s="15" t="n">
        <v>36434</v>
      </c>
      <c r="BA174" s="13" t="s">
        <v>37</v>
      </c>
      <c r="BB174" s="13" t="s">
        <v>38</v>
      </c>
      <c r="BC174" s="13" t="s">
        <v>39</v>
      </c>
      <c r="BD174" s="13" t="s">
        <v>154</v>
      </c>
    </row>
    <row r="175" customFormat="false" ht="12.75" hidden="false" customHeight="false" outlineLevel="0" collapsed="false">
      <c r="A175" s="13" t="n">
        <v>15339</v>
      </c>
      <c r="B175" s="14" t="s">
        <v>18</v>
      </c>
      <c r="C175" s="13" t="s">
        <v>236</v>
      </c>
      <c r="D175" s="13" t="s">
        <v>20</v>
      </c>
      <c r="E175" s="13" t="s">
        <v>21</v>
      </c>
      <c r="F175" s="13" t="s">
        <v>22</v>
      </c>
      <c r="G175" s="13" t="s">
        <v>169</v>
      </c>
      <c r="H175" s="13" t="s">
        <v>23</v>
      </c>
      <c r="I175" s="13" t="s">
        <v>24</v>
      </c>
      <c r="J175" s="13" t="n">
        <v>155000</v>
      </c>
      <c r="K175" s="13" t="n">
        <v>0</v>
      </c>
      <c r="L175" s="10" t="n">
        <v>3487.5</v>
      </c>
      <c r="M175" s="15" t="n">
        <v>36362</v>
      </c>
      <c r="N175" s="13" t="s">
        <v>25</v>
      </c>
      <c r="O175" s="13" t="s">
        <v>26</v>
      </c>
      <c r="P175" s="13" t="s">
        <v>27</v>
      </c>
      <c r="Q175" s="13" t="n">
        <v>2.56</v>
      </c>
      <c r="R175" s="13" t="n">
        <v>2.56</v>
      </c>
      <c r="S175" s="13" t="n">
        <v>0</v>
      </c>
      <c r="W175" s="13" t="n">
        <v>-0.2125</v>
      </c>
      <c r="X175" s="13" t="n">
        <v>-0.19</v>
      </c>
      <c r="Y175" s="13" t="n">
        <v>3487.5</v>
      </c>
      <c r="Z175" s="13" t="s">
        <v>29</v>
      </c>
      <c r="AA175" s="13" t="s">
        <v>29</v>
      </c>
      <c r="AB175" s="13" t="s">
        <v>154</v>
      </c>
      <c r="AC175" s="13" t="n">
        <v>0</v>
      </c>
      <c r="AD175" s="13" t="n">
        <v>0</v>
      </c>
      <c r="AH175" s="13" t="n">
        <v>0</v>
      </c>
      <c r="AI175" s="13" t="n">
        <v>0</v>
      </c>
      <c r="AM175" s="13" t="n">
        <v>-0.2125</v>
      </c>
      <c r="AN175" s="13" t="s">
        <v>20</v>
      </c>
      <c r="AO175" s="13" t="s">
        <v>166</v>
      </c>
      <c r="AP175" s="13" t="s">
        <v>32</v>
      </c>
      <c r="AQ175" s="15" t="n">
        <v>36373</v>
      </c>
      <c r="AR175" s="15" t="n">
        <v>36464</v>
      </c>
      <c r="AS175" s="13" t="s">
        <v>23</v>
      </c>
      <c r="AU175" s="13" t="s">
        <v>33</v>
      </c>
      <c r="AV175" s="13" t="s">
        <v>162</v>
      </c>
      <c r="AW175" s="13" t="s">
        <v>34</v>
      </c>
      <c r="AX175" s="13" t="s">
        <v>163</v>
      </c>
      <c r="AY175" s="13" t="s">
        <v>158</v>
      </c>
      <c r="AZ175" s="15" t="n">
        <v>36434</v>
      </c>
      <c r="BA175" s="13" t="s">
        <v>37</v>
      </c>
      <c r="BB175" s="13" t="s">
        <v>38</v>
      </c>
      <c r="BC175" s="13" t="s">
        <v>39</v>
      </c>
      <c r="BD175" s="13" t="s">
        <v>154</v>
      </c>
    </row>
    <row r="176" customFormat="false" ht="12.75" hidden="false" customHeight="false" outlineLevel="0" collapsed="false">
      <c r="A176" s="13" t="n">
        <v>15339</v>
      </c>
      <c r="B176" s="14" t="s">
        <v>18</v>
      </c>
      <c r="C176" s="13" t="s">
        <v>237</v>
      </c>
      <c r="D176" s="13" t="s">
        <v>20</v>
      </c>
      <c r="E176" s="13" t="s">
        <v>21</v>
      </c>
      <c r="F176" s="13" t="s">
        <v>22</v>
      </c>
      <c r="G176" s="13" t="s">
        <v>169</v>
      </c>
      <c r="H176" s="13" t="s">
        <v>23</v>
      </c>
      <c r="I176" s="13" t="s">
        <v>24</v>
      </c>
      <c r="J176" s="13" t="n">
        <v>155000</v>
      </c>
      <c r="K176" s="13" t="n">
        <v>0</v>
      </c>
      <c r="L176" s="10" t="n">
        <v>3487.5</v>
      </c>
      <c r="M176" s="15" t="n">
        <v>36362</v>
      </c>
      <c r="N176" s="13" t="s">
        <v>25</v>
      </c>
      <c r="O176" s="13" t="s">
        <v>26</v>
      </c>
      <c r="P176" s="13" t="s">
        <v>27</v>
      </c>
      <c r="Q176" s="13" t="n">
        <v>2.56</v>
      </c>
      <c r="R176" s="13" t="n">
        <v>2.56</v>
      </c>
      <c r="S176" s="13" t="n">
        <v>0</v>
      </c>
      <c r="W176" s="13" t="n">
        <v>-0.2125</v>
      </c>
      <c r="X176" s="13" t="n">
        <v>-0.19</v>
      </c>
      <c r="Y176" s="13" t="n">
        <v>3487.5</v>
      </c>
      <c r="Z176" s="13" t="s">
        <v>29</v>
      </c>
      <c r="AA176" s="13" t="s">
        <v>29</v>
      </c>
      <c r="AB176" s="13" t="s">
        <v>154</v>
      </c>
      <c r="AC176" s="13" t="n">
        <v>0</v>
      </c>
      <c r="AD176" s="13" t="n">
        <v>0</v>
      </c>
      <c r="AH176" s="13" t="n">
        <v>0</v>
      </c>
      <c r="AI176" s="13" t="n">
        <v>0</v>
      </c>
      <c r="AM176" s="13" t="n">
        <v>-0.2125</v>
      </c>
      <c r="AN176" s="13" t="s">
        <v>20</v>
      </c>
      <c r="AO176" s="13" t="s">
        <v>166</v>
      </c>
      <c r="AP176" s="13" t="s">
        <v>32</v>
      </c>
      <c r="AQ176" s="15" t="n">
        <v>36373</v>
      </c>
      <c r="AR176" s="15" t="n">
        <v>36464</v>
      </c>
      <c r="AS176" s="13" t="s">
        <v>23</v>
      </c>
      <c r="AU176" s="13" t="s">
        <v>33</v>
      </c>
      <c r="AV176" s="13" t="s">
        <v>162</v>
      </c>
      <c r="AW176" s="13" t="s">
        <v>34</v>
      </c>
      <c r="AX176" s="13" t="s">
        <v>163</v>
      </c>
      <c r="AY176" s="13" t="s">
        <v>158</v>
      </c>
      <c r="AZ176" s="15" t="n">
        <v>36434</v>
      </c>
      <c r="BA176" s="13" t="s">
        <v>37</v>
      </c>
      <c r="BB176" s="13" t="s">
        <v>38</v>
      </c>
      <c r="BC176" s="13" t="s">
        <v>39</v>
      </c>
      <c r="BD176" s="13" t="s">
        <v>154</v>
      </c>
    </row>
    <row r="177" customFormat="false" ht="12.75" hidden="false" customHeight="false" outlineLevel="0" collapsed="false">
      <c r="A177" s="13" t="n">
        <v>15339</v>
      </c>
      <c r="B177" s="14" t="s">
        <v>18</v>
      </c>
      <c r="C177" s="13" t="s">
        <v>238</v>
      </c>
      <c r="D177" s="13" t="s">
        <v>20</v>
      </c>
      <c r="E177" s="13" t="s">
        <v>21</v>
      </c>
      <c r="F177" s="13" t="s">
        <v>22</v>
      </c>
      <c r="G177" s="13" t="s">
        <v>169</v>
      </c>
      <c r="H177" s="13" t="s">
        <v>23</v>
      </c>
      <c r="I177" s="13" t="s">
        <v>24</v>
      </c>
      <c r="J177" s="13" t="n">
        <v>155000</v>
      </c>
      <c r="K177" s="13" t="n">
        <v>0</v>
      </c>
      <c r="L177" s="10" t="n">
        <v>6200</v>
      </c>
      <c r="M177" s="15" t="n">
        <v>36362</v>
      </c>
      <c r="N177" s="13" t="s">
        <v>25</v>
      </c>
      <c r="O177" s="13" t="s">
        <v>26</v>
      </c>
      <c r="P177" s="13" t="s">
        <v>27</v>
      </c>
      <c r="Q177" s="13" t="n">
        <v>2.56</v>
      </c>
      <c r="R177" s="13" t="n">
        <v>2.56</v>
      </c>
      <c r="S177" s="13" t="n">
        <v>0</v>
      </c>
      <c r="W177" s="13" t="n">
        <v>-0.23</v>
      </c>
      <c r="X177" s="13" t="n">
        <v>-0.19</v>
      </c>
      <c r="Y177" s="13" t="n">
        <v>6200</v>
      </c>
      <c r="Z177" s="13" t="s">
        <v>29</v>
      </c>
      <c r="AA177" s="13" t="s">
        <v>29</v>
      </c>
      <c r="AB177" s="13" t="s">
        <v>154</v>
      </c>
      <c r="AC177" s="13" t="n">
        <v>0</v>
      </c>
      <c r="AD177" s="13" t="n">
        <v>0</v>
      </c>
      <c r="AH177" s="13" t="n">
        <v>0</v>
      </c>
      <c r="AI177" s="13" t="n">
        <v>0</v>
      </c>
      <c r="AM177" s="13" t="n">
        <v>-0.23</v>
      </c>
      <c r="AN177" s="13" t="s">
        <v>20</v>
      </c>
      <c r="AO177" s="13" t="s">
        <v>166</v>
      </c>
      <c r="AP177" s="13" t="s">
        <v>32</v>
      </c>
      <c r="AQ177" s="15" t="n">
        <v>36373</v>
      </c>
      <c r="AR177" s="15" t="n">
        <v>36464</v>
      </c>
      <c r="AS177" s="13" t="s">
        <v>23</v>
      </c>
      <c r="AU177" s="13" t="s">
        <v>33</v>
      </c>
      <c r="AV177" s="13" t="s">
        <v>162</v>
      </c>
      <c r="AW177" s="13" t="s">
        <v>34</v>
      </c>
      <c r="AX177" s="13" t="s">
        <v>163</v>
      </c>
      <c r="AY177" s="13" t="s">
        <v>158</v>
      </c>
      <c r="AZ177" s="15" t="n">
        <v>36434</v>
      </c>
      <c r="BA177" s="13" t="s">
        <v>37</v>
      </c>
      <c r="BB177" s="13" t="s">
        <v>38</v>
      </c>
      <c r="BC177" s="13" t="s">
        <v>39</v>
      </c>
      <c r="BD177" s="13" t="s">
        <v>154</v>
      </c>
    </row>
    <row r="178" customFormat="false" ht="12.75" hidden="false" customHeight="false" outlineLevel="0" collapsed="false">
      <c r="A178" s="13" t="n">
        <v>15339</v>
      </c>
      <c r="B178" s="14" t="s">
        <v>18</v>
      </c>
      <c r="C178" s="13" t="s">
        <v>239</v>
      </c>
      <c r="D178" s="13" t="s">
        <v>20</v>
      </c>
      <c r="E178" s="13" t="s">
        <v>21</v>
      </c>
      <c r="F178" s="13" t="s">
        <v>22</v>
      </c>
      <c r="G178" s="13" t="s">
        <v>218</v>
      </c>
      <c r="H178" s="13" t="s">
        <v>23</v>
      </c>
      <c r="I178" s="13" t="s">
        <v>24</v>
      </c>
      <c r="J178" s="13" t="n">
        <v>155000</v>
      </c>
      <c r="K178" s="13" t="n">
        <v>0</v>
      </c>
      <c r="L178" s="10" t="n">
        <v>20150</v>
      </c>
      <c r="M178" s="15" t="n">
        <v>36362</v>
      </c>
      <c r="N178" s="13" t="s">
        <v>25</v>
      </c>
      <c r="O178" s="13" t="s">
        <v>26</v>
      </c>
      <c r="P178" s="13" t="s">
        <v>27</v>
      </c>
      <c r="Q178" s="13" t="n">
        <v>2.56</v>
      </c>
      <c r="R178" s="13" t="n">
        <v>2.56</v>
      </c>
      <c r="S178" s="13" t="n">
        <v>0</v>
      </c>
      <c r="W178" s="13" t="n">
        <v>-0.3</v>
      </c>
      <c r="X178" s="13" t="n">
        <v>-0.17</v>
      </c>
      <c r="Y178" s="13" t="n">
        <v>20150</v>
      </c>
      <c r="Z178" s="13" t="s">
        <v>29</v>
      </c>
      <c r="AA178" s="13" t="s">
        <v>29</v>
      </c>
      <c r="AB178" s="13" t="s">
        <v>154</v>
      </c>
      <c r="AC178" s="13" t="n">
        <v>0</v>
      </c>
      <c r="AD178" s="13" t="n">
        <v>0</v>
      </c>
      <c r="AH178" s="13" t="n">
        <v>0</v>
      </c>
      <c r="AI178" s="13" t="n">
        <v>0</v>
      </c>
      <c r="AM178" s="13" t="n">
        <v>-0.3</v>
      </c>
      <c r="AN178" s="13" t="s">
        <v>20</v>
      </c>
      <c r="AO178" s="13" t="s">
        <v>166</v>
      </c>
      <c r="AP178" s="13" t="s">
        <v>32</v>
      </c>
      <c r="AQ178" s="15" t="n">
        <v>36373</v>
      </c>
      <c r="AR178" s="15" t="n">
        <v>36464</v>
      </c>
      <c r="AS178" s="13" t="s">
        <v>23</v>
      </c>
      <c r="AU178" s="13" t="s">
        <v>33</v>
      </c>
      <c r="AV178" s="13" t="s">
        <v>162</v>
      </c>
      <c r="AW178" s="13" t="s">
        <v>34</v>
      </c>
      <c r="AX178" s="13" t="s">
        <v>163</v>
      </c>
      <c r="AY178" s="13" t="s">
        <v>158</v>
      </c>
      <c r="AZ178" s="15" t="n">
        <v>36434</v>
      </c>
      <c r="BA178" s="13" t="s">
        <v>37</v>
      </c>
      <c r="BB178" s="13" t="s">
        <v>38</v>
      </c>
      <c r="BC178" s="13" t="s">
        <v>39</v>
      </c>
      <c r="BD178" s="13" t="s">
        <v>154</v>
      </c>
    </row>
    <row r="179" customFormat="false" ht="12.75" hidden="false" customHeight="false" outlineLevel="0" collapsed="false">
      <c r="A179" s="13" t="n">
        <v>15339</v>
      </c>
      <c r="B179" s="14" t="s">
        <v>18</v>
      </c>
      <c r="C179" s="13" t="s">
        <v>240</v>
      </c>
      <c r="D179" s="13" t="s">
        <v>20</v>
      </c>
      <c r="E179" s="13" t="s">
        <v>21</v>
      </c>
      <c r="F179" s="13" t="s">
        <v>22</v>
      </c>
      <c r="G179" s="13" t="s">
        <v>187</v>
      </c>
      <c r="H179" s="13" t="s">
        <v>23</v>
      </c>
      <c r="I179" s="13" t="s">
        <v>24</v>
      </c>
      <c r="J179" s="13" t="n">
        <v>310000</v>
      </c>
      <c r="K179" s="13" t="n">
        <v>0</v>
      </c>
      <c r="L179" s="10" t="n">
        <v>13175</v>
      </c>
      <c r="M179" s="15" t="n">
        <v>36362</v>
      </c>
      <c r="N179" s="13" t="s">
        <v>25</v>
      </c>
      <c r="O179" s="13" t="s">
        <v>26</v>
      </c>
      <c r="P179" s="13" t="s">
        <v>27</v>
      </c>
      <c r="Q179" s="13" t="n">
        <v>2.56</v>
      </c>
      <c r="R179" s="13" t="n">
        <v>2.56</v>
      </c>
      <c r="S179" s="13" t="n">
        <v>0</v>
      </c>
      <c r="W179" s="13" t="n">
        <v>0.1075</v>
      </c>
      <c r="X179" s="13" t="n">
        <v>0.15</v>
      </c>
      <c r="Y179" s="13" t="n">
        <v>13175</v>
      </c>
      <c r="Z179" s="13" t="s">
        <v>29</v>
      </c>
      <c r="AA179" s="13" t="s">
        <v>29</v>
      </c>
      <c r="AB179" s="13" t="s">
        <v>154</v>
      </c>
      <c r="AC179" s="13" t="n">
        <v>0</v>
      </c>
      <c r="AD179" s="13" t="n">
        <v>0</v>
      </c>
      <c r="AH179" s="13" t="n">
        <v>0</v>
      </c>
      <c r="AI179" s="13" t="n">
        <v>0</v>
      </c>
      <c r="AM179" s="13" t="n">
        <v>0.1075</v>
      </c>
      <c r="AN179" s="13" t="s">
        <v>20</v>
      </c>
      <c r="AO179" s="13" t="s">
        <v>166</v>
      </c>
      <c r="AP179" s="13" t="s">
        <v>32</v>
      </c>
      <c r="AQ179" s="15" t="n">
        <v>36373</v>
      </c>
      <c r="AR179" s="15" t="n">
        <v>36464</v>
      </c>
      <c r="AS179" s="13" t="s">
        <v>23</v>
      </c>
      <c r="AU179" s="13" t="s">
        <v>33</v>
      </c>
      <c r="AV179" s="13" t="s">
        <v>162</v>
      </c>
      <c r="AW179" s="13" t="s">
        <v>34</v>
      </c>
      <c r="AX179" s="13" t="s">
        <v>163</v>
      </c>
      <c r="AY179" s="13" t="s">
        <v>158</v>
      </c>
      <c r="AZ179" s="15" t="n">
        <v>36434</v>
      </c>
      <c r="BA179" s="13" t="s">
        <v>37</v>
      </c>
      <c r="BB179" s="13" t="s">
        <v>38</v>
      </c>
      <c r="BC179" s="13" t="s">
        <v>39</v>
      </c>
      <c r="BD179" s="13" t="s">
        <v>154</v>
      </c>
    </row>
    <row r="180" customFormat="false" ht="12.75" hidden="false" customHeight="false" outlineLevel="0" collapsed="false">
      <c r="A180" s="13" t="n">
        <v>15339</v>
      </c>
      <c r="B180" s="14" t="s">
        <v>18</v>
      </c>
      <c r="C180" s="13" t="s">
        <v>241</v>
      </c>
      <c r="D180" s="13" t="s">
        <v>20</v>
      </c>
      <c r="E180" s="13" t="s">
        <v>21</v>
      </c>
      <c r="F180" s="13" t="s">
        <v>22</v>
      </c>
      <c r="G180" s="13" t="s">
        <v>187</v>
      </c>
      <c r="H180" s="13" t="s">
        <v>23</v>
      </c>
      <c r="I180" s="13" t="s">
        <v>24</v>
      </c>
      <c r="J180" s="13" t="n">
        <v>155000</v>
      </c>
      <c r="K180" s="13" t="n">
        <v>0</v>
      </c>
      <c r="L180" s="10" t="n">
        <v>10075</v>
      </c>
      <c r="M180" s="15" t="n">
        <v>36363</v>
      </c>
      <c r="N180" s="13" t="s">
        <v>25</v>
      </c>
      <c r="O180" s="13" t="s">
        <v>26</v>
      </c>
      <c r="P180" s="13" t="s">
        <v>27</v>
      </c>
      <c r="Q180" s="13" t="n">
        <v>2.56</v>
      </c>
      <c r="R180" s="13" t="n">
        <v>2.56</v>
      </c>
      <c r="S180" s="13" t="n">
        <v>0</v>
      </c>
      <c r="W180" s="13" t="n">
        <v>0.085</v>
      </c>
      <c r="X180" s="13" t="n">
        <v>0.15</v>
      </c>
      <c r="Y180" s="13" t="n">
        <v>10075</v>
      </c>
      <c r="Z180" s="13" t="s">
        <v>29</v>
      </c>
      <c r="AA180" s="13" t="s">
        <v>29</v>
      </c>
      <c r="AB180" s="13" t="s">
        <v>154</v>
      </c>
      <c r="AC180" s="13" t="n">
        <v>0</v>
      </c>
      <c r="AD180" s="13" t="n">
        <v>0</v>
      </c>
      <c r="AH180" s="13" t="n">
        <v>0</v>
      </c>
      <c r="AI180" s="13" t="n">
        <v>0</v>
      </c>
      <c r="AM180" s="13" t="n">
        <v>0.085</v>
      </c>
      <c r="AN180" s="13" t="s">
        <v>20</v>
      </c>
      <c r="AO180" s="13" t="s">
        <v>166</v>
      </c>
      <c r="AP180" s="13" t="s">
        <v>32</v>
      </c>
      <c r="AQ180" s="15" t="n">
        <v>36373</v>
      </c>
      <c r="AR180" s="15" t="n">
        <v>36464</v>
      </c>
      <c r="AS180" s="13" t="s">
        <v>23</v>
      </c>
      <c r="AU180" s="13" t="s">
        <v>33</v>
      </c>
      <c r="AV180" s="13" t="s">
        <v>162</v>
      </c>
      <c r="AW180" s="13" t="s">
        <v>34</v>
      </c>
      <c r="AX180" s="13" t="s">
        <v>163</v>
      </c>
      <c r="AY180" s="13" t="s">
        <v>158</v>
      </c>
      <c r="AZ180" s="15" t="n">
        <v>36434</v>
      </c>
      <c r="BA180" s="13" t="s">
        <v>37</v>
      </c>
      <c r="BB180" s="13" t="s">
        <v>38</v>
      </c>
      <c r="BC180" s="13" t="s">
        <v>39</v>
      </c>
      <c r="BD180" s="13" t="s">
        <v>154</v>
      </c>
    </row>
    <row r="181" customFormat="false" ht="12.75" hidden="false" customHeight="false" outlineLevel="0" collapsed="false">
      <c r="A181" s="13" t="n">
        <v>15339</v>
      </c>
      <c r="B181" s="14" t="s">
        <v>18</v>
      </c>
      <c r="C181" s="13" t="s">
        <v>242</v>
      </c>
      <c r="D181" s="13" t="s">
        <v>20</v>
      </c>
      <c r="E181" s="13" t="s">
        <v>21</v>
      </c>
      <c r="F181" s="13" t="s">
        <v>22</v>
      </c>
      <c r="G181" s="13" t="s">
        <v>187</v>
      </c>
      <c r="H181" s="13" t="s">
        <v>23</v>
      </c>
      <c r="I181" s="13" t="s">
        <v>24</v>
      </c>
      <c r="J181" s="13" t="n">
        <v>310000</v>
      </c>
      <c r="K181" s="13" t="n">
        <v>0</v>
      </c>
      <c r="L181" s="10" t="n">
        <v>21700</v>
      </c>
      <c r="M181" s="15" t="n">
        <v>36363</v>
      </c>
      <c r="N181" s="13" t="s">
        <v>25</v>
      </c>
      <c r="O181" s="13" t="s">
        <v>26</v>
      </c>
      <c r="P181" s="13" t="s">
        <v>27</v>
      </c>
      <c r="Q181" s="13" t="n">
        <v>2.56</v>
      </c>
      <c r="R181" s="13" t="n">
        <v>2.56</v>
      </c>
      <c r="S181" s="13" t="n">
        <v>0</v>
      </c>
      <c r="W181" s="13" t="n">
        <v>0.08</v>
      </c>
      <c r="X181" s="13" t="n">
        <v>0.15</v>
      </c>
      <c r="Y181" s="13" t="n">
        <v>21700</v>
      </c>
      <c r="Z181" s="13" t="s">
        <v>29</v>
      </c>
      <c r="AA181" s="13" t="s">
        <v>29</v>
      </c>
      <c r="AB181" s="13" t="s">
        <v>154</v>
      </c>
      <c r="AC181" s="13" t="n">
        <v>0</v>
      </c>
      <c r="AD181" s="13" t="n">
        <v>0</v>
      </c>
      <c r="AH181" s="13" t="n">
        <v>0</v>
      </c>
      <c r="AI181" s="13" t="n">
        <v>0</v>
      </c>
      <c r="AM181" s="13" t="n">
        <v>0.08</v>
      </c>
      <c r="AN181" s="13" t="s">
        <v>20</v>
      </c>
      <c r="AO181" s="13" t="s">
        <v>166</v>
      </c>
      <c r="AP181" s="13" t="s">
        <v>32</v>
      </c>
      <c r="AQ181" s="15" t="n">
        <v>36373</v>
      </c>
      <c r="AR181" s="15" t="n">
        <v>36464</v>
      </c>
      <c r="AS181" s="13" t="s">
        <v>23</v>
      </c>
      <c r="AU181" s="13" t="s">
        <v>33</v>
      </c>
      <c r="AV181" s="13" t="s">
        <v>162</v>
      </c>
      <c r="AW181" s="13" t="s">
        <v>34</v>
      </c>
      <c r="AX181" s="13" t="s">
        <v>163</v>
      </c>
      <c r="AY181" s="13" t="s">
        <v>158</v>
      </c>
      <c r="AZ181" s="15" t="n">
        <v>36434</v>
      </c>
      <c r="BA181" s="13" t="s">
        <v>37</v>
      </c>
      <c r="BB181" s="13" t="s">
        <v>38</v>
      </c>
      <c r="BC181" s="13" t="s">
        <v>39</v>
      </c>
      <c r="BD181" s="13" t="s">
        <v>154</v>
      </c>
    </row>
    <row r="182" customFormat="false" ht="12.75" hidden="false" customHeight="false" outlineLevel="0" collapsed="false">
      <c r="A182" s="13" t="n">
        <v>15339</v>
      </c>
      <c r="B182" s="14" t="s">
        <v>18</v>
      </c>
      <c r="C182" s="13" t="s">
        <v>243</v>
      </c>
      <c r="D182" s="13" t="s">
        <v>20</v>
      </c>
      <c r="E182" s="13" t="s">
        <v>21</v>
      </c>
      <c r="F182" s="13" t="s">
        <v>22</v>
      </c>
      <c r="G182" s="13" t="s">
        <v>169</v>
      </c>
      <c r="H182" s="13" t="s">
        <v>23</v>
      </c>
      <c r="I182" s="13" t="s">
        <v>24</v>
      </c>
      <c r="J182" s="13" t="n">
        <v>155000</v>
      </c>
      <c r="K182" s="13" t="n">
        <v>0</v>
      </c>
      <c r="L182" s="10" t="n">
        <v>9300</v>
      </c>
      <c r="M182" s="15" t="n">
        <v>36363</v>
      </c>
      <c r="N182" s="13" t="s">
        <v>25</v>
      </c>
      <c r="O182" s="13" t="s">
        <v>26</v>
      </c>
      <c r="P182" s="13" t="s">
        <v>27</v>
      </c>
      <c r="Q182" s="13" t="n">
        <v>2.56</v>
      </c>
      <c r="R182" s="13" t="n">
        <v>2.56</v>
      </c>
      <c r="S182" s="13" t="n">
        <v>0</v>
      </c>
      <c r="W182" s="13" t="n">
        <v>-0.25</v>
      </c>
      <c r="X182" s="13" t="n">
        <v>-0.19</v>
      </c>
      <c r="Y182" s="13" t="n">
        <v>9300</v>
      </c>
      <c r="Z182" s="13" t="s">
        <v>29</v>
      </c>
      <c r="AA182" s="13" t="s">
        <v>29</v>
      </c>
      <c r="AB182" s="13" t="s">
        <v>154</v>
      </c>
      <c r="AC182" s="13" t="n">
        <v>0</v>
      </c>
      <c r="AD182" s="13" t="n">
        <v>0</v>
      </c>
      <c r="AH182" s="13" t="n">
        <v>0</v>
      </c>
      <c r="AI182" s="13" t="n">
        <v>0</v>
      </c>
      <c r="AM182" s="13" t="n">
        <v>-0.25</v>
      </c>
      <c r="AN182" s="13" t="s">
        <v>20</v>
      </c>
      <c r="AO182" s="13" t="s">
        <v>166</v>
      </c>
      <c r="AP182" s="13" t="s">
        <v>32</v>
      </c>
      <c r="AQ182" s="15" t="n">
        <v>36373</v>
      </c>
      <c r="AR182" s="15" t="n">
        <v>36464</v>
      </c>
      <c r="AS182" s="13" t="s">
        <v>23</v>
      </c>
      <c r="AU182" s="13" t="s">
        <v>33</v>
      </c>
      <c r="AV182" s="13" t="s">
        <v>162</v>
      </c>
      <c r="AW182" s="13" t="s">
        <v>34</v>
      </c>
      <c r="AX182" s="13" t="s">
        <v>163</v>
      </c>
      <c r="AY182" s="13" t="s">
        <v>158</v>
      </c>
      <c r="AZ182" s="15" t="n">
        <v>36434</v>
      </c>
      <c r="BA182" s="13" t="s">
        <v>37</v>
      </c>
      <c r="BB182" s="13" t="s">
        <v>38</v>
      </c>
      <c r="BC182" s="13" t="s">
        <v>39</v>
      </c>
      <c r="BD182" s="13" t="s">
        <v>154</v>
      </c>
    </row>
    <row r="183" customFormat="false" ht="12.75" hidden="false" customHeight="false" outlineLevel="0" collapsed="false">
      <c r="A183" s="13" t="n">
        <v>15339</v>
      </c>
      <c r="B183" s="14" t="s">
        <v>18</v>
      </c>
      <c r="C183" s="13" t="s">
        <v>244</v>
      </c>
      <c r="D183" s="13" t="s">
        <v>20</v>
      </c>
      <c r="E183" s="13" t="s">
        <v>21</v>
      </c>
      <c r="F183" s="13" t="s">
        <v>22</v>
      </c>
      <c r="G183" s="13" t="s">
        <v>169</v>
      </c>
      <c r="H183" s="13" t="s">
        <v>23</v>
      </c>
      <c r="I183" s="13" t="s">
        <v>24</v>
      </c>
      <c r="J183" s="13" t="n">
        <v>155000</v>
      </c>
      <c r="K183" s="13" t="n">
        <v>0</v>
      </c>
      <c r="L183" s="10" t="n">
        <v>9300</v>
      </c>
      <c r="M183" s="15" t="n">
        <v>36363</v>
      </c>
      <c r="N183" s="13" t="s">
        <v>25</v>
      </c>
      <c r="O183" s="13" t="s">
        <v>26</v>
      </c>
      <c r="P183" s="13" t="s">
        <v>27</v>
      </c>
      <c r="Q183" s="13" t="n">
        <v>2.56</v>
      </c>
      <c r="R183" s="13" t="n">
        <v>2.56</v>
      </c>
      <c r="S183" s="13" t="n">
        <v>0</v>
      </c>
      <c r="W183" s="13" t="n">
        <v>-0.25</v>
      </c>
      <c r="X183" s="13" t="n">
        <v>-0.19</v>
      </c>
      <c r="Y183" s="13" t="n">
        <v>9300</v>
      </c>
      <c r="Z183" s="13" t="s">
        <v>29</v>
      </c>
      <c r="AA183" s="13" t="s">
        <v>29</v>
      </c>
      <c r="AB183" s="13" t="s">
        <v>154</v>
      </c>
      <c r="AC183" s="13" t="n">
        <v>0</v>
      </c>
      <c r="AD183" s="13" t="n">
        <v>0</v>
      </c>
      <c r="AH183" s="13" t="n">
        <v>0</v>
      </c>
      <c r="AI183" s="13" t="n">
        <v>0</v>
      </c>
      <c r="AM183" s="13" t="n">
        <v>-0.25</v>
      </c>
      <c r="AN183" s="13" t="s">
        <v>20</v>
      </c>
      <c r="AO183" s="13" t="s">
        <v>166</v>
      </c>
      <c r="AP183" s="13" t="s">
        <v>32</v>
      </c>
      <c r="AQ183" s="15" t="n">
        <v>36373</v>
      </c>
      <c r="AR183" s="15" t="n">
        <v>36464</v>
      </c>
      <c r="AS183" s="13" t="s">
        <v>23</v>
      </c>
      <c r="AU183" s="13" t="s">
        <v>33</v>
      </c>
      <c r="AV183" s="13" t="s">
        <v>162</v>
      </c>
      <c r="AW183" s="13" t="s">
        <v>34</v>
      </c>
      <c r="AX183" s="13" t="s">
        <v>163</v>
      </c>
      <c r="AY183" s="13" t="s">
        <v>158</v>
      </c>
      <c r="AZ183" s="15" t="n">
        <v>36434</v>
      </c>
      <c r="BA183" s="13" t="s">
        <v>37</v>
      </c>
      <c r="BB183" s="13" t="s">
        <v>38</v>
      </c>
      <c r="BC183" s="13" t="s">
        <v>39</v>
      </c>
      <c r="BD183" s="13" t="s">
        <v>154</v>
      </c>
    </row>
    <row r="184" customFormat="false" ht="12.75" hidden="false" customHeight="false" outlineLevel="0" collapsed="false">
      <c r="A184" s="13" t="n">
        <v>15339</v>
      </c>
      <c r="B184" s="14" t="s">
        <v>18</v>
      </c>
      <c r="C184" s="13" t="s">
        <v>245</v>
      </c>
      <c r="D184" s="13" t="s">
        <v>20</v>
      </c>
      <c r="E184" s="13" t="s">
        <v>21</v>
      </c>
      <c r="F184" s="13" t="s">
        <v>22</v>
      </c>
      <c r="G184" s="13" t="s">
        <v>169</v>
      </c>
      <c r="H184" s="13" t="s">
        <v>23</v>
      </c>
      <c r="I184" s="13" t="s">
        <v>24</v>
      </c>
      <c r="J184" s="13" t="n">
        <v>155000</v>
      </c>
      <c r="K184" s="13" t="n">
        <v>0</v>
      </c>
      <c r="L184" s="10" t="n">
        <v>9300</v>
      </c>
      <c r="M184" s="15" t="n">
        <v>36363</v>
      </c>
      <c r="N184" s="13" t="s">
        <v>25</v>
      </c>
      <c r="O184" s="13" t="s">
        <v>26</v>
      </c>
      <c r="P184" s="13" t="s">
        <v>27</v>
      </c>
      <c r="Q184" s="13" t="n">
        <v>2.56</v>
      </c>
      <c r="R184" s="13" t="n">
        <v>2.56</v>
      </c>
      <c r="S184" s="13" t="n">
        <v>0</v>
      </c>
      <c r="W184" s="13" t="n">
        <v>-0.25</v>
      </c>
      <c r="X184" s="13" t="n">
        <v>-0.19</v>
      </c>
      <c r="Y184" s="13" t="n">
        <v>9300</v>
      </c>
      <c r="Z184" s="13" t="s">
        <v>29</v>
      </c>
      <c r="AA184" s="13" t="s">
        <v>29</v>
      </c>
      <c r="AB184" s="13" t="s">
        <v>154</v>
      </c>
      <c r="AC184" s="13" t="n">
        <v>0</v>
      </c>
      <c r="AD184" s="13" t="n">
        <v>0</v>
      </c>
      <c r="AH184" s="13" t="n">
        <v>0</v>
      </c>
      <c r="AI184" s="13" t="n">
        <v>0</v>
      </c>
      <c r="AM184" s="13" t="n">
        <v>-0.25</v>
      </c>
      <c r="AN184" s="13" t="s">
        <v>20</v>
      </c>
      <c r="AO184" s="13" t="s">
        <v>166</v>
      </c>
      <c r="AP184" s="13" t="s">
        <v>32</v>
      </c>
      <c r="AQ184" s="15" t="n">
        <v>36373</v>
      </c>
      <c r="AR184" s="15" t="n">
        <v>36464</v>
      </c>
      <c r="AS184" s="13" t="s">
        <v>23</v>
      </c>
      <c r="AU184" s="13" t="s">
        <v>33</v>
      </c>
      <c r="AV184" s="13" t="s">
        <v>162</v>
      </c>
      <c r="AW184" s="13" t="s">
        <v>34</v>
      </c>
      <c r="AX184" s="13" t="s">
        <v>163</v>
      </c>
      <c r="AY184" s="13" t="s">
        <v>158</v>
      </c>
      <c r="AZ184" s="15" t="n">
        <v>36434</v>
      </c>
      <c r="BA184" s="13" t="s">
        <v>37</v>
      </c>
      <c r="BB184" s="13" t="s">
        <v>38</v>
      </c>
      <c r="BC184" s="13" t="s">
        <v>39</v>
      </c>
      <c r="BD184" s="13" t="s">
        <v>154</v>
      </c>
    </row>
    <row r="185" customFormat="false" ht="12.75" hidden="false" customHeight="false" outlineLevel="0" collapsed="false">
      <c r="A185" s="13" t="n">
        <v>15339</v>
      </c>
      <c r="B185" s="14" t="s">
        <v>18</v>
      </c>
      <c r="C185" s="13" t="s">
        <v>246</v>
      </c>
      <c r="D185" s="13" t="s">
        <v>20</v>
      </c>
      <c r="E185" s="13" t="s">
        <v>21</v>
      </c>
      <c r="F185" s="13" t="s">
        <v>22</v>
      </c>
      <c r="G185" s="13" t="s">
        <v>187</v>
      </c>
      <c r="H185" s="13" t="s">
        <v>23</v>
      </c>
      <c r="I185" s="13" t="s">
        <v>24</v>
      </c>
      <c r="J185" s="13" t="n">
        <v>310000</v>
      </c>
      <c r="K185" s="13" t="n">
        <v>0</v>
      </c>
      <c r="L185" s="10" t="n">
        <v>21700</v>
      </c>
      <c r="M185" s="15" t="n">
        <v>36363</v>
      </c>
      <c r="N185" s="13" t="s">
        <v>25</v>
      </c>
      <c r="O185" s="13" t="s">
        <v>26</v>
      </c>
      <c r="P185" s="13" t="s">
        <v>27</v>
      </c>
      <c r="Q185" s="13" t="n">
        <v>2.56</v>
      </c>
      <c r="R185" s="13" t="n">
        <v>2.56</v>
      </c>
      <c r="S185" s="13" t="n">
        <v>0</v>
      </c>
      <c r="W185" s="13" t="n">
        <v>0.08</v>
      </c>
      <c r="X185" s="13" t="n">
        <v>0.15</v>
      </c>
      <c r="Y185" s="13" t="n">
        <v>21700</v>
      </c>
      <c r="Z185" s="13" t="s">
        <v>29</v>
      </c>
      <c r="AA185" s="13" t="s">
        <v>29</v>
      </c>
      <c r="AB185" s="13" t="s">
        <v>154</v>
      </c>
      <c r="AC185" s="13" t="n">
        <v>0</v>
      </c>
      <c r="AD185" s="13" t="n">
        <v>0</v>
      </c>
      <c r="AH185" s="13" t="n">
        <v>0</v>
      </c>
      <c r="AI185" s="13" t="n">
        <v>0</v>
      </c>
      <c r="AM185" s="13" t="n">
        <v>0.08</v>
      </c>
      <c r="AN185" s="13" t="s">
        <v>20</v>
      </c>
      <c r="AO185" s="13" t="s">
        <v>166</v>
      </c>
      <c r="AP185" s="13" t="s">
        <v>32</v>
      </c>
      <c r="AQ185" s="15" t="n">
        <v>36373</v>
      </c>
      <c r="AR185" s="15" t="n">
        <v>36464</v>
      </c>
      <c r="AS185" s="13" t="s">
        <v>23</v>
      </c>
      <c r="AU185" s="13" t="s">
        <v>33</v>
      </c>
      <c r="AV185" s="13" t="s">
        <v>162</v>
      </c>
      <c r="AW185" s="13" t="s">
        <v>34</v>
      </c>
      <c r="AX185" s="13" t="s">
        <v>163</v>
      </c>
      <c r="AY185" s="13" t="s">
        <v>158</v>
      </c>
      <c r="AZ185" s="15" t="n">
        <v>36434</v>
      </c>
      <c r="BA185" s="13" t="s">
        <v>37</v>
      </c>
      <c r="BB185" s="13" t="s">
        <v>38</v>
      </c>
      <c r="BC185" s="13" t="s">
        <v>39</v>
      </c>
      <c r="BD185" s="13" t="s">
        <v>154</v>
      </c>
    </row>
    <row r="186" customFormat="false" ht="12.75" hidden="false" customHeight="false" outlineLevel="0" collapsed="false">
      <c r="A186" s="13" t="n">
        <v>15339</v>
      </c>
      <c r="B186" s="14" t="s">
        <v>18</v>
      </c>
      <c r="C186" s="13" t="s">
        <v>247</v>
      </c>
      <c r="D186" s="13" t="s">
        <v>20</v>
      </c>
      <c r="E186" s="13" t="s">
        <v>21</v>
      </c>
      <c r="F186" s="13" t="s">
        <v>22</v>
      </c>
      <c r="G186" s="13" t="s">
        <v>187</v>
      </c>
      <c r="H186" s="13" t="s">
        <v>23</v>
      </c>
      <c r="I186" s="13" t="s">
        <v>24</v>
      </c>
      <c r="J186" s="13" t="n">
        <v>155000</v>
      </c>
      <c r="K186" s="13" t="n">
        <v>0</v>
      </c>
      <c r="L186" s="10" t="n">
        <v>10850</v>
      </c>
      <c r="M186" s="15" t="n">
        <v>36363</v>
      </c>
      <c r="N186" s="13" t="s">
        <v>25</v>
      </c>
      <c r="O186" s="13" t="s">
        <v>26</v>
      </c>
      <c r="P186" s="13" t="s">
        <v>27</v>
      </c>
      <c r="Q186" s="13" t="n">
        <v>2.56</v>
      </c>
      <c r="R186" s="13" t="n">
        <v>2.56</v>
      </c>
      <c r="S186" s="13" t="n">
        <v>0</v>
      </c>
      <c r="W186" s="13" t="n">
        <v>0.08</v>
      </c>
      <c r="X186" s="13" t="n">
        <v>0.15</v>
      </c>
      <c r="Y186" s="13" t="n">
        <v>10850</v>
      </c>
      <c r="Z186" s="13" t="s">
        <v>29</v>
      </c>
      <c r="AA186" s="13" t="s">
        <v>29</v>
      </c>
      <c r="AB186" s="13" t="s">
        <v>154</v>
      </c>
      <c r="AC186" s="13" t="n">
        <v>0</v>
      </c>
      <c r="AD186" s="13" t="n">
        <v>0</v>
      </c>
      <c r="AH186" s="13" t="n">
        <v>0</v>
      </c>
      <c r="AI186" s="13" t="n">
        <v>0</v>
      </c>
      <c r="AM186" s="13" t="n">
        <v>0.08</v>
      </c>
      <c r="AN186" s="13" t="s">
        <v>20</v>
      </c>
      <c r="AO186" s="13" t="s">
        <v>166</v>
      </c>
      <c r="AP186" s="13" t="s">
        <v>32</v>
      </c>
      <c r="AQ186" s="15" t="n">
        <v>36373</v>
      </c>
      <c r="AR186" s="15" t="n">
        <v>36464</v>
      </c>
      <c r="AS186" s="13" t="s">
        <v>23</v>
      </c>
      <c r="AU186" s="13" t="s">
        <v>33</v>
      </c>
      <c r="AV186" s="13" t="s">
        <v>162</v>
      </c>
      <c r="AW186" s="13" t="s">
        <v>34</v>
      </c>
      <c r="AX186" s="13" t="s">
        <v>163</v>
      </c>
      <c r="AY186" s="13" t="s">
        <v>158</v>
      </c>
      <c r="AZ186" s="15" t="n">
        <v>36434</v>
      </c>
      <c r="BA186" s="13" t="s">
        <v>37</v>
      </c>
      <c r="BB186" s="13" t="s">
        <v>38</v>
      </c>
      <c r="BC186" s="13" t="s">
        <v>39</v>
      </c>
      <c r="BD186" s="13" t="s">
        <v>154</v>
      </c>
    </row>
    <row r="187" customFormat="false" ht="12.75" hidden="false" customHeight="false" outlineLevel="0" collapsed="false">
      <c r="A187" s="13" t="n">
        <v>15339</v>
      </c>
      <c r="B187" s="14" t="s">
        <v>18</v>
      </c>
      <c r="C187" s="13" t="s">
        <v>248</v>
      </c>
      <c r="D187" s="13" t="s">
        <v>20</v>
      </c>
      <c r="E187" s="13" t="s">
        <v>21</v>
      </c>
      <c r="F187" s="13" t="s">
        <v>22</v>
      </c>
      <c r="G187" s="13" t="s">
        <v>187</v>
      </c>
      <c r="H187" s="13" t="s">
        <v>23</v>
      </c>
      <c r="I187" s="13" t="s">
        <v>24</v>
      </c>
      <c r="J187" s="13" t="n">
        <v>310000</v>
      </c>
      <c r="K187" s="13" t="n">
        <v>0</v>
      </c>
      <c r="L187" s="10" t="n">
        <v>21700</v>
      </c>
      <c r="M187" s="15" t="n">
        <v>36363</v>
      </c>
      <c r="N187" s="13" t="s">
        <v>25</v>
      </c>
      <c r="O187" s="13" t="s">
        <v>26</v>
      </c>
      <c r="P187" s="13" t="s">
        <v>27</v>
      </c>
      <c r="Q187" s="13" t="n">
        <v>2.56</v>
      </c>
      <c r="R187" s="13" t="n">
        <v>2.56</v>
      </c>
      <c r="S187" s="13" t="n">
        <v>0</v>
      </c>
      <c r="W187" s="13" t="n">
        <v>0.08</v>
      </c>
      <c r="X187" s="13" t="n">
        <v>0.15</v>
      </c>
      <c r="Y187" s="13" t="n">
        <v>21700</v>
      </c>
      <c r="Z187" s="13" t="s">
        <v>29</v>
      </c>
      <c r="AA187" s="13" t="s">
        <v>29</v>
      </c>
      <c r="AB187" s="13" t="s">
        <v>154</v>
      </c>
      <c r="AC187" s="13" t="n">
        <v>0</v>
      </c>
      <c r="AD187" s="13" t="n">
        <v>0</v>
      </c>
      <c r="AH187" s="13" t="n">
        <v>0</v>
      </c>
      <c r="AI187" s="13" t="n">
        <v>0</v>
      </c>
      <c r="AM187" s="13" t="n">
        <v>0.08</v>
      </c>
      <c r="AN187" s="13" t="s">
        <v>20</v>
      </c>
      <c r="AO187" s="13" t="s">
        <v>166</v>
      </c>
      <c r="AP187" s="13" t="s">
        <v>32</v>
      </c>
      <c r="AQ187" s="15" t="n">
        <v>36373</v>
      </c>
      <c r="AR187" s="15" t="n">
        <v>36464</v>
      </c>
      <c r="AS187" s="13" t="s">
        <v>23</v>
      </c>
      <c r="AU187" s="13" t="s">
        <v>33</v>
      </c>
      <c r="AV187" s="13" t="s">
        <v>162</v>
      </c>
      <c r="AW187" s="13" t="s">
        <v>34</v>
      </c>
      <c r="AX187" s="13" t="s">
        <v>163</v>
      </c>
      <c r="AY187" s="13" t="s">
        <v>158</v>
      </c>
      <c r="AZ187" s="15" t="n">
        <v>36434</v>
      </c>
      <c r="BA187" s="13" t="s">
        <v>37</v>
      </c>
      <c r="BB187" s="13" t="s">
        <v>38</v>
      </c>
      <c r="BC187" s="13" t="s">
        <v>39</v>
      </c>
      <c r="BD187" s="13" t="s">
        <v>154</v>
      </c>
    </row>
    <row r="188" customFormat="false" ht="12.75" hidden="false" customHeight="false" outlineLevel="0" collapsed="false">
      <c r="A188" s="13" t="n">
        <v>15339</v>
      </c>
      <c r="B188" s="14" t="s">
        <v>18</v>
      </c>
      <c r="C188" s="13" t="s">
        <v>249</v>
      </c>
      <c r="D188" s="13" t="s">
        <v>20</v>
      </c>
      <c r="E188" s="13" t="s">
        <v>21</v>
      </c>
      <c r="F188" s="13" t="s">
        <v>22</v>
      </c>
      <c r="G188" s="13" t="s">
        <v>187</v>
      </c>
      <c r="H188" s="13" t="s">
        <v>23</v>
      </c>
      <c r="I188" s="13" t="s">
        <v>24</v>
      </c>
      <c r="J188" s="13" t="n">
        <v>155000</v>
      </c>
      <c r="K188" s="13" t="n">
        <v>0</v>
      </c>
      <c r="L188" s="10" t="n">
        <v>8912.5</v>
      </c>
      <c r="M188" s="15" t="n">
        <v>36363</v>
      </c>
      <c r="N188" s="13" t="s">
        <v>25</v>
      </c>
      <c r="O188" s="13" t="s">
        <v>26</v>
      </c>
      <c r="P188" s="13" t="s">
        <v>27</v>
      </c>
      <c r="Q188" s="13" t="n">
        <v>2.56</v>
      </c>
      <c r="R188" s="13" t="n">
        <v>2.56</v>
      </c>
      <c r="S188" s="13" t="n">
        <v>0</v>
      </c>
      <c r="W188" s="13" t="n">
        <v>0.0925</v>
      </c>
      <c r="X188" s="13" t="n">
        <v>0.15</v>
      </c>
      <c r="Y188" s="13" t="n">
        <v>8912.5</v>
      </c>
      <c r="Z188" s="13" t="s">
        <v>29</v>
      </c>
      <c r="AA188" s="13" t="s">
        <v>29</v>
      </c>
      <c r="AB188" s="13" t="s">
        <v>154</v>
      </c>
      <c r="AC188" s="13" t="n">
        <v>0</v>
      </c>
      <c r="AD188" s="13" t="n">
        <v>0</v>
      </c>
      <c r="AH188" s="13" t="n">
        <v>0</v>
      </c>
      <c r="AI188" s="13" t="n">
        <v>0</v>
      </c>
      <c r="AM188" s="13" t="n">
        <v>0.0925</v>
      </c>
      <c r="AN188" s="13" t="s">
        <v>20</v>
      </c>
      <c r="AO188" s="13" t="s">
        <v>166</v>
      </c>
      <c r="AP188" s="13" t="s">
        <v>32</v>
      </c>
      <c r="AQ188" s="15" t="n">
        <v>36373</v>
      </c>
      <c r="AR188" s="15" t="n">
        <v>36464</v>
      </c>
      <c r="AS188" s="13" t="s">
        <v>23</v>
      </c>
      <c r="AU188" s="13" t="s">
        <v>33</v>
      </c>
      <c r="AV188" s="13" t="s">
        <v>162</v>
      </c>
      <c r="AW188" s="13" t="s">
        <v>34</v>
      </c>
      <c r="AX188" s="13" t="s">
        <v>163</v>
      </c>
      <c r="AY188" s="13" t="s">
        <v>158</v>
      </c>
      <c r="AZ188" s="15" t="n">
        <v>36434</v>
      </c>
      <c r="BA188" s="13" t="s">
        <v>37</v>
      </c>
      <c r="BB188" s="13" t="s">
        <v>38</v>
      </c>
      <c r="BC188" s="13" t="s">
        <v>39</v>
      </c>
      <c r="BD188" s="13" t="s">
        <v>154</v>
      </c>
    </row>
    <row r="189" customFormat="false" ht="12.75" hidden="false" customHeight="false" outlineLevel="0" collapsed="false">
      <c r="A189" s="13" t="n">
        <v>15339</v>
      </c>
      <c r="B189" s="14" t="s">
        <v>18</v>
      </c>
      <c r="C189" s="13" t="s">
        <v>250</v>
      </c>
      <c r="D189" s="13" t="s">
        <v>20</v>
      </c>
      <c r="E189" s="13" t="s">
        <v>21</v>
      </c>
      <c r="F189" s="13" t="s">
        <v>22</v>
      </c>
      <c r="G189" s="13" t="s">
        <v>187</v>
      </c>
      <c r="H189" s="13" t="s">
        <v>23</v>
      </c>
      <c r="I189" s="13" t="s">
        <v>24</v>
      </c>
      <c r="J189" s="13" t="n">
        <v>155000</v>
      </c>
      <c r="K189" s="13" t="n">
        <v>0</v>
      </c>
      <c r="L189" s="10" t="n">
        <v>10075</v>
      </c>
      <c r="M189" s="15" t="n">
        <v>36363</v>
      </c>
      <c r="N189" s="13" t="s">
        <v>25</v>
      </c>
      <c r="O189" s="13" t="s">
        <v>26</v>
      </c>
      <c r="P189" s="13" t="s">
        <v>27</v>
      </c>
      <c r="Q189" s="13" t="n">
        <v>2.56</v>
      </c>
      <c r="R189" s="13" t="n">
        <v>2.56</v>
      </c>
      <c r="S189" s="13" t="n">
        <v>0</v>
      </c>
      <c r="W189" s="13" t="n">
        <v>0.085</v>
      </c>
      <c r="X189" s="13" t="n">
        <v>0.15</v>
      </c>
      <c r="Y189" s="13" t="n">
        <v>10075</v>
      </c>
      <c r="Z189" s="13" t="s">
        <v>29</v>
      </c>
      <c r="AA189" s="13" t="s">
        <v>29</v>
      </c>
      <c r="AB189" s="13" t="s">
        <v>154</v>
      </c>
      <c r="AC189" s="13" t="n">
        <v>0</v>
      </c>
      <c r="AD189" s="13" t="n">
        <v>0</v>
      </c>
      <c r="AH189" s="13" t="n">
        <v>0</v>
      </c>
      <c r="AI189" s="13" t="n">
        <v>0</v>
      </c>
      <c r="AM189" s="13" t="n">
        <v>0.085</v>
      </c>
      <c r="AN189" s="13" t="s">
        <v>20</v>
      </c>
      <c r="AO189" s="13" t="s">
        <v>166</v>
      </c>
      <c r="AP189" s="13" t="s">
        <v>32</v>
      </c>
      <c r="AQ189" s="15" t="n">
        <v>36373</v>
      </c>
      <c r="AR189" s="15" t="n">
        <v>36464</v>
      </c>
      <c r="AS189" s="13" t="s">
        <v>23</v>
      </c>
      <c r="AU189" s="13" t="s">
        <v>33</v>
      </c>
      <c r="AV189" s="13" t="s">
        <v>162</v>
      </c>
      <c r="AW189" s="13" t="s">
        <v>34</v>
      </c>
      <c r="AX189" s="13" t="s">
        <v>163</v>
      </c>
      <c r="AY189" s="13" t="s">
        <v>158</v>
      </c>
      <c r="AZ189" s="15" t="n">
        <v>36434</v>
      </c>
      <c r="BA189" s="13" t="s">
        <v>37</v>
      </c>
      <c r="BB189" s="13" t="s">
        <v>38</v>
      </c>
      <c r="BC189" s="13" t="s">
        <v>39</v>
      </c>
      <c r="BD189" s="13" t="s">
        <v>154</v>
      </c>
    </row>
    <row r="190" customFormat="false" ht="12.75" hidden="false" customHeight="false" outlineLevel="0" collapsed="false">
      <c r="A190" s="13" t="n">
        <v>15339</v>
      </c>
      <c r="B190" s="14" t="s">
        <v>18</v>
      </c>
      <c r="C190" s="13" t="s">
        <v>251</v>
      </c>
      <c r="D190" s="13" t="s">
        <v>20</v>
      </c>
      <c r="E190" s="13" t="s">
        <v>21</v>
      </c>
      <c r="F190" s="13" t="s">
        <v>22</v>
      </c>
      <c r="G190" s="13" t="s">
        <v>187</v>
      </c>
      <c r="H190" s="13" t="s">
        <v>23</v>
      </c>
      <c r="I190" s="13" t="s">
        <v>24</v>
      </c>
      <c r="J190" s="13" t="n">
        <v>310000</v>
      </c>
      <c r="K190" s="13" t="n">
        <v>0</v>
      </c>
      <c r="L190" s="10" t="n">
        <v>20150</v>
      </c>
      <c r="M190" s="15" t="n">
        <v>36363</v>
      </c>
      <c r="N190" s="13" t="s">
        <v>25</v>
      </c>
      <c r="O190" s="13" t="s">
        <v>26</v>
      </c>
      <c r="P190" s="13" t="s">
        <v>27</v>
      </c>
      <c r="Q190" s="13" t="n">
        <v>2.56</v>
      </c>
      <c r="R190" s="13" t="n">
        <v>2.56</v>
      </c>
      <c r="S190" s="13" t="n">
        <v>0</v>
      </c>
      <c r="W190" s="13" t="n">
        <v>0.085</v>
      </c>
      <c r="X190" s="13" t="n">
        <v>0.15</v>
      </c>
      <c r="Y190" s="13" t="n">
        <v>20150</v>
      </c>
      <c r="Z190" s="13" t="s">
        <v>29</v>
      </c>
      <c r="AA190" s="13" t="s">
        <v>29</v>
      </c>
      <c r="AB190" s="13" t="s">
        <v>154</v>
      </c>
      <c r="AC190" s="13" t="n">
        <v>0</v>
      </c>
      <c r="AD190" s="13" t="n">
        <v>0</v>
      </c>
      <c r="AH190" s="13" t="n">
        <v>0</v>
      </c>
      <c r="AI190" s="13" t="n">
        <v>0</v>
      </c>
      <c r="AM190" s="13" t="n">
        <v>0.085</v>
      </c>
      <c r="AN190" s="13" t="s">
        <v>20</v>
      </c>
      <c r="AO190" s="13" t="s">
        <v>166</v>
      </c>
      <c r="AP190" s="13" t="s">
        <v>32</v>
      </c>
      <c r="AQ190" s="15" t="n">
        <v>36373</v>
      </c>
      <c r="AR190" s="15" t="n">
        <v>36464</v>
      </c>
      <c r="AS190" s="13" t="s">
        <v>23</v>
      </c>
      <c r="AU190" s="13" t="s">
        <v>33</v>
      </c>
      <c r="AV190" s="13" t="s">
        <v>162</v>
      </c>
      <c r="AW190" s="13" t="s">
        <v>34</v>
      </c>
      <c r="AX190" s="13" t="s">
        <v>163</v>
      </c>
      <c r="AY190" s="13" t="s">
        <v>158</v>
      </c>
      <c r="AZ190" s="15" t="n">
        <v>36434</v>
      </c>
      <c r="BA190" s="13" t="s">
        <v>37</v>
      </c>
      <c r="BB190" s="13" t="s">
        <v>38</v>
      </c>
      <c r="BC190" s="13" t="s">
        <v>39</v>
      </c>
      <c r="BD190" s="13" t="s">
        <v>154</v>
      </c>
    </row>
    <row r="191" customFormat="false" ht="12.75" hidden="false" customHeight="false" outlineLevel="0" collapsed="false">
      <c r="A191" s="13" t="n">
        <v>15339</v>
      </c>
      <c r="B191" s="14" t="s">
        <v>18</v>
      </c>
      <c r="C191" s="13" t="s">
        <v>252</v>
      </c>
      <c r="D191" s="13" t="s">
        <v>20</v>
      </c>
      <c r="E191" s="13" t="s">
        <v>21</v>
      </c>
      <c r="F191" s="13" t="s">
        <v>22</v>
      </c>
      <c r="G191" s="13" t="s">
        <v>174</v>
      </c>
      <c r="H191" s="13" t="s">
        <v>23</v>
      </c>
      <c r="I191" s="13" t="s">
        <v>24</v>
      </c>
      <c r="J191" s="13" t="n">
        <v>310000</v>
      </c>
      <c r="K191" s="13" t="n">
        <v>0</v>
      </c>
      <c r="L191" s="10" t="n">
        <v>46500</v>
      </c>
      <c r="M191" s="15" t="n">
        <v>36363</v>
      </c>
      <c r="N191" s="13" t="s">
        <v>25</v>
      </c>
      <c r="O191" s="13" t="s">
        <v>26</v>
      </c>
      <c r="P191" s="13" t="s">
        <v>27</v>
      </c>
      <c r="Q191" s="13" t="n">
        <v>2.56</v>
      </c>
      <c r="R191" s="13" t="n">
        <v>2.56</v>
      </c>
      <c r="S191" s="13" t="n">
        <v>0</v>
      </c>
      <c r="W191" s="13" t="n">
        <v>-0.32</v>
      </c>
      <c r="X191" s="13" t="n">
        <v>-0.17</v>
      </c>
      <c r="Y191" s="13" t="n">
        <v>46500</v>
      </c>
      <c r="Z191" s="13" t="s">
        <v>29</v>
      </c>
      <c r="AA191" s="13" t="s">
        <v>29</v>
      </c>
      <c r="AB191" s="13" t="s">
        <v>154</v>
      </c>
      <c r="AC191" s="13" t="n">
        <v>0</v>
      </c>
      <c r="AD191" s="13" t="n">
        <v>0</v>
      </c>
      <c r="AH191" s="13" t="n">
        <v>0</v>
      </c>
      <c r="AI191" s="13" t="n">
        <v>0</v>
      </c>
      <c r="AM191" s="13" t="n">
        <v>-0.32</v>
      </c>
      <c r="AN191" s="13" t="s">
        <v>20</v>
      </c>
      <c r="AO191" s="13" t="s">
        <v>166</v>
      </c>
      <c r="AP191" s="13" t="s">
        <v>32</v>
      </c>
      <c r="AQ191" s="15" t="n">
        <v>36373</v>
      </c>
      <c r="AR191" s="15" t="n">
        <v>36464</v>
      </c>
      <c r="AS191" s="13" t="s">
        <v>23</v>
      </c>
      <c r="AU191" s="13" t="s">
        <v>33</v>
      </c>
      <c r="AV191" s="13" t="s">
        <v>162</v>
      </c>
      <c r="AW191" s="13" t="s">
        <v>34</v>
      </c>
      <c r="AX191" s="13" t="s">
        <v>163</v>
      </c>
      <c r="AY191" s="13" t="s">
        <v>158</v>
      </c>
      <c r="AZ191" s="15" t="n">
        <v>36434</v>
      </c>
      <c r="BA191" s="13" t="s">
        <v>37</v>
      </c>
      <c r="BB191" s="13" t="s">
        <v>38</v>
      </c>
      <c r="BC191" s="13" t="s">
        <v>39</v>
      </c>
      <c r="BD191" s="13" t="s">
        <v>154</v>
      </c>
    </row>
    <row r="192" customFormat="false" ht="12.75" hidden="false" customHeight="false" outlineLevel="0" collapsed="false">
      <c r="A192" s="13" t="n">
        <v>15339</v>
      </c>
      <c r="B192" s="14" t="s">
        <v>18</v>
      </c>
      <c r="C192" s="13" t="s">
        <v>253</v>
      </c>
      <c r="D192" s="13" t="s">
        <v>20</v>
      </c>
      <c r="E192" s="13" t="s">
        <v>21</v>
      </c>
      <c r="F192" s="13" t="s">
        <v>22</v>
      </c>
      <c r="G192" s="13" t="s">
        <v>254</v>
      </c>
      <c r="H192" s="13" t="s">
        <v>23</v>
      </c>
      <c r="I192" s="13" t="s">
        <v>24</v>
      </c>
      <c r="J192" s="13" t="n">
        <v>530100</v>
      </c>
      <c r="K192" s="13" t="n">
        <v>0</v>
      </c>
      <c r="L192" s="10" t="n">
        <v>-11927.25</v>
      </c>
      <c r="M192" s="15" t="n">
        <v>36364</v>
      </c>
      <c r="N192" s="13" t="s">
        <v>25</v>
      </c>
      <c r="O192" s="13" t="s">
        <v>26</v>
      </c>
      <c r="P192" s="13" t="s">
        <v>27</v>
      </c>
      <c r="Q192" s="13" t="n">
        <v>2.56</v>
      </c>
      <c r="R192" s="13" t="n">
        <v>2.56</v>
      </c>
      <c r="S192" s="13" t="n">
        <v>0</v>
      </c>
      <c r="W192" s="13" t="n">
        <v>-0.1175</v>
      </c>
      <c r="X192" s="13" t="n">
        <v>-0.14</v>
      </c>
      <c r="Y192" s="13" t="n">
        <v>-11927.25</v>
      </c>
      <c r="Z192" s="13" t="s">
        <v>29</v>
      </c>
      <c r="AA192" s="13" t="s">
        <v>29</v>
      </c>
      <c r="AB192" s="13" t="s">
        <v>195</v>
      </c>
      <c r="AC192" s="13" t="n">
        <v>0</v>
      </c>
      <c r="AD192" s="13" t="n">
        <v>0</v>
      </c>
      <c r="AH192" s="13" t="n">
        <v>0</v>
      </c>
      <c r="AI192" s="13" t="n">
        <v>0</v>
      </c>
      <c r="AM192" s="13" t="n">
        <v>-0.1175</v>
      </c>
      <c r="AN192" s="13" t="s">
        <v>196</v>
      </c>
      <c r="AO192" s="13" t="s">
        <v>166</v>
      </c>
      <c r="AP192" s="13" t="s">
        <v>32</v>
      </c>
      <c r="AQ192" s="15" t="n">
        <v>36373</v>
      </c>
      <c r="AR192" s="15" t="n">
        <v>36464</v>
      </c>
      <c r="AS192" s="13" t="s">
        <v>23</v>
      </c>
      <c r="AU192" s="13" t="s">
        <v>33</v>
      </c>
      <c r="AV192" s="13" t="s">
        <v>162</v>
      </c>
      <c r="AW192" s="13" t="s">
        <v>34</v>
      </c>
      <c r="AX192" s="13" t="s">
        <v>163</v>
      </c>
      <c r="AY192" s="13" t="s">
        <v>158</v>
      </c>
      <c r="AZ192" s="15" t="n">
        <v>36434</v>
      </c>
      <c r="BA192" s="13" t="s">
        <v>37</v>
      </c>
      <c r="BB192" s="13" t="s">
        <v>38</v>
      </c>
      <c r="BC192" s="13" t="s">
        <v>39</v>
      </c>
      <c r="BD192" s="13" t="s">
        <v>195</v>
      </c>
    </row>
    <row r="193" customFormat="false" ht="12.75" hidden="false" customHeight="false" outlineLevel="0" collapsed="false">
      <c r="A193" s="13" t="n">
        <v>15339</v>
      </c>
      <c r="B193" s="14" t="s">
        <v>18</v>
      </c>
      <c r="C193" s="13" t="s">
        <v>255</v>
      </c>
      <c r="D193" s="13" t="s">
        <v>20</v>
      </c>
      <c r="E193" s="13" t="s">
        <v>21</v>
      </c>
      <c r="F193" s="13" t="s">
        <v>22</v>
      </c>
      <c r="G193" s="13" t="s">
        <v>174</v>
      </c>
      <c r="H193" s="13" t="s">
        <v>23</v>
      </c>
      <c r="I193" s="13" t="s">
        <v>24</v>
      </c>
      <c r="J193" s="13" t="n">
        <v>310000</v>
      </c>
      <c r="K193" s="13" t="n">
        <v>0</v>
      </c>
      <c r="L193" s="10" t="n">
        <v>77500</v>
      </c>
      <c r="M193" s="15" t="n">
        <v>36364</v>
      </c>
      <c r="N193" s="13" t="s">
        <v>25</v>
      </c>
      <c r="O193" s="13" t="s">
        <v>26</v>
      </c>
      <c r="P193" s="13" t="s">
        <v>27</v>
      </c>
      <c r="Q193" s="13" t="n">
        <v>2.55</v>
      </c>
      <c r="R193" s="13" t="n">
        <v>2.56</v>
      </c>
      <c r="S193" s="13" t="n">
        <v>3100</v>
      </c>
      <c r="T193" s="13" t="s">
        <v>29</v>
      </c>
      <c r="U193" s="13" t="s">
        <v>29</v>
      </c>
      <c r="V193" s="13" t="s">
        <v>154</v>
      </c>
      <c r="W193" s="13" t="n">
        <v>-0.41</v>
      </c>
      <c r="X193" s="13" t="n">
        <v>-0.17</v>
      </c>
      <c r="Y193" s="13" t="n">
        <v>74400</v>
      </c>
      <c r="Z193" s="13" t="s">
        <v>29</v>
      </c>
      <c r="AA193" s="13" t="s">
        <v>29</v>
      </c>
      <c r="AB193" s="13" t="s">
        <v>154</v>
      </c>
      <c r="AC193" s="13" t="n">
        <v>0</v>
      </c>
      <c r="AD193" s="13" t="n">
        <v>0</v>
      </c>
      <c r="AH193" s="13" t="n">
        <v>0</v>
      </c>
      <c r="AI193" s="13" t="n">
        <v>0</v>
      </c>
      <c r="AM193" s="13" t="n">
        <v>2.14</v>
      </c>
      <c r="AN193" s="13" t="s">
        <v>20</v>
      </c>
      <c r="AO193" s="13" t="s">
        <v>31</v>
      </c>
      <c r="AP193" s="13" t="s">
        <v>32</v>
      </c>
      <c r="AQ193" s="15" t="n">
        <v>36373</v>
      </c>
      <c r="AR193" s="15" t="n">
        <v>36464</v>
      </c>
      <c r="AS193" s="13" t="s">
        <v>23</v>
      </c>
      <c r="AU193" s="13" t="s">
        <v>33</v>
      </c>
      <c r="AV193" s="13" t="s">
        <v>162</v>
      </c>
      <c r="AW193" s="13" t="s">
        <v>34</v>
      </c>
      <c r="AX193" s="13" t="s">
        <v>163</v>
      </c>
      <c r="AY193" s="13" t="s">
        <v>158</v>
      </c>
      <c r="AZ193" s="15" t="n">
        <v>36434</v>
      </c>
      <c r="BA193" s="13" t="s">
        <v>37</v>
      </c>
      <c r="BB193" s="13" t="s">
        <v>38</v>
      </c>
      <c r="BC193" s="13" t="s">
        <v>39</v>
      </c>
      <c r="BD193" s="13" t="s">
        <v>154</v>
      </c>
    </row>
    <row r="194" customFormat="false" ht="12.75" hidden="false" customHeight="false" outlineLevel="0" collapsed="false">
      <c r="A194" s="13" t="n">
        <v>15339</v>
      </c>
      <c r="B194" s="14" t="s">
        <v>18</v>
      </c>
      <c r="C194" s="13" t="s">
        <v>256</v>
      </c>
      <c r="D194" s="13" t="s">
        <v>20</v>
      </c>
      <c r="E194" s="13" t="s">
        <v>21</v>
      </c>
      <c r="F194" s="13" t="s">
        <v>22</v>
      </c>
      <c r="G194" s="13" t="s">
        <v>174</v>
      </c>
      <c r="H194" s="13" t="s">
        <v>23</v>
      </c>
      <c r="I194" s="13" t="s">
        <v>24</v>
      </c>
      <c r="J194" s="13" t="n">
        <v>310000</v>
      </c>
      <c r="K194" s="13" t="n">
        <v>0</v>
      </c>
      <c r="L194" s="10" t="n">
        <v>77500</v>
      </c>
      <c r="M194" s="15" t="n">
        <v>36364</v>
      </c>
      <c r="N194" s="13" t="s">
        <v>25</v>
      </c>
      <c r="O194" s="13" t="s">
        <v>26</v>
      </c>
      <c r="P194" s="13" t="s">
        <v>27</v>
      </c>
      <c r="Q194" s="13" t="n">
        <v>2.55</v>
      </c>
      <c r="R194" s="13" t="n">
        <v>2.56</v>
      </c>
      <c r="S194" s="13" t="n">
        <v>3100</v>
      </c>
      <c r="T194" s="13" t="s">
        <v>29</v>
      </c>
      <c r="U194" s="13" t="s">
        <v>29</v>
      </c>
      <c r="V194" s="13" t="s">
        <v>154</v>
      </c>
      <c r="W194" s="13" t="n">
        <v>-0.41</v>
      </c>
      <c r="X194" s="13" t="n">
        <v>-0.17</v>
      </c>
      <c r="Y194" s="13" t="n">
        <v>74400</v>
      </c>
      <c r="Z194" s="13" t="s">
        <v>29</v>
      </c>
      <c r="AA194" s="13" t="s">
        <v>29</v>
      </c>
      <c r="AB194" s="13" t="s">
        <v>154</v>
      </c>
      <c r="AC194" s="13" t="n">
        <v>0</v>
      </c>
      <c r="AD194" s="13" t="n">
        <v>0</v>
      </c>
      <c r="AH194" s="13" t="n">
        <v>0</v>
      </c>
      <c r="AI194" s="13" t="n">
        <v>0</v>
      </c>
      <c r="AM194" s="13" t="n">
        <v>2.14</v>
      </c>
      <c r="AN194" s="13" t="s">
        <v>20</v>
      </c>
      <c r="AO194" s="13" t="s">
        <v>31</v>
      </c>
      <c r="AP194" s="13" t="s">
        <v>32</v>
      </c>
      <c r="AQ194" s="15" t="n">
        <v>36373</v>
      </c>
      <c r="AR194" s="15" t="n">
        <v>36464</v>
      </c>
      <c r="AS194" s="13" t="s">
        <v>23</v>
      </c>
      <c r="AU194" s="13" t="s">
        <v>33</v>
      </c>
      <c r="AV194" s="13" t="s">
        <v>162</v>
      </c>
      <c r="AW194" s="13" t="s">
        <v>34</v>
      </c>
      <c r="AX194" s="13" t="s">
        <v>163</v>
      </c>
      <c r="AY194" s="13" t="s">
        <v>158</v>
      </c>
      <c r="AZ194" s="15" t="n">
        <v>36434</v>
      </c>
      <c r="BA194" s="13" t="s">
        <v>37</v>
      </c>
      <c r="BB194" s="13" t="s">
        <v>38</v>
      </c>
      <c r="BC194" s="13" t="s">
        <v>39</v>
      </c>
      <c r="BD194" s="13" t="s">
        <v>154</v>
      </c>
    </row>
    <row r="195" customFormat="false" ht="12.75" hidden="false" customHeight="false" outlineLevel="0" collapsed="false">
      <c r="A195" s="13" t="n">
        <v>15339</v>
      </c>
      <c r="B195" s="14" t="s">
        <v>18</v>
      </c>
      <c r="C195" s="13" t="s">
        <v>257</v>
      </c>
      <c r="D195" s="13" t="s">
        <v>20</v>
      </c>
      <c r="E195" s="13" t="s">
        <v>21</v>
      </c>
      <c r="F195" s="13" t="s">
        <v>22</v>
      </c>
      <c r="G195" s="13" t="s">
        <v>165</v>
      </c>
      <c r="H195" s="13" t="s">
        <v>23</v>
      </c>
      <c r="I195" s="13" t="s">
        <v>24</v>
      </c>
      <c r="J195" s="13" t="n">
        <v>310000</v>
      </c>
      <c r="K195" s="13" t="n">
        <v>0</v>
      </c>
      <c r="L195" s="10" t="n">
        <v>0</v>
      </c>
      <c r="M195" s="15" t="n">
        <v>36369</v>
      </c>
      <c r="N195" s="13" t="s">
        <v>25</v>
      </c>
      <c r="O195" s="13" t="s">
        <v>26</v>
      </c>
      <c r="P195" s="13" t="s">
        <v>27</v>
      </c>
      <c r="Q195" s="13" t="n">
        <v>2.56</v>
      </c>
      <c r="R195" s="13" t="n">
        <v>2.56</v>
      </c>
      <c r="S195" s="13" t="n">
        <v>0</v>
      </c>
      <c r="W195" s="13" t="n">
        <v>-0.14</v>
      </c>
      <c r="X195" s="13" t="n">
        <v>-0.14</v>
      </c>
      <c r="Y195" s="13" t="n">
        <v>0</v>
      </c>
      <c r="Z195" s="13" t="s">
        <v>29</v>
      </c>
      <c r="AA195" s="13" t="s">
        <v>29</v>
      </c>
      <c r="AB195" s="13" t="s">
        <v>154</v>
      </c>
      <c r="AC195" s="13" t="n">
        <v>0</v>
      </c>
      <c r="AD195" s="13" t="n">
        <v>0</v>
      </c>
      <c r="AH195" s="13" t="n">
        <v>0</v>
      </c>
      <c r="AI195" s="13" t="n">
        <v>0</v>
      </c>
      <c r="AM195" s="13" t="n">
        <v>-0.14</v>
      </c>
      <c r="AN195" s="13" t="s">
        <v>20</v>
      </c>
      <c r="AO195" s="13" t="s">
        <v>166</v>
      </c>
      <c r="AP195" s="13" t="s">
        <v>32</v>
      </c>
      <c r="AQ195" s="15" t="n">
        <v>36404</v>
      </c>
      <c r="AR195" s="15" t="n">
        <v>36464</v>
      </c>
      <c r="AS195" s="13" t="s">
        <v>23</v>
      </c>
      <c r="AU195" s="13" t="s">
        <v>33</v>
      </c>
      <c r="AV195" s="13" t="s">
        <v>162</v>
      </c>
      <c r="AW195" s="13" t="s">
        <v>34</v>
      </c>
      <c r="AX195" s="13" t="s">
        <v>163</v>
      </c>
      <c r="AY195" s="13" t="s">
        <v>158</v>
      </c>
      <c r="AZ195" s="15" t="n">
        <v>36434</v>
      </c>
      <c r="BA195" s="13" t="s">
        <v>37</v>
      </c>
      <c r="BB195" s="13" t="s">
        <v>38</v>
      </c>
      <c r="BC195" s="13" t="s">
        <v>39</v>
      </c>
      <c r="BD195" s="13" t="s">
        <v>154</v>
      </c>
    </row>
    <row r="196" customFormat="false" ht="12.75" hidden="false" customHeight="false" outlineLevel="0" collapsed="false">
      <c r="A196" s="13" t="n">
        <v>15339</v>
      </c>
      <c r="B196" s="14" t="s">
        <v>18</v>
      </c>
      <c r="C196" s="13" t="s">
        <v>258</v>
      </c>
      <c r="D196" s="13" t="s">
        <v>20</v>
      </c>
      <c r="E196" s="13" t="s">
        <v>21</v>
      </c>
      <c r="F196" s="13" t="s">
        <v>22</v>
      </c>
      <c r="G196" s="13" t="s">
        <v>174</v>
      </c>
      <c r="H196" s="13" t="s">
        <v>23</v>
      </c>
      <c r="I196" s="13" t="s">
        <v>24</v>
      </c>
      <c r="J196" s="13" t="n">
        <v>310000</v>
      </c>
      <c r="K196" s="13" t="n">
        <v>0</v>
      </c>
      <c r="L196" s="10" t="n">
        <v>83700</v>
      </c>
      <c r="M196" s="15" t="n">
        <v>36369</v>
      </c>
      <c r="N196" s="13" t="s">
        <v>25</v>
      </c>
      <c r="O196" s="13" t="s">
        <v>26</v>
      </c>
      <c r="P196" s="13" t="s">
        <v>27</v>
      </c>
      <c r="Q196" s="13" t="n">
        <v>2.56</v>
      </c>
      <c r="R196" s="13" t="n">
        <v>2.56</v>
      </c>
      <c r="S196" s="13" t="n">
        <v>0</v>
      </c>
      <c r="W196" s="13" t="n">
        <v>-0.44</v>
      </c>
      <c r="X196" s="13" t="n">
        <v>-0.17</v>
      </c>
      <c r="Y196" s="13" t="n">
        <v>83700</v>
      </c>
      <c r="Z196" s="13" t="s">
        <v>29</v>
      </c>
      <c r="AA196" s="13" t="s">
        <v>29</v>
      </c>
      <c r="AB196" s="13" t="s">
        <v>154</v>
      </c>
      <c r="AC196" s="13" t="n">
        <v>0</v>
      </c>
      <c r="AD196" s="13" t="n">
        <v>0</v>
      </c>
      <c r="AH196" s="13" t="n">
        <v>0</v>
      </c>
      <c r="AI196" s="13" t="n">
        <v>0</v>
      </c>
      <c r="AM196" s="13" t="n">
        <v>-0.44</v>
      </c>
      <c r="AN196" s="13" t="s">
        <v>20</v>
      </c>
      <c r="AO196" s="13" t="s">
        <v>166</v>
      </c>
      <c r="AP196" s="13" t="s">
        <v>32</v>
      </c>
      <c r="AQ196" s="15" t="n">
        <v>36404</v>
      </c>
      <c r="AR196" s="15" t="n">
        <v>36464</v>
      </c>
      <c r="AS196" s="13" t="s">
        <v>23</v>
      </c>
      <c r="AU196" s="13" t="s">
        <v>33</v>
      </c>
      <c r="AV196" s="13" t="s">
        <v>162</v>
      </c>
      <c r="AW196" s="13" t="s">
        <v>34</v>
      </c>
      <c r="AX196" s="13" t="s">
        <v>163</v>
      </c>
      <c r="AY196" s="13" t="s">
        <v>158</v>
      </c>
      <c r="AZ196" s="15" t="n">
        <v>36434</v>
      </c>
      <c r="BA196" s="13" t="s">
        <v>37</v>
      </c>
      <c r="BB196" s="13" t="s">
        <v>38</v>
      </c>
      <c r="BC196" s="13" t="s">
        <v>39</v>
      </c>
      <c r="BD196" s="13" t="s">
        <v>154</v>
      </c>
    </row>
    <row r="197" customFormat="false" ht="12.75" hidden="false" customHeight="false" outlineLevel="0" collapsed="false">
      <c r="A197" s="13" t="n">
        <v>15339</v>
      </c>
      <c r="B197" s="14" t="s">
        <v>18</v>
      </c>
      <c r="C197" s="13" t="s">
        <v>259</v>
      </c>
      <c r="D197" s="13" t="s">
        <v>20</v>
      </c>
      <c r="E197" s="13" t="s">
        <v>21</v>
      </c>
      <c r="F197" s="13" t="s">
        <v>22</v>
      </c>
      <c r="G197" s="13" t="s">
        <v>174</v>
      </c>
      <c r="H197" s="13" t="s">
        <v>23</v>
      </c>
      <c r="I197" s="13" t="s">
        <v>24</v>
      </c>
      <c r="J197" s="13" t="n">
        <v>155000</v>
      </c>
      <c r="K197" s="13" t="n">
        <v>0</v>
      </c>
      <c r="L197" s="10" t="n">
        <v>41850</v>
      </c>
      <c r="M197" s="15" t="n">
        <v>36369</v>
      </c>
      <c r="N197" s="13" t="s">
        <v>25</v>
      </c>
      <c r="O197" s="13" t="s">
        <v>26</v>
      </c>
      <c r="P197" s="13" t="s">
        <v>27</v>
      </c>
      <c r="Q197" s="13" t="n">
        <v>2.56</v>
      </c>
      <c r="R197" s="13" t="n">
        <v>2.56</v>
      </c>
      <c r="S197" s="13" t="n">
        <v>0</v>
      </c>
      <c r="W197" s="13" t="n">
        <v>-0.44</v>
      </c>
      <c r="X197" s="13" t="n">
        <v>-0.17</v>
      </c>
      <c r="Y197" s="13" t="n">
        <v>41850</v>
      </c>
      <c r="Z197" s="13" t="s">
        <v>29</v>
      </c>
      <c r="AA197" s="13" t="s">
        <v>29</v>
      </c>
      <c r="AB197" s="13" t="s">
        <v>154</v>
      </c>
      <c r="AC197" s="13" t="n">
        <v>0</v>
      </c>
      <c r="AD197" s="13" t="n">
        <v>0</v>
      </c>
      <c r="AH197" s="13" t="n">
        <v>0</v>
      </c>
      <c r="AI197" s="13" t="n">
        <v>0</v>
      </c>
      <c r="AM197" s="13" t="n">
        <v>-0.44</v>
      </c>
      <c r="AN197" s="13" t="s">
        <v>20</v>
      </c>
      <c r="AO197" s="13" t="s">
        <v>166</v>
      </c>
      <c r="AP197" s="13" t="s">
        <v>32</v>
      </c>
      <c r="AQ197" s="15" t="n">
        <v>36404</v>
      </c>
      <c r="AR197" s="15" t="n">
        <v>36464</v>
      </c>
      <c r="AS197" s="13" t="s">
        <v>23</v>
      </c>
      <c r="AU197" s="13" t="s">
        <v>33</v>
      </c>
      <c r="AV197" s="13" t="s">
        <v>162</v>
      </c>
      <c r="AW197" s="13" t="s">
        <v>34</v>
      </c>
      <c r="AX197" s="13" t="s">
        <v>163</v>
      </c>
      <c r="AY197" s="13" t="s">
        <v>158</v>
      </c>
      <c r="AZ197" s="15" t="n">
        <v>36434</v>
      </c>
      <c r="BA197" s="13" t="s">
        <v>37</v>
      </c>
      <c r="BB197" s="13" t="s">
        <v>38</v>
      </c>
      <c r="BC197" s="13" t="s">
        <v>39</v>
      </c>
      <c r="BD197" s="13" t="s">
        <v>154</v>
      </c>
    </row>
    <row r="198" customFormat="false" ht="12.75" hidden="false" customHeight="false" outlineLevel="0" collapsed="false">
      <c r="A198" s="13" t="n">
        <v>15339</v>
      </c>
      <c r="B198" s="14" t="s">
        <v>18</v>
      </c>
      <c r="C198" s="13" t="s">
        <v>260</v>
      </c>
      <c r="D198" s="13" t="s">
        <v>20</v>
      </c>
      <c r="E198" s="13" t="s">
        <v>21</v>
      </c>
      <c r="F198" s="13" t="s">
        <v>22</v>
      </c>
      <c r="G198" s="13" t="s">
        <v>165</v>
      </c>
      <c r="H198" s="13" t="s">
        <v>23</v>
      </c>
      <c r="I198" s="13" t="s">
        <v>24</v>
      </c>
      <c r="J198" s="13" t="n">
        <v>310000</v>
      </c>
      <c r="K198" s="13" t="n">
        <v>0</v>
      </c>
      <c r="L198" s="10" t="n">
        <v>3100</v>
      </c>
      <c r="M198" s="15" t="n">
        <v>36369</v>
      </c>
      <c r="N198" s="13" t="s">
        <v>25</v>
      </c>
      <c r="O198" s="13" t="s">
        <v>26</v>
      </c>
      <c r="P198" s="13" t="s">
        <v>27</v>
      </c>
      <c r="Q198" s="13" t="n">
        <v>2.56</v>
      </c>
      <c r="R198" s="13" t="n">
        <v>2.56</v>
      </c>
      <c r="S198" s="13" t="n">
        <v>0</v>
      </c>
      <c r="W198" s="13" t="n">
        <v>-0.15</v>
      </c>
      <c r="X198" s="13" t="n">
        <v>-0.14</v>
      </c>
      <c r="Y198" s="13" t="n">
        <v>3100</v>
      </c>
      <c r="Z198" s="13" t="s">
        <v>29</v>
      </c>
      <c r="AA198" s="13" t="s">
        <v>29</v>
      </c>
      <c r="AB198" s="13" t="s">
        <v>154</v>
      </c>
      <c r="AC198" s="13" t="n">
        <v>0</v>
      </c>
      <c r="AD198" s="13" t="n">
        <v>0</v>
      </c>
      <c r="AH198" s="13" t="n">
        <v>0</v>
      </c>
      <c r="AI198" s="13" t="n">
        <v>0</v>
      </c>
      <c r="AM198" s="13" t="n">
        <v>-0.15</v>
      </c>
      <c r="AN198" s="13" t="s">
        <v>20</v>
      </c>
      <c r="AO198" s="13" t="s">
        <v>166</v>
      </c>
      <c r="AP198" s="13" t="s">
        <v>32</v>
      </c>
      <c r="AQ198" s="15" t="n">
        <v>36404</v>
      </c>
      <c r="AR198" s="15" t="n">
        <v>36464</v>
      </c>
      <c r="AS198" s="13" t="s">
        <v>23</v>
      </c>
      <c r="AU198" s="13" t="s">
        <v>33</v>
      </c>
      <c r="AV198" s="13" t="s">
        <v>162</v>
      </c>
      <c r="AW198" s="13" t="s">
        <v>34</v>
      </c>
      <c r="AX198" s="13" t="s">
        <v>163</v>
      </c>
      <c r="AY198" s="13" t="s">
        <v>158</v>
      </c>
      <c r="AZ198" s="15" t="n">
        <v>36434</v>
      </c>
      <c r="BA198" s="13" t="s">
        <v>37</v>
      </c>
      <c r="BB198" s="13" t="s">
        <v>38</v>
      </c>
      <c r="BC198" s="13" t="s">
        <v>39</v>
      </c>
      <c r="BD198" s="13" t="s">
        <v>154</v>
      </c>
    </row>
    <row r="199" customFormat="false" ht="12.75" hidden="false" customHeight="false" outlineLevel="0" collapsed="false">
      <c r="A199" s="13" t="n">
        <v>15339</v>
      </c>
      <c r="B199" s="14" t="s">
        <v>18</v>
      </c>
      <c r="C199" s="13" t="s">
        <v>261</v>
      </c>
      <c r="D199" s="13" t="s">
        <v>20</v>
      </c>
      <c r="E199" s="13" t="s">
        <v>21</v>
      </c>
      <c r="F199" s="13" t="s">
        <v>22</v>
      </c>
      <c r="G199" s="13" t="s">
        <v>174</v>
      </c>
      <c r="H199" s="13" t="s">
        <v>23</v>
      </c>
      <c r="I199" s="13" t="s">
        <v>24</v>
      </c>
      <c r="J199" s="13" t="n">
        <v>155000</v>
      </c>
      <c r="K199" s="13" t="n">
        <v>0</v>
      </c>
      <c r="L199" s="10" t="n">
        <v>41850</v>
      </c>
      <c r="M199" s="15" t="n">
        <v>36369</v>
      </c>
      <c r="N199" s="13" t="s">
        <v>25</v>
      </c>
      <c r="O199" s="13" t="s">
        <v>26</v>
      </c>
      <c r="P199" s="13" t="s">
        <v>27</v>
      </c>
      <c r="Q199" s="13" t="n">
        <v>2.56</v>
      </c>
      <c r="R199" s="13" t="n">
        <v>2.56</v>
      </c>
      <c r="S199" s="13" t="n">
        <v>0</v>
      </c>
      <c r="W199" s="13" t="n">
        <v>-0.44</v>
      </c>
      <c r="X199" s="13" t="n">
        <v>-0.17</v>
      </c>
      <c r="Y199" s="13" t="n">
        <v>41850</v>
      </c>
      <c r="Z199" s="13" t="s">
        <v>29</v>
      </c>
      <c r="AA199" s="13" t="s">
        <v>29</v>
      </c>
      <c r="AB199" s="13" t="s">
        <v>154</v>
      </c>
      <c r="AC199" s="13" t="n">
        <v>0</v>
      </c>
      <c r="AD199" s="13" t="n">
        <v>0</v>
      </c>
      <c r="AH199" s="13" t="n">
        <v>0</v>
      </c>
      <c r="AI199" s="13" t="n">
        <v>0</v>
      </c>
      <c r="AM199" s="13" t="n">
        <v>-0.44</v>
      </c>
      <c r="AN199" s="13" t="s">
        <v>20</v>
      </c>
      <c r="AO199" s="13" t="s">
        <v>166</v>
      </c>
      <c r="AP199" s="13" t="s">
        <v>32</v>
      </c>
      <c r="AQ199" s="15" t="n">
        <v>36404</v>
      </c>
      <c r="AR199" s="15" t="n">
        <v>36464</v>
      </c>
      <c r="AS199" s="13" t="s">
        <v>23</v>
      </c>
      <c r="AU199" s="13" t="s">
        <v>33</v>
      </c>
      <c r="AV199" s="13" t="s">
        <v>162</v>
      </c>
      <c r="AW199" s="13" t="s">
        <v>34</v>
      </c>
      <c r="AX199" s="13" t="s">
        <v>163</v>
      </c>
      <c r="AY199" s="13" t="s">
        <v>158</v>
      </c>
      <c r="AZ199" s="15" t="n">
        <v>36434</v>
      </c>
      <c r="BA199" s="13" t="s">
        <v>37</v>
      </c>
      <c r="BB199" s="13" t="s">
        <v>38</v>
      </c>
      <c r="BC199" s="13" t="s">
        <v>39</v>
      </c>
      <c r="BD199" s="13" t="s">
        <v>154</v>
      </c>
    </row>
    <row r="200" customFormat="false" ht="12.75" hidden="false" customHeight="false" outlineLevel="0" collapsed="false">
      <c r="A200" s="13" t="n">
        <v>15339</v>
      </c>
      <c r="B200" s="14" t="s">
        <v>18</v>
      </c>
      <c r="C200" s="13" t="s">
        <v>262</v>
      </c>
      <c r="D200" s="13" t="s">
        <v>20</v>
      </c>
      <c r="E200" s="13" t="s">
        <v>21</v>
      </c>
      <c r="F200" s="13" t="s">
        <v>22</v>
      </c>
      <c r="G200" s="13" t="s">
        <v>174</v>
      </c>
      <c r="H200" s="13" t="s">
        <v>23</v>
      </c>
      <c r="I200" s="13" t="s">
        <v>24</v>
      </c>
      <c r="J200" s="13" t="n">
        <v>155000</v>
      </c>
      <c r="K200" s="13" t="n">
        <v>0</v>
      </c>
      <c r="L200" s="10" t="n">
        <v>41850</v>
      </c>
      <c r="M200" s="15" t="n">
        <v>36369</v>
      </c>
      <c r="N200" s="13" t="s">
        <v>25</v>
      </c>
      <c r="O200" s="13" t="s">
        <v>26</v>
      </c>
      <c r="P200" s="13" t="s">
        <v>27</v>
      </c>
      <c r="Q200" s="13" t="n">
        <v>2.56</v>
      </c>
      <c r="R200" s="13" t="n">
        <v>2.56</v>
      </c>
      <c r="S200" s="13" t="n">
        <v>0</v>
      </c>
      <c r="W200" s="13" t="n">
        <v>-0.44</v>
      </c>
      <c r="X200" s="13" t="n">
        <v>-0.17</v>
      </c>
      <c r="Y200" s="13" t="n">
        <v>41850</v>
      </c>
      <c r="Z200" s="13" t="s">
        <v>29</v>
      </c>
      <c r="AA200" s="13" t="s">
        <v>29</v>
      </c>
      <c r="AB200" s="13" t="s">
        <v>154</v>
      </c>
      <c r="AC200" s="13" t="n">
        <v>0</v>
      </c>
      <c r="AD200" s="13" t="n">
        <v>0</v>
      </c>
      <c r="AH200" s="13" t="n">
        <v>0</v>
      </c>
      <c r="AI200" s="13" t="n">
        <v>0</v>
      </c>
      <c r="AM200" s="13" t="n">
        <v>-0.44</v>
      </c>
      <c r="AN200" s="13" t="s">
        <v>20</v>
      </c>
      <c r="AO200" s="13" t="s">
        <v>166</v>
      </c>
      <c r="AP200" s="13" t="s">
        <v>32</v>
      </c>
      <c r="AQ200" s="15" t="n">
        <v>36404</v>
      </c>
      <c r="AR200" s="15" t="n">
        <v>36464</v>
      </c>
      <c r="AS200" s="13" t="s">
        <v>23</v>
      </c>
      <c r="AU200" s="13" t="s">
        <v>33</v>
      </c>
      <c r="AV200" s="13" t="s">
        <v>162</v>
      </c>
      <c r="AW200" s="13" t="s">
        <v>34</v>
      </c>
      <c r="AX200" s="13" t="s">
        <v>163</v>
      </c>
      <c r="AY200" s="13" t="s">
        <v>158</v>
      </c>
      <c r="AZ200" s="15" t="n">
        <v>36434</v>
      </c>
      <c r="BA200" s="13" t="s">
        <v>37</v>
      </c>
      <c r="BB200" s="13" t="s">
        <v>38</v>
      </c>
      <c r="BC200" s="13" t="s">
        <v>39</v>
      </c>
      <c r="BD200" s="13" t="s">
        <v>154</v>
      </c>
    </row>
    <row r="201" customFormat="false" ht="12.75" hidden="false" customHeight="false" outlineLevel="0" collapsed="false">
      <c r="A201" s="13" t="n">
        <v>15339</v>
      </c>
      <c r="B201" s="14" t="s">
        <v>18</v>
      </c>
      <c r="C201" s="13" t="s">
        <v>263</v>
      </c>
      <c r="D201" s="13" t="s">
        <v>20</v>
      </c>
      <c r="E201" s="13" t="s">
        <v>21</v>
      </c>
      <c r="F201" s="13" t="s">
        <v>22</v>
      </c>
      <c r="G201" s="13" t="s">
        <v>174</v>
      </c>
      <c r="H201" s="13" t="s">
        <v>23</v>
      </c>
      <c r="I201" s="13" t="s">
        <v>24</v>
      </c>
      <c r="J201" s="13" t="n">
        <v>310000</v>
      </c>
      <c r="K201" s="13" t="n">
        <v>0</v>
      </c>
      <c r="L201" s="10" t="n">
        <v>62000</v>
      </c>
      <c r="M201" s="15" t="n">
        <v>36371</v>
      </c>
      <c r="N201" s="13" t="s">
        <v>25</v>
      </c>
      <c r="O201" s="13" t="s">
        <v>26</v>
      </c>
      <c r="P201" s="13" t="s">
        <v>27</v>
      </c>
      <c r="Q201" s="13" t="n">
        <v>2.56</v>
      </c>
      <c r="R201" s="13" t="n">
        <v>2.56</v>
      </c>
      <c r="S201" s="13" t="n">
        <v>0</v>
      </c>
      <c r="W201" s="13" t="n">
        <v>-0.37</v>
      </c>
      <c r="X201" s="13" t="n">
        <v>-0.17</v>
      </c>
      <c r="Y201" s="13" t="n">
        <v>62000</v>
      </c>
      <c r="Z201" s="13" t="s">
        <v>29</v>
      </c>
      <c r="AA201" s="13" t="s">
        <v>29</v>
      </c>
      <c r="AB201" s="13" t="s">
        <v>154</v>
      </c>
      <c r="AC201" s="13" t="n">
        <v>0</v>
      </c>
      <c r="AD201" s="13" t="n">
        <v>0</v>
      </c>
      <c r="AH201" s="13" t="n">
        <v>0</v>
      </c>
      <c r="AI201" s="13" t="n">
        <v>0</v>
      </c>
      <c r="AM201" s="13" t="n">
        <v>-0.37</v>
      </c>
      <c r="AN201" s="13" t="s">
        <v>20</v>
      </c>
      <c r="AO201" s="13" t="s">
        <v>166</v>
      </c>
      <c r="AP201" s="13" t="s">
        <v>32</v>
      </c>
      <c r="AQ201" s="15" t="n">
        <v>36404</v>
      </c>
      <c r="AR201" s="15" t="n">
        <v>36464</v>
      </c>
      <c r="AS201" s="13" t="s">
        <v>23</v>
      </c>
      <c r="AU201" s="13" t="s">
        <v>33</v>
      </c>
      <c r="AV201" s="13" t="s">
        <v>162</v>
      </c>
      <c r="AW201" s="13" t="s">
        <v>34</v>
      </c>
      <c r="AX201" s="13" t="s">
        <v>163</v>
      </c>
      <c r="AY201" s="13" t="s">
        <v>158</v>
      </c>
      <c r="AZ201" s="15" t="n">
        <v>36434</v>
      </c>
      <c r="BA201" s="13" t="s">
        <v>37</v>
      </c>
      <c r="BB201" s="13" t="s">
        <v>38</v>
      </c>
      <c r="BC201" s="13" t="s">
        <v>39</v>
      </c>
      <c r="BD201" s="13" t="s">
        <v>154</v>
      </c>
    </row>
    <row r="202" customFormat="false" ht="12.75" hidden="false" customHeight="false" outlineLevel="0" collapsed="false">
      <c r="A202" s="13" t="n">
        <v>15339</v>
      </c>
      <c r="B202" s="14" t="s">
        <v>18</v>
      </c>
      <c r="C202" s="13" t="s">
        <v>264</v>
      </c>
      <c r="D202" s="13" t="s">
        <v>20</v>
      </c>
      <c r="E202" s="13" t="s">
        <v>21</v>
      </c>
      <c r="F202" s="13" t="s">
        <v>22</v>
      </c>
      <c r="G202" s="13" t="s">
        <v>174</v>
      </c>
      <c r="H202" s="13" t="s">
        <v>23</v>
      </c>
      <c r="I202" s="13" t="s">
        <v>24</v>
      </c>
      <c r="J202" s="13" t="n">
        <v>620000</v>
      </c>
      <c r="K202" s="13" t="n">
        <v>0</v>
      </c>
      <c r="L202" s="10" t="n">
        <v>124000</v>
      </c>
      <c r="M202" s="15" t="n">
        <v>36371</v>
      </c>
      <c r="N202" s="13" t="s">
        <v>25</v>
      </c>
      <c r="O202" s="13" t="s">
        <v>26</v>
      </c>
      <c r="P202" s="13" t="s">
        <v>27</v>
      </c>
      <c r="Q202" s="13" t="n">
        <v>2.56</v>
      </c>
      <c r="R202" s="13" t="n">
        <v>2.56</v>
      </c>
      <c r="S202" s="13" t="n">
        <v>0</v>
      </c>
      <c r="W202" s="13" t="n">
        <v>-0.37</v>
      </c>
      <c r="X202" s="13" t="n">
        <v>-0.17</v>
      </c>
      <c r="Y202" s="13" t="n">
        <v>124000</v>
      </c>
      <c r="Z202" s="13" t="s">
        <v>29</v>
      </c>
      <c r="AA202" s="13" t="s">
        <v>29</v>
      </c>
      <c r="AB202" s="13" t="s">
        <v>154</v>
      </c>
      <c r="AC202" s="13" t="n">
        <v>0</v>
      </c>
      <c r="AD202" s="13" t="n">
        <v>0</v>
      </c>
      <c r="AH202" s="13" t="n">
        <v>0</v>
      </c>
      <c r="AI202" s="13" t="n">
        <v>0</v>
      </c>
      <c r="AM202" s="13" t="n">
        <v>-0.37</v>
      </c>
      <c r="AN202" s="13" t="s">
        <v>20</v>
      </c>
      <c r="AO202" s="13" t="s">
        <v>166</v>
      </c>
      <c r="AP202" s="13" t="s">
        <v>32</v>
      </c>
      <c r="AQ202" s="15" t="n">
        <v>36404</v>
      </c>
      <c r="AR202" s="15" t="n">
        <v>36464</v>
      </c>
      <c r="AS202" s="13" t="s">
        <v>23</v>
      </c>
      <c r="AU202" s="13" t="s">
        <v>33</v>
      </c>
      <c r="AV202" s="13" t="s">
        <v>162</v>
      </c>
      <c r="AW202" s="13" t="s">
        <v>34</v>
      </c>
      <c r="AX202" s="13" t="s">
        <v>163</v>
      </c>
      <c r="AY202" s="13" t="s">
        <v>158</v>
      </c>
      <c r="AZ202" s="15" t="n">
        <v>36434</v>
      </c>
      <c r="BA202" s="13" t="s">
        <v>37</v>
      </c>
      <c r="BB202" s="13" t="s">
        <v>38</v>
      </c>
      <c r="BC202" s="13" t="s">
        <v>39</v>
      </c>
      <c r="BD202" s="13" t="s">
        <v>154</v>
      </c>
    </row>
    <row r="203" customFormat="false" ht="12.75" hidden="false" customHeight="false" outlineLevel="0" collapsed="false">
      <c r="A203" s="13" t="n">
        <v>15339</v>
      </c>
      <c r="B203" s="14" t="s">
        <v>18</v>
      </c>
      <c r="C203" s="13" t="s">
        <v>265</v>
      </c>
      <c r="D203" s="13" t="s">
        <v>20</v>
      </c>
      <c r="E203" s="13" t="s">
        <v>21</v>
      </c>
      <c r="F203" s="13" t="s">
        <v>22</v>
      </c>
      <c r="G203" s="13" t="s">
        <v>174</v>
      </c>
      <c r="H203" s="13" t="s">
        <v>23</v>
      </c>
      <c r="I203" s="13" t="s">
        <v>24</v>
      </c>
      <c r="J203" s="13" t="n">
        <v>310000</v>
      </c>
      <c r="K203" s="13" t="n">
        <v>0</v>
      </c>
      <c r="L203" s="10" t="n">
        <v>62000</v>
      </c>
      <c r="M203" s="15" t="n">
        <v>36371</v>
      </c>
      <c r="N203" s="13" t="s">
        <v>25</v>
      </c>
      <c r="O203" s="13" t="s">
        <v>26</v>
      </c>
      <c r="P203" s="13" t="s">
        <v>27</v>
      </c>
      <c r="Q203" s="13" t="n">
        <v>2.56</v>
      </c>
      <c r="R203" s="13" t="n">
        <v>2.56</v>
      </c>
      <c r="S203" s="13" t="n">
        <v>0</v>
      </c>
      <c r="W203" s="13" t="n">
        <v>-0.37</v>
      </c>
      <c r="X203" s="13" t="n">
        <v>-0.17</v>
      </c>
      <c r="Y203" s="13" t="n">
        <v>62000</v>
      </c>
      <c r="Z203" s="13" t="s">
        <v>29</v>
      </c>
      <c r="AA203" s="13" t="s">
        <v>29</v>
      </c>
      <c r="AB203" s="13" t="s">
        <v>154</v>
      </c>
      <c r="AC203" s="13" t="n">
        <v>0</v>
      </c>
      <c r="AD203" s="13" t="n">
        <v>0</v>
      </c>
      <c r="AH203" s="13" t="n">
        <v>0</v>
      </c>
      <c r="AI203" s="13" t="n">
        <v>0</v>
      </c>
      <c r="AM203" s="13" t="n">
        <v>-0.37</v>
      </c>
      <c r="AN203" s="13" t="s">
        <v>20</v>
      </c>
      <c r="AO203" s="13" t="s">
        <v>166</v>
      </c>
      <c r="AP203" s="13" t="s">
        <v>32</v>
      </c>
      <c r="AQ203" s="15" t="n">
        <v>36404</v>
      </c>
      <c r="AR203" s="15" t="n">
        <v>36464</v>
      </c>
      <c r="AS203" s="13" t="s">
        <v>23</v>
      </c>
      <c r="AU203" s="13" t="s">
        <v>33</v>
      </c>
      <c r="AV203" s="13" t="s">
        <v>162</v>
      </c>
      <c r="AW203" s="13" t="s">
        <v>34</v>
      </c>
      <c r="AX203" s="13" t="s">
        <v>163</v>
      </c>
      <c r="AY203" s="13" t="s">
        <v>158</v>
      </c>
      <c r="AZ203" s="15" t="n">
        <v>36434</v>
      </c>
      <c r="BA203" s="13" t="s">
        <v>37</v>
      </c>
      <c r="BB203" s="13" t="s">
        <v>38</v>
      </c>
      <c r="BC203" s="13" t="s">
        <v>39</v>
      </c>
      <c r="BD203" s="13" t="s">
        <v>154</v>
      </c>
    </row>
    <row r="204" customFormat="false" ht="12.75" hidden="false" customHeight="false" outlineLevel="0" collapsed="false">
      <c r="A204" s="13" t="n">
        <v>15339</v>
      </c>
      <c r="B204" s="14" t="s">
        <v>18</v>
      </c>
      <c r="C204" s="13" t="s">
        <v>266</v>
      </c>
      <c r="D204" s="13" t="s">
        <v>20</v>
      </c>
      <c r="E204" s="13" t="s">
        <v>21</v>
      </c>
      <c r="F204" s="13" t="s">
        <v>22</v>
      </c>
      <c r="G204" s="13" t="s">
        <v>174</v>
      </c>
      <c r="H204" s="13" t="s">
        <v>23</v>
      </c>
      <c r="I204" s="13" t="s">
        <v>24</v>
      </c>
      <c r="J204" s="13" t="n">
        <v>155000</v>
      </c>
      <c r="K204" s="13" t="n">
        <v>0</v>
      </c>
      <c r="L204" s="10" t="n">
        <v>30612.5</v>
      </c>
      <c r="M204" s="15" t="n">
        <v>36371</v>
      </c>
      <c r="N204" s="13" t="s">
        <v>25</v>
      </c>
      <c r="O204" s="13" t="s">
        <v>26</v>
      </c>
      <c r="P204" s="13" t="s">
        <v>27</v>
      </c>
      <c r="Q204" s="13" t="n">
        <v>2.56</v>
      </c>
      <c r="R204" s="13" t="n">
        <v>2.56</v>
      </c>
      <c r="S204" s="13" t="n">
        <v>0</v>
      </c>
      <c r="W204" s="13" t="n">
        <v>-0.3675</v>
      </c>
      <c r="X204" s="13" t="n">
        <v>-0.17</v>
      </c>
      <c r="Y204" s="13" t="n">
        <v>30612.5</v>
      </c>
      <c r="Z204" s="13" t="s">
        <v>29</v>
      </c>
      <c r="AA204" s="13" t="s">
        <v>29</v>
      </c>
      <c r="AB204" s="13" t="s">
        <v>154</v>
      </c>
      <c r="AC204" s="13" t="n">
        <v>0</v>
      </c>
      <c r="AD204" s="13" t="n">
        <v>0</v>
      </c>
      <c r="AH204" s="13" t="n">
        <v>0</v>
      </c>
      <c r="AI204" s="13" t="n">
        <v>0</v>
      </c>
      <c r="AM204" s="13" t="n">
        <v>-0.3675</v>
      </c>
      <c r="AN204" s="13" t="s">
        <v>20</v>
      </c>
      <c r="AO204" s="13" t="s">
        <v>166</v>
      </c>
      <c r="AP204" s="13" t="s">
        <v>32</v>
      </c>
      <c r="AQ204" s="15" t="n">
        <v>36404</v>
      </c>
      <c r="AR204" s="15" t="n">
        <v>36464</v>
      </c>
      <c r="AS204" s="13" t="s">
        <v>23</v>
      </c>
      <c r="AU204" s="13" t="s">
        <v>33</v>
      </c>
      <c r="AV204" s="13" t="s">
        <v>162</v>
      </c>
      <c r="AW204" s="13" t="s">
        <v>34</v>
      </c>
      <c r="AX204" s="13" t="s">
        <v>163</v>
      </c>
      <c r="AY204" s="13" t="s">
        <v>158</v>
      </c>
      <c r="AZ204" s="15" t="n">
        <v>36434</v>
      </c>
      <c r="BA204" s="13" t="s">
        <v>37</v>
      </c>
      <c r="BB204" s="13" t="s">
        <v>38</v>
      </c>
      <c r="BC204" s="13" t="s">
        <v>39</v>
      </c>
      <c r="BD204" s="13" t="s">
        <v>154</v>
      </c>
    </row>
    <row r="205" customFormat="false" ht="12.75" hidden="false" customHeight="false" outlineLevel="0" collapsed="false">
      <c r="A205" s="13" t="n">
        <v>15339</v>
      </c>
      <c r="B205" s="14" t="s">
        <v>18</v>
      </c>
      <c r="C205" s="13" t="s">
        <v>267</v>
      </c>
      <c r="D205" s="13" t="s">
        <v>20</v>
      </c>
      <c r="E205" s="13" t="s">
        <v>21</v>
      </c>
      <c r="F205" s="13" t="s">
        <v>22</v>
      </c>
      <c r="G205" s="13" t="s">
        <v>169</v>
      </c>
      <c r="H205" s="13" t="s">
        <v>23</v>
      </c>
      <c r="I205" s="13" t="s">
        <v>24</v>
      </c>
      <c r="J205" s="13" t="n">
        <v>155000</v>
      </c>
      <c r="K205" s="13" t="n">
        <v>0</v>
      </c>
      <c r="L205" s="10" t="n">
        <v>17825</v>
      </c>
      <c r="M205" s="15" t="n">
        <v>36375</v>
      </c>
      <c r="N205" s="13" t="s">
        <v>25</v>
      </c>
      <c r="O205" s="13" t="s">
        <v>26</v>
      </c>
      <c r="P205" s="13" t="s">
        <v>27</v>
      </c>
      <c r="Q205" s="13" t="n">
        <v>2.56</v>
      </c>
      <c r="R205" s="13" t="n">
        <v>2.56</v>
      </c>
      <c r="S205" s="13" t="n">
        <v>0</v>
      </c>
      <c r="W205" s="13" t="n">
        <v>-0.305</v>
      </c>
      <c r="X205" s="13" t="n">
        <v>-0.19</v>
      </c>
      <c r="Y205" s="13" t="n">
        <v>17825</v>
      </c>
      <c r="Z205" s="13" t="s">
        <v>29</v>
      </c>
      <c r="AA205" s="13" t="s">
        <v>29</v>
      </c>
      <c r="AB205" s="13" t="s">
        <v>154</v>
      </c>
      <c r="AC205" s="13" t="n">
        <v>0</v>
      </c>
      <c r="AD205" s="13" t="n">
        <v>0</v>
      </c>
      <c r="AH205" s="13" t="n">
        <v>0</v>
      </c>
      <c r="AI205" s="13" t="n">
        <v>0</v>
      </c>
      <c r="AM205" s="13" t="n">
        <v>-0.305</v>
      </c>
      <c r="AN205" s="13" t="s">
        <v>20</v>
      </c>
      <c r="AO205" s="13" t="s">
        <v>166</v>
      </c>
      <c r="AP205" s="13" t="s">
        <v>32</v>
      </c>
      <c r="AQ205" s="15" t="n">
        <v>36404</v>
      </c>
      <c r="AR205" s="15" t="n">
        <v>36464</v>
      </c>
      <c r="AS205" s="13" t="s">
        <v>23</v>
      </c>
      <c r="AU205" s="13" t="s">
        <v>33</v>
      </c>
      <c r="AV205" s="13" t="s">
        <v>162</v>
      </c>
      <c r="AW205" s="13" t="s">
        <v>34</v>
      </c>
      <c r="AX205" s="13" t="s">
        <v>163</v>
      </c>
      <c r="AY205" s="13" t="s">
        <v>158</v>
      </c>
      <c r="AZ205" s="15" t="n">
        <v>36434</v>
      </c>
      <c r="BA205" s="13" t="s">
        <v>37</v>
      </c>
      <c r="BB205" s="13" t="s">
        <v>38</v>
      </c>
      <c r="BC205" s="13" t="s">
        <v>39</v>
      </c>
      <c r="BD205" s="13" t="s">
        <v>154</v>
      </c>
    </row>
    <row r="206" customFormat="false" ht="12.75" hidden="false" customHeight="false" outlineLevel="0" collapsed="false">
      <c r="A206" s="13" t="n">
        <v>15339</v>
      </c>
      <c r="B206" s="14" t="s">
        <v>18</v>
      </c>
      <c r="C206" s="13" t="s">
        <v>268</v>
      </c>
      <c r="D206" s="13" t="s">
        <v>20</v>
      </c>
      <c r="E206" s="13" t="s">
        <v>21</v>
      </c>
      <c r="F206" s="13" t="s">
        <v>22</v>
      </c>
      <c r="G206" s="13" t="s">
        <v>169</v>
      </c>
      <c r="H206" s="13" t="s">
        <v>23</v>
      </c>
      <c r="I206" s="13" t="s">
        <v>24</v>
      </c>
      <c r="J206" s="13" t="n">
        <v>310000</v>
      </c>
      <c r="K206" s="13" t="n">
        <v>0</v>
      </c>
      <c r="L206" s="10" t="n">
        <v>35650</v>
      </c>
      <c r="M206" s="15" t="n">
        <v>36375</v>
      </c>
      <c r="N206" s="13" t="s">
        <v>25</v>
      </c>
      <c r="O206" s="13" t="s">
        <v>26</v>
      </c>
      <c r="P206" s="13" t="s">
        <v>27</v>
      </c>
      <c r="Q206" s="13" t="n">
        <v>2.56</v>
      </c>
      <c r="R206" s="13" t="n">
        <v>2.56</v>
      </c>
      <c r="S206" s="13" t="n">
        <v>0</v>
      </c>
      <c r="W206" s="13" t="n">
        <v>-0.305</v>
      </c>
      <c r="X206" s="13" t="n">
        <v>-0.19</v>
      </c>
      <c r="Y206" s="13" t="n">
        <v>35650</v>
      </c>
      <c r="Z206" s="13" t="s">
        <v>29</v>
      </c>
      <c r="AA206" s="13" t="s">
        <v>29</v>
      </c>
      <c r="AB206" s="13" t="s">
        <v>154</v>
      </c>
      <c r="AC206" s="13" t="n">
        <v>0</v>
      </c>
      <c r="AD206" s="13" t="n">
        <v>0</v>
      </c>
      <c r="AH206" s="13" t="n">
        <v>0</v>
      </c>
      <c r="AI206" s="13" t="n">
        <v>0</v>
      </c>
      <c r="AM206" s="13" t="n">
        <v>-0.305</v>
      </c>
      <c r="AN206" s="13" t="s">
        <v>20</v>
      </c>
      <c r="AO206" s="13" t="s">
        <v>166</v>
      </c>
      <c r="AP206" s="13" t="s">
        <v>32</v>
      </c>
      <c r="AQ206" s="15" t="n">
        <v>36404</v>
      </c>
      <c r="AR206" s="15" t="n">
        <v>36464</v>
      </c>
      <c r="AS206" s="13" t="s">
        <v>23</v>
      </c>
      <c r="AU206" s="13" t="s">
        <v>33</v>
      </c>
      <c r="AV206" s="13" t="s">
        <v>162</v>
      </c>
      <c r="AW206" s="13" t="s">
        <v>34</v>
      </c>
      <c r="AX206" s="13" t="s">
        <v>163</v>
      </c>
      <c r="AY206" s="13" t="s">
        <v>158</v>
      </c>
      <c r="AZ206" s="15" t="n">
        <v>36434</v>
      </c>
      <c r="BA206" s="13" t="s">
        <v>37</v>
      </c>
      <c r="BB206" s="13" t="s">
        <v>38</v>
      </c>
      <c r="BC206" s="13" t="s">
        <v>39</v>
      </c>
      <c r="BD206" s="13" t="s">
        <v>154</v>
      </c>
    </row>
    <row r="207" customFormat="false" ht="12.75" hidden="false" customHeight="false" outlineLevel="0" collapsed="false">
      <c r="A207" s="13" t="n">
        <v>15339</v>
      </c>
      <c r="B207" s="14" t="s">
        <v>18</v>
      </c>
      <c r="C207" s="13" t="s">
        <v>269</v>
      </c>
      <c r="D207" s="13" t="s">
        <v>20</v>
      </c>
      <c r="E207" s="13" t="s">
        <v>21</v>
      </c>
      <c r="F207" s="13" t="s">
        <v>22</v>
      </c>
      <c r="G207" s="13" t="s">
        <v>187</v>
      </c>
      <c r="H207" s="13" t="s">
        <v>23</v>
      </c>
      <c r="I207" s="13" t="s">
        <v>24</v>
      </c>
      <c r="J207" s="13" t="n">
        <v>155000</v>
      </c>
      <c r="K207" s="13" t="n">
        <v>0</v>
      </c>
      <c r="L207" s="10" t="n">
        <v>18600</v>
      </c>
      <c r="M207" s="15" t="n">
        <v>36375</v>
      </c>
      <c r="N207" s="13" t="s">
        <v>25</v>
      </c>
      <c r="O207" s="13" t="s">
        <v>26</v>
      </c>
      <c r="P207" s="13" t="s">
        <v>27</v>
      </c>
      <c r="Q207" s="13" t="n">
        <v>2.56</v>
      </c>
      <c r="R207" s="13" t="n">
        <v>2.56</v>
      </c>
      <c r="S207" s="13" t="n">
        <v>0</v>
      </c>
      <c r="W207" s="13" t="n">
        <v>0.03</v>
      </c>
      <c r="X207" s="13" t="n">
        <v>0.15</v>
      </c>
      <c r="Y207" s="13" t="n">
        <v>18600</v>
      </c>
      <c r="Z207" s="13" t="s">
        <v>29</v>
      </c>
      <c r="AA207" s="13" t="s">
        <v>29</v>
      </c>
      <c r="AB207" s="13" t="s">
        <v>154</v>
      </c>
      <c r="AC207" s="13" t="n">
        <v>0</v>
      </c>
      <c r="AD207" s="13" t="n">
        <v>0</v>
      </c>
      <c r="AH207" s="13" t="n">
        <v>0</v>
      </c>
      <c r="AI207" s="13" t="n">
        <v>0</v>
      </c>
      <c r="AM207" s="13" t="n">
        <v>0.03</v>
      </c>
      <c r="AN207" s="13" t="s">
        <v>20</v>
      </c>
      <c r="AO207" s="13" t="s">
        <v>166</v>
      </c>
      <c r="AP207" s="13" t="s">
        <v>32</v>
      </c>
      <c r="AQ207" s="15" t="n">
        <v>36404</v>
      </c>
      <c r="AR207" s="15" t="n">
        <v>36464</v>
      </c>
      <c r="AS207" s="13" t="s">
        <v>23</v>
      </c>
      <c r="AU207" s="13" t="s">
        <v>33</v>
      </c>
      <c r="AV207" s="13" t="s">
        <v>162</v>
      </c>
      <c r="AW207" s="13" t="s">
        <v>34</v>
      </c>
      <c r="AX207" s="13" t="s">
        <v>163</v>
      </c>
      <c r="AY207" s="13" t="s">
        <v>158</v>
      </c>
      <c r="AZ207" s="15" t="n">
        <v>36434</v>
      </c>
      <c r="BA207" s="13" t="s">
        <v>37</v>
      </c>
      <c r="BB207" s="13" t="s">
        <v>38</v>
      </c>
      <c r="BC207" s="13" t="s">
        <v>39</v>
      </c>
      <c r="BD207" s="13" t="s">
        <v>154</v>
      </c>
    </row>
    <row r="208" customFormat="false" ht="12.75" hidden="false" customHeight="false" outlineLevel="0" collapsed="false">
      <c r="A208" s="13" t="n">
        <v>15339</v>
      </c>
      <c r="B208" s="14" t="s">
        <v>18</v>
      </c>
      <c r="C208" s="13" t="s">
        <v>270</v>
      </c>
      <c r="D208" s="13" t="s">
        <v>20</v>
      </c>
      <c r="E208" s="13" t="s">
        <v>21</v>
      </c>
      <c r="F208" s="13" t="s">
        <v>22</v>
      </c>
      <c r="G208" s="13" t="s">
        <v>169</v>
      </c>
      <c r="H208" s="13" t="s">
        <v>23</v>
      </c>
      <c r="I208" s="13" t="s">
        <v>24</v>
      </c>
      <c r="J208" s="13" t="n">
        <v>620000</v>
      </c>
      <c r="K208" s="13" t="n">
        <v>0</v>
      </c>
      <c r="L208" s="10" t="n">
        <v>65100</v>
      </c>
      <c r="M208" s="15" t="n">
        <v>36375</v>
      </c>
      <c r="N208" s="13" t="s">
        <v>25</v>
      </c>
      <c r="O208" s="13" t="s">
        <v>26</v>
      </c>
      <c r="P208" s="13" t="s">
        <v>27</v>
      </c>
      <c r="Q208" s="13" t="n">
        <v>2.56</v>
      </c>
      <c r="R208" s="13" t="n">
        <v>2.56</v>
      </c>
      <c r="S208" s="13" t="n">
        <v>0</v>
      </c>
      <c r="W208" s="13" t="n">
        <v>-0.295</v>
      </c>
      <c r="X208" s="13" t="n">
        <v>-0.19</v>
      </c>
      <c r="Y208" s="13" t="n">
        <v>65100</v>
      </c>
      <c r="Z208" s="13" t="s">
        <v>29</v>
      </c>
      <c r="AA208" s="13" t="s">
        <v>29</v>
      </c>
      <c r="AB208" s="13" t="s">
        <v>154</v>
      </c>
      <c r="AC208" s="13" t="n">
        <v>0</v>
      </c>
      <c r="AD208" s="13" t="n">
        <v>0</v>
      </c>
      <c r="AH208" s="13" t="n">
        <v>0</v>
      </c>
      <c r="AI208" s="13" t="n">
        <v>0</v>
      </c>
      <c r="AM208" s="13" t="n">
        <v>-0.295</v>
      </c>
      <c r="AN208" s="13" t="s">
        <v>20</v>
      </c>
      <c r="AO208" s="13" t="s">
        <v>166</v>
      </c>
      <c r="AP208" s="13" t="s">
        <v>32</v>
      </c>
      <c r="AQ208" s="15" t="n">
        <v>36404</v>
      </c>
      <c r="AR208" s="15" t="n">
        <v>36464</v>
      </c>
      <c r="AS208" s="13" t="s">
        <v>23</v>
      </c>
      <c r="AU208" s="13" t="s">
        <v>33</v>
      </c>
      <c r="AV208" s="13" t="s">
        <v>162</v>
      </c>
      <c r="AW208" s="13" t="s">
        <v>34</v>
      </c>
      <c r="AX208" s="13" t="s">
        <v>163</v>
      </c>
      <c r="AY208" s="13" t="s">
        <v>158</v>
      </c>
      <c r="AZ208" s="15" t="n">
        <v>36434</v>
      </c>
      <c r="BA208" s="13" t="s">
        <v>37</v>
      </c>
      <c r="BB208" s="13" t="s">
        <v>38</v>
      </c>
      <c r="BC208" s="13" t="s">
        <v>39</v>
      </c>
      <c r="BD208" s="13" t="s">
        <v>154</v>
      </c>
    </row>
    <row r="209" customFormat="false" ht="12.75" hidden="false" customHeight="false" outlineLevel="0" collapsed="false">
      <c r="A209" s="13" t="n">
        <v>15339</v>
      </c>
      <c r="B209" s="14" t="s">
        <v>18</v>
      </c>
      <c r="C209" s="13" t="s">
        <v>271</v>
      </c>
      <c r="D209" s="13" t="s">
        <v>20</v>
      </c>
      <c r="E209" s="13" t="s">
        <v>21</v>
      </c>
      <c r="F209" s="13" t="s">
        <v>22</v>
      </c>
      <c r="G209" s="13" t="s">
        <v>174</v>
      </c>
      <c r="H209" s="13" t="s">
        <v>23</v>
      </c>
      <c r="I209" s="13" t="s">
        <v>24</v>
      </c>
      <c r="J209" s="13" t="n">
        <v>620000</v>
      </c>
      <c r="K209" s="13" t="n">
        <v>0</v>
      </c>
      <c r="L209" s="10" t="n">
        <v>130200</v>
      </c>
      <c r="M209" s="15" t="n">
        <v>36375</v>
      </c>
      <c r="N209" s="13" t="s">
        <v>25</v>
      </c>
      <c r="O209" s="13" t="s">
        <v>26</v>
      </c>
      <c r="P209" s="13" t="s">
        <v>27</v>
      </c>
      <c r="Q209" s="13" t="n">
        <v>2.56</v>
      </c>
      <c r="R209" s="13" t="n">
        <v>2.56</v>
      </c>
      <c r="S209" s="13" t="n">
        <v>0</v>
      </c>
      <c r="W209" s="13" t="n">
        <v>-0.38</v>
      </c>
      <c r="X209" s="13" t="n">
        <v>-0.17</v>
      </c>
      <c r="Y209" s="13" t="n">
        <v>130200</v>
      </c>
      <c r="Z209" s="13" t="s">
        <v>29</v>
      </c>
      <c r="AA209" s="13" t="s">
        <v>29</v>
      </c>
      <c r="AB209" s="13" t="s">
        <v>154</v>
      </c>
      <c r="AC209" s="13" t="n">
        <v>0</v>
      </c>
      <c r="AD209" s="13" t="n">
        <v>0</v>
      </c>
      <c r="AH209" s="13" t="n">
        <v>0</v>
      </c>
      <c r="AI209" s="13" t="n">
        <v>0</v>
      </c>
      <c r="AM209" s="13" t="n">
        <v>-0.38</v>
      </c>
      <c r="AN209" s="13" t="s">
        <v>20</v>
      </c>
      <c r="AO209" s="13" t="s">
        <v>166</v>
      </c>
      <c r="AP209" s="13" t="s">
        <v>32</v>
      </c>
      <c r="AQ209" s="15" t="n">
        <v>36404</v>
      </c>
      <c r="AR209" s="15" t="n">
        <v>36464</v>
      </c>
      <c r="AS209" s="13" t="s">
        <v>23</v>
      </c>
      <c r="AU209" s="13" t="s">
        <v>33</v>
      </c>
      <c r="AV209" s="13" t="s">
        <v>162</v>
      </c>
      <c r="AW209" s="13" t="s">
        <v>34</v>
      </c>
      <c r="AX209" s="13" t="s">
        <v>163</v>
      </c>
      <c r="AY209" s="13" t="s">
        <v>158</v>
      </c>
      <c r="AZ209" s="15" t="n">
        <v>36434</v>
      </c>
      <c r="BA209" s="13" t="s">
        <v>37</v>
      </c>
      <c r="BB209" s="13" t="s">
        <v>38</v>
      </c>
      <c r="BC209" s="13" t="s">
        <v>39</v>
      </c>
      <c r="BD209" s="13" t="s">
        <v>154</v>
      </c>
    </row>
    <row r="210" customFormat="false" ht="12.75" hidden="false" customHeight="false" outlineLevel="0" collapsed="false">
      <c r="A210" s="13" t="n">
        <v>15339</v>
      </c>
      <c r="B210" s="14" t="s">
        <v>18</v>
      </c>
      <c r="C210" s="13" t="s">
        <v>272</v>
      </c>
      <c r="D210" s="13" t="s">
        <v>20</v>
      </c>
      <c r="E210" s="13" t="s">
        <v>21</v>
      </c>
      <c r="F210" s="13" t="s">
        <v>22</v>
      </c>
      <c r="G210" s="13" t="s">
        <v>169</v>
      </c>
      <c r="H210" s="13" t="s">
        <v>23</v>
      </c>
      <c r="I210" s="13" t="s">
        <v>24</v>
      </c>
      <c r="J210" s="13" t="n">
        <v>310000</v>
      </c>
      <c r="K210" s="13" t="n">
        <v>0</v>
      </c>
      <c r="L210" s="10" t="n">
        <v>34100</v>
      </c>
      <c r="M210" s="15" t="n">
        <v>36375</v>
      </c>
      <c r="N210" s="13" t="s">
        <v>25</v>
      </c>
      <c r="O210" s="13" t="s">
        <v>26</v>
      </c>
      <c r="P210" s="13" t="s">
        <v>27</v>
      </c>
      <c r="Q210" s="13" t="n">
        <v>2.56</v>
      </c>
      <c r="R210" s="13" t="n">
        <v>2.56</v>
      </c>
      <c r="S210" s="13" t="n">
        <v>0</v>
      </c>
      <c r="W210" s="13" t="n">
        <v>-0.3</v>
      </c>
      <c r="X210" s="13" t="n">
        <v>-0.19</v>
      </c>
      <c r="Y210" s="13" t="n">
        <v>34100</v>
      </c>
      <c r="Z210" s="13" t="s">
        <v>29</v>
      </c>
      <c r="AA210" s="13" t="s">
        <v>29</v>
      </c>
      <c r="AB210" s="13" t="s">
        <v>154</v>
      </c>
      <c r="AC210" s="13" t="n">
        <v>0</v>
      </c>
      <c r="AD210" s="13" t="n">
        <v>0</v>
      </c>
      <c r="AH210" s="13" t="n">
        <v>0</v>
      </c>
      <c r="AI210" s="13" t="n">
        <v>0</v>
      </c>
      <c r="AM210" s="13" t="n">
        <v>-0.3</v>
      </c>
      <c r="AN210" s="13" t="s">
        <v>20</v>
      </c>
      <c r="AO210" s="13" t="s">
        <v>166</v>
      </c>
      <c r="AP210" s="13" t="s">
        <v>32</v>
      </c>
      <c r="AQ210" s="15" t="n">
        <v>36404</v>
      </c>
      <c r="AR210" s="15" t="n">
        <v>36464</v>
      </c>
      <c r="AS210" s="13" t="s">
        <v>23</v>
      </c>
      <c r="AU210" s="13" t="s">
        <v>33</v>
      </c>
      <c r="AV210" s="13" t="s">
        <v>162</v>
      </c>
      <c r="AW210" s="13" t="s">
        <v>34</v>
      </c>
      <c r="AX210" s="13" t="s">
        <v>163</v>
      </c>
      <c r="AY210" s="13" t="s">
        <v>158</v>
      </c>
      <c r="AZ210" s="15" t="n">
        <v>36434</v>
      </c>
      <c r="BA210" s="13" t="s">
        <v>37</v>
      </c>
      <c r="BB210" s="13" t="s">
        <v>38</v>
      </c>
      <c r="BC210" s="13" t="s">
        <v>39</v>
      </c>
      <c r="BD210" s="13" t="s">
        <v>154</v>
      </c>
    </row>
    <row r="211" customFormat="false" ht="12.75" hidden="false" customHeight="false" outlineLevel="0" collapsed="false">
      <c r="A211" s="13" t="n">
        <v>15339</v>
      </c>
      <c r="B211" s="14" t="s">
        <v>18</v>
      </c>
      <c r="C211" s="13" t="s">
        <v>273</v>
      </c>
      <c r="D211" s="13" t="s">
        <v>20</v>
      </c>
      <c r="E211" s="13" t="s">
        <v>21</v>
      </c>
      <c r="F211" s="13" t="s">
        <v>22</v>
      </c>
      <c r="G211" s="13" t="s">
        <v>169</v>
      </c>
      <c r="H211" s="13" t="s">
        <v>23</v>
      </c>
      <c r="I211" s="13" t="s">
        <v>24</v>
      </c>
      <c r="J211" s="13" t="n">
        <v>310000</v>
      </c>
      <c r="K211" s="13" t="n">
        <v>0</v>
      </c>
      <c r="L211" s="10" t="n">
        <v>34100</v>
      </c>
      <c r="M211" s="15" t="n">
        <v>36375</v>
      </c>
      <c r="N211" s="13" t="s">
        <v>25</v>
      </c>
      <c r="O211" s="13" t="s">
        <v>26</v>
      </c>
      <c r="P211" s="13" t="s">
        <v>27</v>
      </c>
      <c r="Q211" s="13" t="n">
        <v>2.56</v>
      </c>
      <c r="R211" s="13" t="n">
        <v>2.56</v>
      </c>
      <c r="S211" s="13" t="n">
        <v>0</v>
      </c>
      <c r="W211" s="13" t="n">
        <v>-0.3</v>
      </c>
      <c r="X211" s="13" t="n">
        <v>-0.19</v>
      </c>
      <c r="Y211" s="13" t="n">
        <v>34100</v>
      </c>
      <c r="Z211" s="13" t="s">
        <v>29</v>
      </c>
      <c r="AA211" s="13" t="s">
        <v>29</v>
      </c>
      <c r="AB211" s="13" t="s">
        <v>154</v>
      </c>
      <c r="AC211" s="13" t="n">
        <v>0</v>
      </c>
      <c r="AD211" s="13" t="n">
        <v>0</v>
      </c>
      <c r="AH211" s="13" t="n">
        <v>0</v>
      </c>
      <c r="AI211" s="13" t="n">
        <v>0</v>
      </c>
      <c r="AM211" s="13" t="n">
        <v>-0.3</v>
      </c>
      <c r="AN211" s="13" t="s">
        <v>20</v>
      </c>
      <c r="AO211" s="13" t="s">
        <v>166</v>
      </c>
      <c r="AP211" s="13" t="s">
        <v>32</v>
      </c>
      <c r="AQ211" s="15" t="n">
        <v>36404</v>
      </c>
      <c r="AR211" s="15" t="n">
        <v>36464</v>
      </c>
      <c r="AS211" s="13" t="s">
        <v>23</v>
      </c>
      <c r="AU211" s="13" t="s">
        <v>33</v>
      </c>
      <c r="AV211" s="13" t="s">
        <v>162</v>
      </c>
      <c r="AW211" s="13" t="s">
        <v>34</v>
      </c>
      <c r="AX211" s="13" t="s">
        <v>163</v>
      </c>
      <c r="AY211" s="13" t="s">
        <v>158</v>
      </c>
      <c r="AZ211" s="15" t="n">
        <v>36434</v>
      </c>
      <c r="BA211" s="13" t="s">
        <v>37</v>
      </c>
      <c r="BB211" s="13" t="s">
        <v>38</v>
      </c>
      <c r="BC211" s="13" t="s">
        <v>39</v>
      </c>
      <c r="BD211" s="13" t="s">
        <v>154</v>
      </c>
    </row>
    <row r="212" customFormat="false" ht="12.75" hidden="false" customHeight="false" outlineLevel="0" collapsed="false">
      <c r="A212" s="13" t="n">
        <v>15339</v>
      </c>
      <c r="B212" s="14" t="s">
        <v>18</v>
      </c>
      <c r="C212" s="13" t="s">
        <v>274</v>
      </c>
      <c r="D212" s="13" t="s">
        <v>20</v>
      </c>
      <c r="E212" s="13" t="s">
        <v>21</v>
      </c>
      <c r="F212" s="13" t="s">
        <v>22</v>
      </c>
      <c r="G212" s="13" t="s">
        <v>187</v>
      </c>
      <c r="H212" s="13" t="s">
        <v>23</v>
      </c>
      <c r="I212" s="13" t="s">
        <v>24</v>
      </c>
      <c r="J212" s="13" t="n">
        <v>310000</v>
      </c>
      <c r="K212" s="13" t="n">
        <v>0</v>
      </c>
      <c r="L212" s="10" t="n">
        <v>37200</v>
      </c>
      <c r="M212" s="15" t="n">
        <v>36375</v>
      </c>
      <c r="N212" s="13" t="s">
        <v>25</v>
      </c>
      <c r="O212" s="13" t="s">
        <v>26</v>
      </c>
      <c r="P212" s="13" t="s">
        <v>27</v>
      </c>
      <c r="Q212" s="13" t="n">
        <v>2.56</v>
      </c>
      <c r="R212" s="13" t="n">
        <v>2.56</v>
      </c>
      <c r="S212" s="13" t="n">
        <v>0</v>
      </c>
      <c r="W212" s="13" t="n">
        <v>0.03</v>
      </c>
      <c r="X212" s="13" t="n">
        <v>0.15</v>
      </c>
      <c r="Y212" s="13" t="n">
        <v>37200</v>
      </c>
      <c r="Z212" s="13" t="s">
        <v>29</v>
      </c>
      <c r="AA212" s="13" t="s">
        <v>29</v>
      </c>
      <c r="AB212" s="13" t="s">
        <v>154</v>
      </c>
      <c r="AC212" s="13" t="n">
        <v>0</v>
      </c>
      <c r="AD212" s="13" t="n">
        <v>0</v>
      </c>
      <c r="AH212" s="13" t="n">
        <v>0</v>
      </c>
      <c r="AI212" s="13" t="n">
        <v>0</v>
      </c>
      <c r="AM212" s="13" t="n">
        <v>0.03</v>
      </c>
      <c r="AN212" s="13" t="s">
        <v>20</v>
      </c>
      <c r="AO212" s="13" t="s">
        <v>166</v>
      </c>
      <c r="AP212" s="13" t="s">
        <v>32</v>
      </c>
      <c r="AQ212" s="15" t="n">
        <v>36404</v>
      </c>
      <c r="AR212" s="15" t="n">
        <v>36464</v>
      </c>
      <c r="AS212" s="13" t="s">
        <v>23</v>
      </c>
      <c r="AU212" s="13" t="s">
        <v>33</v>
      </c>
      <c r="AV212" s="13" t="s">
        <v>162</v>
      </c>
      <c r="AW212" s="13" t="s">
        <v>34</v>
      </c>
      <c r="AX212" s="13" t="s">
        <v>163</v>
      </c>
      <c r="AY212" s="13" t="s">
        <v>158</v>
      </c>
      <c r="AZ212" s="15" t="n">
        <v>36434</v>
      </c>
      <c r="BA212" s="13" t="s">
        <v>37</v>
      </c>
      <c r="BB212" s="13" t="s">
        <v>38</v>
      </c>
      <c r="BC212" s="13" t="s">
        <v>39</v>
      </c>
      <c r="BD212" s="13" t="s">
        <v>154</v>
      </c>
    </row>
    <row r="213" customFormat="false" ht="12.75" hidden="false" customHeight="false" outlineLevel="0" collapsed="false">
      <c r="A213" s="13" t="n">
        <v>15339</v>
      </c>
      <c r="B213" s="14" t="s">
        <v>18</v>
      </c>
      <c r="C213" s="13" t="s">
        <v>275</v>
      </c>
      <c r="D213" s="13" t="s">
        <v>20</v>
      </c>
      <c r="E213" s="13" t="s">
        <v>21</v>
      </c>
      <c r="F213" s="13" t="s">
        <v>22</v>
      </c>
      <c r="G213" s="13" t="s">
        <v>174</v>
      </c>
      <c r="H213" s="13" t="s">
        <v>23</v>
      </c>
      <c r="I213" s="13" t="s">
        <v>24</v>
      </c>
      <c r="J213" s="13" t="n">
        <v>155000</v>
      </c>
      <c r="K213" s="13" t="n">
        <v>0</v>
      </c>
      <c r="L213" s="10" t="n">
        <v>35650</v>
      </c>
      <c r="M213" s="15" t="n">
        <v>36376</v>
      </c>
      <c r="N213" s="13" t="s">
        <v>25</v>
      </c>
      <c r="O213" s="13" t="s">
        <v>26</v>
      </c>
      <c r="P213" s="13" t="s">
        <v>27</v>
      </c>
      <c r="Q213" s="13" t="n">
        <v>2.56</v>
      </c>
      <c r="R213" s="13" t="n">
        <v>2.56</v>
      </c>
      <c r="S213" s="13" t="n">
        <v>0</v>
      </c>
      <c r="W213" s="13" t="n">
        <v>-0.4</v>
      </c>
      <c r="X213" s="13" t="n">
        <v>-0.17</v>
      </c>
      <c r="Y213" s="13" t="n">
        <v>35650</v>
      </c>
      <c r="Z213" s="13" t="s">
        <v>29</v>
      </c>
      <c r="AA213" s="13" t="s">
        <v>29</v>
      </c>
      <c r="AB213" s="13" t="s">
        <v>154</v>
      </c>
      <c r="AC213" s="13" t="n">
        <v>0</v>
      </c>
      <c r="AD213" s="13" t="n">
        <v>0</v>
      </c>
      <c r="AH213" s="13" t="n">
        <v>0</v>
      </c>
      <c r="AI213" s="13" t="n">
        <v>0</v>
      </c>
      <c r="AM213" s="13" t="n">
        <v>-0.4</v>
      </c>
      <c r="AN213" s="13" t="s">
        <v>20</v>
      </c>
      <c r="AO213" s="13" t="s">
        <v>166</v>
      </c>
      <c r="AP213" s="13" t="s">
        <v>32</v>
      </c>
      <c r="AQ213" s="15" t="n">
        <v>36404</v>
      </c>
      <c r="AR213" s="15" t="n">
        <v>36464</v>
      </c>
      <c r="AS213" s="13" t="s">
        <v>23</v>
      </c>
      <c r="AU213" s="13" t="s">
        <v>33</v>
      </c>
      <c r="AV213" s="13" t="s">
        <v>162</v>
      </c>
      <c r="AW213" s="13" t="s">
        <v>34</v>
      </c>
      <c r="AX213" s="13" t="s">
        <v>163</v>
      </c>
      <c r="AY213" s="13" t="s">
        <v>158</v>
      </c>
      <c r="AZ213" s="15" t="n">
        <v>36434</v>
      </c>
      <c r="BA213" s="13" t="s">
        <v>37</v>
      </c>
      <c r="BB213" s="13" t="s">
        <v>38</v>
      </c>
      <c r="BC213" s="13" t="s">
        <v>39</v>
      </c>
      <c r="BD213" s="13" t="s">
        <v>154</v>
      </c>
    </row>
    <row r="214" customFormat="false" ht="12.75" hidden="false" customHeight="false" outlineLevel="0" collapsed="false">
      <c r="A214" s="13" t="n">
        <v>15339</v>
      </c>
      <c r="B214" s="14" t="s">
        <v>18</v>
      </c>
      <c r="C214" s="13" t="s">
        <v>276</v>
      </c>
      <c r="D214" s="13" t="s">
        <v>20</v>
      </c>
      <c r="E214" s="13" t="s">
        <v>21</v>
      </c>
      <c r="F214" s="13" t="s">
        <v>22</v>
      </c>
      <c r="G214" s="13" t="s">
        <v>174</v>
      </c>
      <c r="H214" s="13" t="s">
        <v>23</v>
      </c>
      <c r="I214" s="13" t="s">
        <v>24</v>
      </c>
      <c r="J214" s="13" t="n">
        <v>155000</v>
      </c>
      <c r="K214" s="13" t="n">
        <v>0</v>
      </c>
      <c r="L214" s="10" t="n">
        <v>35650</v>
      </c>
      <c r="M214" s="15" t="n">
        <v>36376</v>
      </c>
      <c r="N214" s="13" t="s">
        <v>25</v>
      </c>
      <c r="O214" s="13" t="s">
        <v>26</v>
      </c>
      <c r="P214" s="13" t="s">
        <v>27</v>
      </c>
      <c r="Q214" s="13" t="n">
        <v>2.56</v>
      </c>
      <c r="R214" s="13" t="n">
        <v>2.56</v>
      </c>
      <c r="S214" s="13" t="n">
        <v>0</v>
      </c>
      <c r="W214" s="13" t="n">
        <v>-0.4</v>
      </c>
      <c r="X214" s="13" t="n">
        <v>-0.17</v>
      </c>
      <c r="Y214" s="13" t="n">
        <v>35650</v>
      </c>
      <c r="Z214" s="13" t="s">
        <v>29</v>
      </c>
      <c r="AA214" s="13" t="s">
        <v>29</v>
      </c>
      <c r="AB214" s="13" t="s">
        <v>154</v>
      </c>
      <c r="AC214" s="13" t="n">
        <v>0</v>
      </c>
      <c r="AD214" s="13" t="n">
        <v>0</v>
      </c>
      <c r="AH214" s="13" t="n">
        <v>0</v>
      </c>
      <c r="AI214" s="13" t="n">
        <v>0</v>
      </c>
      <c r="AM214" s="13" t="n">
        <v>-0.4</v>
      </c>
      <c r="AN214" s="13" t="s">
        <v>20</v>
      </c>
      <c r="AO214" s="13" t="s">
        <v>166</v>
      </c>
      <c r="AP214" s="13" t="s">
        <v>32</v>
      </c>
      <c r="AQ214" s="15" t="n">
        <v>36404</v>
      </c>
      <c r="AR214" s="15" t="n">
        <v>36464</v>
      </c>
      <c r="AS214" s="13" t="s">
        <v>23</v>
      </c>
      <c r="AU214" s="13" t="s">
        <v>33</v>
      </c>
      <c r="AV214" s="13" t="s">
        <v>162</v>
      </c>
      <c r="AW214" s="13" t="s">
        <v>34</v>
      </c>
      <c r="AX214" s="13" t="s">
        <v>163</v>
      </c>
      <c r="AY214" s="13" t="s">
        <v>158</v>
      </c>
      <c r="AZ214" s="15" t="n">
        <v>36434</v>
      </c>
      <c r="BA214" s="13" t="s">
        <v>37</v>
      </c>
      <c r="BB214" s="13" t="s">
        <v>38</v>
      </c>
      <c r="BC214" s="13" t="s">
        <v>39</v>
      </c>
      <c r="BD214" s="13" t="s">
        <v>154</v>
      </c>
    </row>
    <row r="215" customFormat="false" ht="12.75" hidden="false" customHeight="false" outlineLevel="0" collapsed="false">
      <c r="A215" s="13" t="n">
        <v>15339</v>
      </c>
      <c r="B215" s="14" t="s">
        <v>18</v>
      </c>
      <c r="C215" s="13" t="s">
        <v>277</v>
      </c>
      <c r="D215" s="13" t="s">
        <v>20</v>
      </c>
      <c r="E215" s="13" t="s">
        <v>21</v>
      </c>
      <c r="F215" s="13" t="s">
        <v>22</v>
      </c>
      <c r="G215" s="13" t="s">
        <v>174</v>
      </c>
      <c r="H215" s="13" t="s">
        <v>23</v>
      </c>
      <c r="I215" s="13" t="s">
        <v>24</v>
      </c>
      <c r="J215" s="13" t="n">
        <v>310000</v>
      </c>
      <c r="K215" s="13" t="n">
        <v>0</v>
      </c>
      <c r="L215" s="10" t="n">
        <v>69750</v>
      </c>
      <c r="M215" s="15" t="n">
        <v>36376</v>
      </c>
      <c r="N215" s="13" t="s">
        <v>25</v>
      </c>
      <c r="O215" s="13" t="s">
        <v>26</v>
      </c>
      <c r="P215" s="13" t="s">
        <v>27</v>
      </c>
      <c r="Q215" s="13" t="n">
        <v>2.56</v>
      </c>
      <c r="R215" s="13" t="n">
        <v>2.56</v>
      </c>
      <c r="S215" s="13" t="n">
        <v>0</v>
      </c>
      <c r="W215" s="13" t="n">
        <v>-0.395</v>
      </c>
      <c r="X215" s="13" t="n">
        <v>-0.17</v>
      </c>
      <c r="Y215" s="13" t="n">
        <v>69750</v>
      </c>
      <c r="Z215" s="13" t="s">
        <v>29</v>
      </c>
      <c r="AA215" s="13" t="s">
        <v>29</v>
      </c>
      <c r="AB215" s="13" t="s">
        <v>154</v>
      </c>
      <c r="AC215" s="13" t="n">
        <v>0</v>
      </c>
      <c r="AD215" s="13" t="n">
        <v>0</v>
      </c>
      <c r="AH215" s="13" t="n">
        <v>0</v>
      </c>
      <c r="AI215" s="13" t="n">
        <v>0</v>
      </c>
      <c r="AM215" s="13" t="n">
        <v>-0.395</v>
      </c>
      <c r="AN215" s="13" t="s">
        <v>20</v>
      </c>
      <c r="AO215" s="13" t="s">
        <v>166</v>
      </c>
      <c r="AP215" s="13" t="s">
        <v>32</v>
      </c>
      <c r="AQ215" s="15" t="n">
        <v>36404</v>
      </c>
      <c r="AR215" s="15" t="n">
        <v>36464</v>
      </c>
      <c r="AS215" s="13" t="s">
        <v>23</v>
      </c>
      <c r="AU215" s="13" t="s">
        <v>33</v>
      </c>
      <c r="AV215" s="13" t="s">
        <v>162</v>
      </c>
      <c r="AW215" s="13" t="s">
        <v>34</v>
      </c>
      <c r="AX215" s="13" t="s">
        <v>163</v>
      </c>
      <c r="AY215" s="13" t="s">
        <v>158</v>
      </c>
      <c r="AZ215" s="15" t="n">
        <v>36434</v>
      </c>
      <c r="BA215" s="13" t="s">
        <v>37</v>
      </c>
      <c r="BB215" s="13" t="s">
        <v>38</v>
      </c>
      <c r="BC215" s="13" t="s">
        <v>39</v>
      </c>
      <c r="BD215" s="13" t="s">
        <v>154</v>
      </c>
    </row>
    <row r="216" customFormat="false" ht="12.75" hidden="false" customHeight="false" outlineLevel="0" collapsed="false">
      <c r="A216" s="13" t="n">
        <v>15339</v>
      </c>
      <c r="B216" s="14" t="s">
        <v>18</v>
      </c>
      <c r="C216" s="13" t="s">
        <v>278</v>
      </c>
      <c r="D216" s="13" t="s">
        <v>20</v>
      </c>
      <c r="E216" s="13" t="s">
        <v>21</v>
      </c>
      <c r="F216" s="13" t="s">
        <v>22</v>
      </c>
      <c r="G216" s="13" t="s">
        <v>187</v>
      </c>
      <c r="H216" s="13" t="s">
        <v>23</v>
      </c>
      <c r="I216" s="13" t="s">
        <v>24</v>
      </c>
      <c r="J216" s="13" t="n">
        <v>310000</v>
      </c>
      <c r="K216" s="13" t="n">
        <v>0</v>
      </c>
      <c r="L216" s="10" t="n">
        <v>50375</v>
      </c>
      <c r="M216" s="15" t="n">
        <v>36377</v>
      </c>
      <c r="N216" s="13" t="s">
        <v>25</v>
      </c>
      <c r="O216" s="13" t="s">
        <v>26</v>
      </c>
      <c r="P216" s="13" t="s">
        <v>27</v>
      </c>
      <c r="Q216" s="13" t="n">
        <v>2.56</v>
      </c>
      <c r="R216" s="13" t="n">
        <v>2.56</v>
      </c>
      <c r="S216" s="13" t="n">
        <v>0</v>
      </c>
      <c r="W216" s="13" t="n">
        <v>-0.0125</v>
      </c>
      <c r="X216" s="13" t="n">
        <v>0.15</v>
      </c>
      <c r="Y216" s="13" t="n">
        <v>50375</v>
      </c>
      <c r="Z216" s="13" t="s">
        <v>29</v>
      </c>
      <c r="AA216" s="13" t="s">
        <v>29</v>
      </c>
      <c r="AB216" s="13" t="s">
        <v>154</v>
      </c>
      <c r="AC216" s="13" t="n">
        <v>0</v>
      </c>
      <c r="AD216" s="13" t="n">
        <v>0</v>
      </c>
      <c r="AH216" s="13" t="n">
        <v>0</v>
      </c>
      <c r="AI216" s="13" t="n">
        <v>0</v>
      </c>
      <c r="AM216" s="13" t="n">
        <v>-0.0125</v>
      </c>
      <c r="AN216" s="13" t="s">
        <v>20</v>
      </c>
      <c r="AO216" s="13" t="s">
        <v>166</v>
      </c>
      <c r="AP216" s="13" t="s">
        <v>32</v>
      </c>
      <c r="AQ216" s="15" t="n">
        <v>36404</v>
      </c>
      <c r="AR216" s="15" t="n">
        <v>36464</v>
      </c>
      <c r="AS216" s="13" t="s">
        <v>23</v>
      </c>
      <c r="AU216" s="13" t="s">
        <v>33</v>
      </c>
      <c r="AV216" s="13" t="s">
        <v>162</v>
      </c>
      <c r="AW216" s="13" t="s">
        <v>34</v>
      </c>
      <c r="AX216" s="13" t="s">
        <v>163</v>
      </c>
      <c r="AY216" s="13" t="s">
        <v>158</v>
      </c>
      <c r="AZ216" s="15" t="n">
        <v>36434</v>
      </c>
      <c r="BA216" s="13" t="s">
        <v>37</v>
      </c>
      <c r="BB216" s="13" t="s">
        <v>38</v>
      </c>
      <c r="BC216" s="13" t="s">
        <v>39</v>
      </c>
      <c r="BD216" s="13" t="s">
        <v>154</v>
      </c>
    </row>
    <row r="217" customFormat="false" ht="12.75" hidden="false" customHeight="false" outlineLevel="0" collapsed="false">
      <c r="A217" s="13" t="n">
        <v>15339</v>
      </c>
      <c r="B217" s="14" t="s">
        <v>18</v>
      </c>
      <c r="C217" s="13" t="s">
        <v>279</v>
      </c>
      <c r="D217" s="13" t="s">
        <v>20</v>
      </c>
      <c r="E217" s="13" t="s">
        <v>21</v>
      </c>
      <c r="F217" s="13" t="s">
        <v>22</v>
      </c>
      <c r="G217" s="13" t="s">
        <v>187</v>
      </c>
      <c r="H217" s="13" t="s">
        <v>23</v>
      </c>
      <c r="I217" s="13" t="s">
        <v>24</v>
      </c>
      <c r="J217" s="13" t="n">
        <v>310000</v>
      </c>
      <c r="K217" s="13" t="n">
        <v>0</v>
      </c>
      <c r="L217" s="10" t="n">
        <v>50375</v>
      </c>
      <c r="M217" s="15" t="n">
        <v>36377</v>
      </c>
      <c r="N217" s="13" t="s">
        <v>25</v>
      </c>
      <c r="O217" s="13" t="s">
        <v>26</v>
      </c>
      <c r="P217" s="13" t="s">
        <v>27</v>
      </c>
      <c r="Q217" s="13" t="n">
        <v>2.56</v>
      </c>
      <c r="R217" s="13" t="n">
        <v>2.56</v>
      </c>
      <c r="S217" s="13" t="n">
        <v>0</v>
      </c>
      <c r="W217" s="13" t="n">
        <v>-0.0125</v>
      </c>
      <c r="X217" s="13" t="n">
        <v>0.15</v>
      </c>
      <c r="Y217" s="13" t="n">
        <v>50375</v>
      </c>
      <c r="Z217" s="13" t="s">
        <v>29</v>
      </c>
      <c r="AA217" s="13" t="s">
        <v>29</v>
      </c>
      <c r="AB217" s="13" t="s">
        <v>154</v>
      </c>
      <c r="AC217" s="13" t="n">
        <v>0</v>
      </c>
      <c r="AD217" s="13" t="n">
        <v>0</v>
      </c>
      <c r="AH217" s="13" t="n">
        <v>0</v>
      </c>
      <c r="AI217" s="13" t="n">
        <v>0</v>
      </c>
      <c r="AM217" s="13" t="n">
        <v>-0.0125</v>
      </c>
      <c r="AN217" s="13" t="s">
        <v>20</v>
      </c>
      <c r="AO217" s="13" t="s">
        <v>166</v>
      </c>
      <c r="AP217" s="13" t="s">
        <v>32</v>
      </c>
      <c r="AQ217" s="15" t="n">
        <v>36404</v>
      </c>
      <c r="AR217" s="15" t="n">
        <v>36464</v>
      </c>
      <c r="AS217" s="13" t="s">
        <v>23</v>
      </c>
      <c r="AU217" s="13" t="s">
        <v>33</v>
      </c>
      <c r="AV217" s="13" t="s">
        <v>162</v>
      </c>
      <c r="AW217" s="13" t="s">
        <v>34</v>
      </c>
      <c r="AX217" s="13" t="s">
        <v>163</v>
      </c>
      <c r="AY217" s="13" t="s">
        <v>158</v>
      </c>
      <c r="AZ217" s="15" t="n">
        <v>36434</v>
      </c>
      <c r="BA217" s="13" t="s">
        <v>37</v>
      </c>
      <c r="BB217" s="13" t="s">
        <v>38</v>
      </c>
      <c r="BC217" s="13" t="s">
        <v>39</v>
      </c>
      <c r="BD217" s="13" t="s">
        <v>154</v>
      </c>
    </row>
    <row r="218" customFormat="false" ht="12.75" hidden="false" customHeight="false" outlineLevel="0" collapsed="false">
      <c r="A218" s="13" t="n">
        <v>15339</v>
      </c>
      <c r="B218" s="14" t="s">
        <v>18</v>
      </c>
      <c r="C218" s="13" t="s">
        <v>280</v>
      </c>
      <c r="D218" s="13" t="s">
        <v>20</v>
      </c>
      <c r="E218" s="13" t="s">
        <v>21</v>
      </c>
      <c r="F218" s="13" t="s">
        <v>22</v>
      </c>
      <c r="G218" s="13" t="s">
        <v>187</v>
      </c>
      <c r="H218" s="13" t="s">
        <v>23</v>
      </c>
      <c r="I218" s="13" t="s">
        <v>24</v>
      </c>
      <c r="J218" s="13" t="n">
        <v>155000</v>
      </c>
      <c r="K218" s="13" t="n">
        <v>0</v>
      </c>
      <c r="L218" s="10" t="n">
        <v>21700</v>
      </c>
      <c r="M218" s="15" t="n">
        <v>36377</v>
      </c>
      <c r="N218" s="13" t="s">
        <v>25</v>
      </c>
      <c r="O218" s="13" t="s">
        <v>26</v>
      </c>
      <c r="P218" s="13" t="s">
        <v>27</v>
      </c>
      <c r="Q218" s="13" t="n">
        <v>2.56</v>
      </c>
      <c r="R218" s="13" t="n">
        <v>2.56</v>
      </c>
      <c r="S218" s="13" t="n">
        <v>0</v>
      </c>
      <c r="W218" s="13" t="n">
        <v>0.01</v>
      </c>
      <c r="X218" s="13" t="n">
        <v>0.15</v>
      </c>
      <c r="Y218" s="13" t="n">
        <v>21700</v>
      </c>
      <c r="Z218" s="13" t="s">
        <v>29</v>
      </c>
      <c r="AA218" s="13" t="s">
        <v>29</v>
      </c>
      <c r="AB218" s="13" t="s">
        <v>154</v>
      </c>
      <c r="AC218" s="13" t="n">
        <v>0</v>
      </c>
      <c r="AD218" s="13" t="n">
        <v>0</v>
      </c>
      <c r="AH218" s="13" t="n">
        <v>0</v>
      </c>
      <c r="AI218" s="13" t="n">
        <v>0</v>
      </c>
      <c r="AM218" s="13" t="n">
        <v>0.01</v>
      </c>
      <c r="AN218" s="13" t="s">
        <v>20</v>
      </c>
      <c r="AO218" s="13" t="s">
        <v>166</v>
      </c>
      <c r="AP218" s="13" t="s">
        <v>32</v>
      </c>
      <c r="AQ218" s="15" t="n">
        <v>36404</v>
      </c>
      <c r="AR218" s="15" t="n">
        <v>36464</v>
      </c>
      <c r="AS218" s="13" t="s">
        <v>23</v>
      </c>
      <c r="AU218" s="13" t="s">
        <v>33</v>
      </c>
      <c r="AV218" s="13" t="s">
        <v>162</v>
      </c>
      <c r="AW218" s="13" t="s">
        <v>34</v>
      </c>
      <c r="AX218" s="13" t="s">
        <v>163</v>
      </c>
      <c r="AY218" s="13" t="s">
        <v>158</v>
      </c>
      <c r="AZ218" s="15" t="n">
        <v>36434</v>
      </c>
      <c r="BA218" s="13" t="s">
        <v>37</v>
      </c>
      <c r="BB218" s="13" t="s">
        <v>38</v>
      </c>
      <c r="BC218" s="13" t="s">
        <v>39</v>
      </c>
      <c r="BD218" s="13" t="s">
        <v>154</v>
      </c>
    </row>
    <row r="219" customFormat="false" ht="12.75" hidden="false" customHeight="false" outlineLevel="0" collapsed="false">
      <c r="A219" s="13" t="n">
        <v>15339</v>
      </c>
      <c r="B219" s="14" t="s">
        <v>18</v>
      </c>
      <c r="C219" s="13" t="s">
        <v>281</v>
      </c>
      <c r="D219" s="13" t="s">
        <v>20</v>
      </c>
      <c r="E219" s="13" t="s">
        <v>21</v>
      </c>
      <c r="F219" s="13" t="s">
        <v>22</v>
      </c>
      <c r="G219" s="13" t="s">
        <v>187</v>
      </c>
      <c r="H219" s="13" t="s">
        <v>23</v>
      </c>
      <c r="I219" s="13" t="s">
        <v>24</v>
      </c>
      <c r="J219" s="13" t="n">
        <v>310000</v>
      </c>
      <c r="K219" s="13" t="n">
        <v>0</v>
      </c>
      <c r="L219" s="10" t="n">
        <v>49600</v>
      </c>
      <c r="M219" s="15" t="n">
        <v>36378</v>
      </c>
      <c r="N219" s="13" t="s">
        <v>25</v>
      </c>
      <c r="O219" s="13" t="s">
        <v>26</v>
      </c>
      <c r="P219" s="13" t="s">
        <v>27</v>
      </c>
      <c r="Q219" s="13" t="n">
        <v>2.56</v>
      </c>
      <c r="R219" s="13" t="n">
        <v>2.56</v>
      </c>
      <c r="S219" s="13" t="n">
        <v>0</v>
      </c>
      <c r="W219" s="13" t="n">
        <v>-0.01</v>
      </c>
      <c r="X219" s="13" t="n">
        <v>0.15</v>
      </c>
      <c r="Y219" s="13" t="n">
        <v>49600</v>
      </c>
      <c r="Z219" s="13" t="s">
        <v>29</v>
      </c>
      <c r="AA219" s="13" t="s">
        <v>29</v>
      </c>
      <c r="AB219" s="13" t="s">
        <v>154</v>
      </c>
      <c r="AC219" s="13" t="n">
        <v>0</v>
      </c>
      <c r="AD219" s="13" t="n">
        <v>0</v>
      </c>
      <c r="AH219" s="13" t="n">
        <v>0</v>
      </c>
      <c r="AI219" s="13" t="n">
        <v>0</v>
      </c>
      <c r="AM219" s="13" t="n">
        <v>-0.01</v>
      </c>
      <c r="AN219" s="13" t="s">
        <v>20</v>
      </c>
      <c r="AO219" s="13" t="s">
        <v>166</v>
      </c>
      <c r="AP219" s="13" t="s">
        <v>32</v>
      </c>
      <c r="AQ219" s="15" t="n">
        <v>36404</v>
      </c>
      <c r="AR219" s="15" t="n">
        <v>36464</v>
      </c>
      <c r="AS219" s="13" t="s">
        <v>23</v>
      </c>
      <c r="AU219" s="13" t="s">
        <v>33</v>
      </c>
      <c r="AV219" s="13" t="s">
        <v>162</v>
      </c>
      <c r="AW219" s="13" t="s">
        <v>34</v>
      </c>
      <c r="AX219" s="13" t="s">
        <v>163</v>
      </c>
      <c r="AY219" s="13" t="s">
        <v>158</v>
      </c>
      <c r="AZ219" s="15" t="n">
        <v>36434</v>
      </c>
      <c r="BA219" s="13" t="s">
        <v>37</v>
      </c>
      <c r="BB219" s="13" t="s">
        <v>38</v>
      </c>
      <c r="BC219" s="13" t="s">
        <v>39</v>
      </c>
      <c r="BD219" s="13" t="s">
        <v>154</v>
      </c>
    </row>
    <row r="220" customFormat="false" ht="12.75" hidden="false" customHeight="false" outlineLevel="0" collapsed="false">
      <c r="A220" s="13" t="n">
        <v>15339</v>
      </c>
      <c r="B220" s="14" t="s">
        <v>18</v>
      </c>
      <c r="C220" s="13" t="s">
        <v>282</v>
      </c>
      <c r="D220" s="13" t="s">
        <v>20</v>
      </c>
      <c r="E220" s="13" t="s">
        <v>21</v>
      </c>
      <c r="F220" s="13" t="s">
        <v>22</v>
      </c>
      <c r="G220" s="13" t="s">
        <v>187</v>
      </c>
      <c r="H220" s="13" t="s">
        <v>23</v>
      </c>
      <c r="I220" s="13" t="s">
        <v>24</v>
      </c>
      <c r="J220" s="13" t="n">
        <v>155000</v>
      </c>
      <c r="K220" s="13" t="n">
        <v>0</v>
      </c>
      <c r="L220" s="10" t="n">
        <v>25187.5</v>
      </c>
      <c r="M220" s="15" t="n">
        <v>36378</v>
      </c>
      <c r="N220" s="13" t="s">
        <v>25</v>
      </c>
      <c r="O220" s="13" t="s">
        <v>26</v>
      </c>
      <c r="P220" s="13" t="s">
        <v>27</v>
      </c>
      <c r="Q220" s="13" t="n">
        <v>2.56</v>
      </c>
      <c r="R220" s="13" t="n">
        <v>2.56</v>
      </c>
      <c r="S220" s="13" t="n">
        <v>0</v>
      </c>
      <c r="W220" s="13" t="n">
        <v>-0.0125</v>
      </c>
      <c r="X220" s="13" t="n">
        <v>0.15</v>
      </c>
      <c r="Y220" s="13" t="n">
        <v>25187.5</v>
      </c>
      <c r="Z220" s="13" t="s">
        <v>29</v>
      </c>
      <c r="AA220" s="13" t="s">
        <v>29</v>
      </c>
      <c r="AB220" s="13" t="s">
        <v>154</v>
      </c>
      <c r="AC220" s="13" t="n">
        <v>0</v>
      </c>
      <c r="AD220" s="13" t="n">
        <v>0</v>
      </c>
      <c r="AH220" s="13" t="n">
        <v>0</v>
      </c>
      <c r="AI220" s="13" t="n">
        <v>0</v>
      </c>
      <c r="AM220" s="13" t="n">
        <v>-0.0125</v>
      </c>
      <c r="AN220" s="13" t="s">
        <v>20</v>
      </c>
      <c r="AO220" s="13" t="s">
        <v>166</v>
      </c>
      <c r="AP220" s="13" t="s">
        <v>32</v>
      </c>
      <c r="AQ220" s="15" t="n">
        <v>36404</v>
      </c>
      <c r="AR220" s="15" t="n">
        <v>36464</v>
      </c>
      <c r="AS220" s="13" t="s">
        <v>23</v>
      </c>
      <c r="AU220" s="13" t="s">
        <v>33</v>
      </c>
      <c r="AV220" s="13" t="s">
        <v>162</v>
      </c>
      <c r="AW220" s="13" t="s">
        <v>34</v>
      </c>
      <c r="AX220" s="13" t="s">
        <v>163</v>
      </c>
      <c r="AY220" s="13" t="s">
        <v>158</v>
      </c>
      <c r="AZ220" s="15" t="n">
        <v>36434</v>
      </c>
      <c r="BA220" s="13" t="s">
        <v>37</v>
      </c>
      <c r="BB220" s="13" t="s">
        <v>38</v>
      </c>
      <c r="BC220" s="13" t="s">
        <v>39</v>
      </c>
      <c r="BD220" s="13" t="s">
        <v>154</v>
      </c>
    </row>
    <row r="221" customFormat="false" ht="12.75" hidden="false" customHeight="false" outlineLevel="0" collapsed="false">
      <c r="A221" s="13" t="n">
        <v>15339</v>
      </c>
      <c r="B221" s="14" t="s">
        <v>18</v>
      </c>
      <c r="C221" s="13" t="s">
        <v>283</v>
      </c>
      <c r="D221" s="13" t="s">
        <v>20</v>
      </c>
      <c r="E221" s="13" t="s">
        <v>21</v>
      </c>
      <c r="F221" s="13" t="s">
        <v>22</v>
      </c>
      <c r="G221" s="13" t="s">
        <v>187</v>
      </c>
      <c r="H221" s="13" t="s">
        <v>23</v>
      </c>
      <c r="I221" s="13" t="s">
        <v>24</v>
      </c>
      <c r="J221" s="13" t="n">
        <v>620000</v>
      </c>
      <c r="K221" s="13" t="n">
        <v>0</v>
      </c>
      <c r="L221" s="10" t="n">
        <v>99200</v>
      </c>
      <c r="M221" s="15" t="n">
        <v>36378</v>
      </c>
      <c r="N221" s="13" t="s">
        <v>25</v>
      </c>
      <c r="O221" s="13" t="s">
        <v>26</v>
      </c>
      <c r="P221" s="13" t="s">
        <v>27</v>
      </c>
      <c r="Q221" s="13" t="n">
        <v>2.56</v>
      </c>
      <c r="R221" s="13" t="n">
        <v>2.56</v>
      </c>
      <c r="S221" s="13" t="n">
        <v>0</v>
      </c>
      <c r="W221" s="13" t="n">
        <v>-0.01</v>
      </c>
      <c r="X221" s="13" t="n">
        <v>0.15</v>
      </c>
      <c r="Y221" s="13" t="n">
        <v>99200</v>
      </c>
      <c r="Z221" s="13" t="s">
        <v>29</v>
      </c>
      <c r="AA221" s="13" t="s">
        <v>29</v>
      </c>
      <c r="AB221" s="13" t="s">
        <v>154</v>
      </c>
      <c r="AC221" s="13" t="n">
        <v>0</v>
      </c>
      <c r="AD221" s="13" t="n">
        <v>0</v>
      </c>
      <c r="AH221" s="13" t="n">
        <v>0</v>
      </c>
      <c r="AI221" s="13" t="n">
        <v>0</v>
      </c>
      <c r="AM221" s="13" t="n">
        <v>-0.01</v>
      </c>
      <c r="AN221" s="13" t="s">
        <v>20</v>
      </c>
      <c r="AO221" s="13" t="s">
        <v>166</v>
      </c>
      <c r="AP221" s="13" t="s">
        <v>32</v>
      </c>
      <c r="AQ221" s="15" t="n">
        <v>36404</v>
      </c>
      <c r="AR221" s="15" t="n">
        <v>36464</v>
      </c>
      <c r="AS221" s="13" t="s">
        <v>23</v>
      </c>
      <c r="AU221" s="13" t="s">
        <v>33</v>
      </c>
      <c r="AV221" s="13" t="s">
        <v>162</v>
      </c>
      <c r="AW221" s="13" t="s">
        <v>34</v>
      </c>
      <c r="AX221" s="13" t="s">
        <v>163</v>
      </c>
      <c r="AY221" s="13" t="s">
        <v>158</v>
      </c>
      <c r="AZ221" s="15" t="n">
        <v>36434</v>
      </c>
      <c r="BA221" s="13" t="s">
        <v>37</v>
      </c>
      <c r="BB221" s="13" t="s">
        <v>38</v>
      </c>
      <c r="BC221" s="13" t="s">
        <v>39</v>
      </c>
      <c r="BD221" s="13" t="s">
        <v>154</v>
      </c>
    </row>
    <row r="222" customFormat="false" ht="12.75" hidden="false" customHeight="false" outlineLevel="0" collapsed="false">
      <c r="A222" s="13" t="n">
        <v>15339</v>
      </c>
      <c r="B222" s="14" t="s">
        <v>18</v>
      </c>
      <c r="C222" s="13" t="s">
        <v>284</v>
      </c>
      <c r="D222" s="13" t="s">
        <v>20</v>
      </c>
      <c r="E222" s="13" t="s">
        <v>21</v>
      </c>
      <c r="F222" s="13" t="s">
        <v>22</v>
      </c>
      <c r="G222" s="13" t="s">
        <v>187</v>
      </c>
      <c r="H222" s="13" t="s">
        <v>23</v>
      </c>
      <c r="I222" s="13" t="s">
        <v>24</v>
      </c>
      <c r="J222" s="13" t="n">
        <v>310000</v>
      </c>
      <c r="K222" s="13" t="n">
        <v>0</v>
      </c>
      <c r="L222" s="10" t="n">
        <v>48050</v>
      </c>
      <c r="M222" s="15" t="n">
        <v>36378</v>
      </c>
      <c r="N222" s="13" t="s">
        <v>25</v>
      </c>
      <c r="O222" s="13" t="s">
        <v>26</v>
      </c>
      <c r="P222" s="13" t="s">
        <v>27</v>
      </c>
      <c r="Q222" s="13" t="n">
        <v>2.56</v>
      </c>
      <c r="R222" s="13" t="n">
        <v>2.56</v>
      </c>
      <c r="S222" s="13" t="n">
        <v>0</v>
      </c>
      <c r="W222" s="13" t="n">
        <v>-0.005</v>
      </c>
      <c r="X222" s="13" t="n">
        <v>0.15</v>
      </c>
      <c r="Y222" s="13" t="n">
        <v>48050</v>
      </c>
      <c r="Z222" s="13" t="s">
        <v>29</v>
      </c>
      <c r="AA222" s="13" t="s">
        <v>29</v>
      </c>
      <c r="AB222" s="13" t="s">
        <v>154</v>
      </c>
      <c r="AC222" s="13" t="n">
        <v>0</v>
      </c>
      <c r="AD222" s="13" t="n">
        <v>0</v>
      </c>
      <c r="AH222" s="13" t="n">
        <v>0</v>
      </c>
      <c r="AI222" s="13" t="n">
        <v>0</v>
      </c>
      <c r="AM222" s="13" t="n">
        <v>-0.005</v>
      </c>
      <c r="AN222" s="13" t="s">
        <v>20</v>
      </c>
      <c r="AO222" s="13" t="s">
        <v>166</v>
      </c>
      <c r="AP222" s="13" t="s">
        <v>32</v>
      </c>
      <c r="AQ222" s="15" t="n">
        <v>36404</v>
      </c>
      <c r="AR222" s="15" t="n">
        <v>36464</v>
      </c>
      <c r="AS222" s="13" t="s">
        <v>23</v>
      </c>
      <c r="AU222" s="13" t="s">
        <v>33</v>
      </c>
      <c r="AV222" s="13" t="s">
        <v>162</v>
      </c>
      <c r="AW222" s="13" t="s">
        <v>34</v>
      </c>
      <c r="AX222" s="13" t="s">
        <v>163</v>
      </c>
      <c r="AY222" s="13" t="s">
        <v>158</v>
      </c>
      <c r="AZ222" s="15" t="n">
        <v>36434</v>
      </c>
      <c r="BA222" s="13" t="s">
        <v>37</v>
      </c>
      <c r="BB222" s="13" t="s">
        <v>38</v>
      </c>
      <c r="BC222" s="13" t="s">
        <v>39</v>
      </c>
      <c r="BD222" s="13" t="s">
        <v>154</v>
      </c>
    </row>
    <row r="223" customFormat="false" ht="12.75" hidden="false" customHeight="false" outlineLevel="0" collapsed="false">
      <c r="A223" s="13" t="n">
        <v>15339</v>
      </c>
      <c r="B223" s="14" t="s">
        <v>18</v>
      </c>
      <c r="C223" s="13" t="s">
        <v>285</v>
      </c>
      <c r="D223" s="13" t="s">
        <v>20</v>
      </c>
      <c r="E223" s="13" t="s">
        <v>21</v>
      </c>
      <c r="F223" s="13" t="s">
        <v>22</v>
      </c>
      <c r="G223" s="13" t="s">
        <v>187</v>
      </c>
      <c r="H223" s="13" t="s">
        <v>23</v>
      </c>
      <c r="I223" s="13" t="s">
        <v>24</v>
      </c>
      <c r="J223" s="13" t="n">
        <v>310000</v>
      </c>
      <c r="K223" s="13" t="n">
        <v>0</v>
      </c>
      <c r="L223" s="10" t="n">
        <v>46499.97</v>
      </c>
      <c r="M223" s="15" t="n">
        <v>36381</v>
      </c>
      <c r="N223" s="13" t="s">
        <v>25</v>
      </c>
      <c r="O223" s="13" t="s">
        <v>26</v>
      </c>
      <c r="P223" s="13" t="s">
        <v>27</v>
      </c>
      <c r="Q223" s="13" t="n">
        <v>2.56</v>
      </c>
      <c r="R223" s="13" t="n">
        <v>2.56</v>
      </c>
      <c r="S223" s="13" t="n">
        <v>0</v>
      </c>
      <c r="W223" s="13" t="n">
        <v>1E-007</v>
      </c>
      <c r="X223" s="13" t="n">
        <v>0.15</v>
      </c>
      <c r="Y223" s="13" t="n">
        <v>46499.97</v>
      </c>
      <c r="Z223" s="13" t="s">
        <v>29</v>
      </c>
      <c r="AA223" s="13" t="s">
        <v>29</v>
      </c>
      <c r="AB223" s="13" t="s">
        <v>154</v>
      </c>
      <c r="AC223" s="13" t="n">
        <v>0</v>
      </c>
      <c r="AD223" s="13" t="n">
        <v>0</v>
      </c>
      <c r="AH223" s="13" t="n">
        <v>0</v>
      </c>
      <c r="AI223" s="13" t="n">
        <v>0</v>
      </c>
      <c r="AM223" s="13" t="n">
        <v>1E-007</v>
      </c>
      <c r="AN223" s="13" t="s">
        <v>20</v>
      </c>
      <c r="AO223" s="13" t="s">
        <v>166</v>
      </c>
      <c r="AP223" s="13" t="s">
        <v>32</v>
      </c>
      <c r="AQ223" s="15" t="n">
        <v>36404</v>
      </c>
      <c r="AR223" s="15" t="n">
        <v>36464</v>
      </c>
      <c r="AS223" s="13" t="s">
        <v>23</v>
      </c>
      <c r="AU223" s="13" t="s">
        <v>33</v>
      </c>
      <c r="AV223" s="13" t="s">
        <v>162</v>
      </c>
      <c r="AW223" s="13" t="s">
        <v>34</v>
      </c>
      <c r="AX223" s="13" t="s">
        <v>163</v>
      </c>
      <c r="AY223" s="13" t="s">
        <v>158</v>
      </c>
      <c r="AZ223" s="15" t="n">
        <v>36434</v>
      </c>
      <c r="BA223" s="13" t="s">
        <v>37</v>
      </c>
      <c r="BB223" s="13" t="s">
        <v>38</v>
      </c>
      <c r="BC223" s="13" t="s">
        <v>39</v>
      </c>
      <c r="BD223" s="13" t="s">
        <v>154</v>
      </c>
    </row>
    <row r="224" customFormat="false" ht="12.75" hidden="false" customHeight="false" outlineLevel="0" collapsed="false">
      <c r="A224" s="13" t="n">
        <v>15339</v>
      </c>
      <c r="B224" s="14" t="s">
        <v>18</v>
      </c>
      <c r="C224" s="13" t="s">
        <v>286</v>
      </c>
      <c r="D224" s="13" t="s">
        <v>20</v>
      </c>
      <c r="E224" s="13" t="s">
        <v>21</v>
      </c>
      <c r="F224" s="13" t="s">
        <v>22</v>
      </c>
      <c r="G224" s="13" t="s">
        <v>187</v>
      </c>
      <c r="H224" s="13" t="s">
        <v>23</v>
      </c>
      <c r="I224" s="13" t="s">
        <v>24</v>
      </c>
      <c r="J224" s="13" t="n">
        <v>310000</v>
      </c>
      <c r="K224" s="13" t="n">
        <v>0</v>
      </c>
      <c r="L224" s="10" t="n">
        <v>66650</v>
      </c>
      <c r="M224" s="15" t="n">
        <v>36384</v>
      </c>
      <c r="N224" s="13" t="s">
        <v>25</v>
      </c>
      <c r="O224" s="13" t="s">
        <v>26</v>
      </c>
      <c r="P224" s="13" t="s">
        <v>27</v>
      </c>
      <c r="Q224" s="13" t="n">
        <v>2.56</v>
      </c>
      <c r="R224" s="13" t="n">
        <v>2.56</v>
      </c>
      <c r="S224" s="13" t="n">
        <v>0</v>
      </c>
      <c r="W224" s="13" t="n">
        <v>-0.065</v>
      </c>
      <c r="X224" s="13" t="n">
        <v>0.15</v>
      </c>
      <c r="Y224" s="13" t="n">
        <v>66650</v>
      </c>
      <c r="Z224" s="13" t="s">
        <v>29</v>
      </c>
      <c r="AA224" s="13" t="s">
        <v>29</v>
      </c>
      <c r="AB224" s="13" t="s">
        <v>154</v>
      </c>
      <c r="AC224" s="13" t="n">
        <v>0</v>
      </c>
      <c r="AD224" s="13" t="n">
        <v>0</v>
      </c>
      <c r="AH224" s="13" t="n">
        <v>0</v>
      </c>
      <c r="AI224" s="13" t="n">
        <v>0</v>
      </c>
      <c r="AM224" s="13" t="n">
        <v>-0.065</v>
      </c>
      <c r="AN224" s="13" t="s">
        <v>20</v>
      </c>
      <c r="AO224" s="13" t="s">
        <v>166</v>
      </c>
      <c r="AP224" s="13" t="s">
        <v>32</v>
      </c>
      <c r="AQ224" s="15" t="n">
        <v>36404</v>
      </c>
      <c r="AR224" s="15" t="n">
        <v>36464</v>
      </c>
      <c r="AS224" s="13" t="s">
        <v>23</v>
      </c>
      <c r="AU224" s="13" t="s">
        <v>33</v>
      </c>
      <c r="AV224" s="13" t="s">
        <v>162</v>
      </c>
      <c r="AW224" s="13" t="s">
        <v>34</v>
      </c>
      <c r="AX224" s="13" t="s">
        <v>163</v>
      </c>
      <c r="AY224" s="13" t="s">
        <v>158</v>
      </c>
      <c r="AZ224" s="15" t="n">
        <v>36434</v>
      </c>
      <c r="BA224" s="13" t="s">
        <v>37</v>
      </c>
      <c r="BB224" s="13" t="s">
        <v>38</v>
      </c>
      <c r="BC224" s="13" t="s">
        <v>39</v>
      </c>
      <c r="BD224" s="13" t="s">
        <v>154</v>
      </c>
    </row>
    <row r="225" customFormat="false" ht="12.75" hidden="false" customHeight="false" outlineLevel="0" collapsed="false">
      <c r="A225" s="13" t="n">
        <v>15339</v>
      </c>
      <c r="B225" s="14" t="s">
        <v>18</v>
      </c>
      <c r="C225" s="13" t="s">
        <v>287</v>
      </c>
      <c r="D225" s="13" t="s">
        <v>20</v>
      </c>
      <c r="E225" s="13" t="s">
        <v>21</v>
      </c>
      <c r="F225" s="13" t="s">
        <v>22</v>
      </c>
      <c r="G225" s="13" t="s">
        <v>187</v>
      </c>
      <c r="H225" s="13" t="s">
        <v>23</v>
      </c>
      <c r="I225" s="13" t="s">
        <v>24</v>
      </c>
      <c r="J225" s="13" t="n">
        <v>155000</v>
      </c>
      <c r="K225" s="13" t="n">
        <v>0</v>
      </c>
      <c r="L225" s="10" t="n">
        <v>32162.5</v>
      </c>
      <c r="M225" s="15" t="n">
        <v>36384</v>
      </c>
      <c r="N225" s="13" t="s">
        <v>25</v>
      </c>
      <c r="O225" s="13" t="s">
        <v>26</v>
      </c>
      <c r="P225" s="13" t="s">
        <v>27</v>
      </c>
      <c r="Q225" s="13" t="n">
        <v>2.56</v>
      </c>
      <c r="R225" s="13" t="n">
        <v>2.56</v>
      </c>
      <c r="S225" s="13" t="n">
        <v>0</v>
      </c>
      <c r="W225" s="13" t="n">
        <v>-0.0575</v>
      </c>
      <c r="X225" s="13" t="n">
        <v>0.15</v>
      </c>
      <c r="Y225" s="13" t="n">
        <v>32162.5</v>
      </c>
      <c r="Z225" s="13" t="s">
        <v>29</v>
      </c>
      <c r="AA225" s="13" t="s">
        <v>29</v>
      </c>
      <c r="AB225" s="13" t="s">
        <v>154</v>
      </c>
      <c r="AC225" s="13" t="n">
        <v>0</v>
      </c>
      <c r="AD225" s="13" t="n">
        <v>0</v>
      </c>
      <c r="AH225" s="13" t="n">
        <v>0</v>
      </c>
      <c r="AI225" s="13" t="n">
        <v>0</v>
      </c>
      <c r="AM225" s="13" t="n">
        <v>-0.0575</v>
      </c>
      <c r="AN225" s="13" t="s">
        <v>20</v>
      </c>
      <c r="AO225" s="13" t="s">
        <v>166</v>
      </c>
      <c r="AP225" s="13" t="s">
        <v>32</v>
      </c>
      <c r="AQ225" s="15" t="n">
        <v>36404</v>
      </c>
      <c r="AR225" s="15" t="n">
        <v>36464</v>
      </c>
      <c r="AS225" s="13" t="s">
        <v>23</v>
      </c>
      <c r="AU225" s="13" t="s">
        <v>33</v>
      </c>
      <c r="AV225" s="13" t="s">
        <v>162</v>
      </c>
      <c r="AW225" s="13" t="s">
        <v>34</v>
      </c>
      <c r="AX225" s="13" t="s">
        <v>163</v>
      </c>
      <c r="AY225" s="13" t="s">
        <v>158</v>
      </c>
      <c r="AZ225" s="15" t="n">
        <v>36434</v>
      </c>
      <c r="BA225" s="13" t="s">
        <v>37</v>
      </c>
      <c r="BB225" s="13" t="s">
        <v>38</v>
      </c>
      <c r="BC225" s="13" t="s">
        <v>39</v>
      </c>
      <c r="BD225" s="13" t="s">
        <v>154</v>
      </c>
    </row>
    <row r="226" customFormat="false" ht="12.75" hidden="false" customHeight="false" outlineLevel="0" collapsed="false">
      <c r="A226" s="13" t="n">
        <v>15339</v>
      </c>
      <c r="B226" s="14" t="s">
        <v>18</v>
      </c>
      <c r="C226" s="13" t="s">
        <v>288</v>
      </c>
      <c r="D226" s="13" t="s">
        <v>20</v>
      </c>
      <c r="E226" s="13" t="s">
        <v>21</v>
      </c>
      <c r="F226" s="13" t="s">
        <v>22</v>
      </c>
      <c r="G226" s="13" t="s">
        <v>187</v>
      </c>
      <c r="H226" s="13" t="s">
        <v>23</v>
      </c>
      <c r="I226" s="13" t="s">
        <v>24</v>
      </c>
      <c r="J226" s="13" t="n">
        <v>310000</v>
      </c>
      <c r="K226" s="13" t="n">
        <v>0</v>
      </c>
      <c r="L226" s="10" t="n">
        <v>63550</v>
      </c>
      <c r="M226" s="15" t="n">
        <v>36384</v>
      </c>
      <c r="N226" s="13" t="s">
        <v>25</v>
      </c>
      <c r="O226" s="13" t="s">
        <v>26</v>
      </c>
      <c r="P226" s="13" t="s">
        <v>27</v>
      </c>
      <c r="Q226" s="13" t="n">
        <v>2.56</v>
      </c>
      <c r="R226" s="13" t="n">
        <v>2.56</v>
      </c>
      <c r="S226" s="13" t="n">
        <v>0</v>
      </c>
      <c r="W226" s="13" t="n">
        <v>-0.055</v>
      </c>
      <c r="X226" s="13" t="n">
        <v>0.15</v>
      </c>
      <c r="Y226" s="13" t="n">
        <v>63550</v>
      </c>
      <c r="Z226" s="13" t="s">
        <v>29</v>
      </c>
      <c r="AA226" s="13" t="s">
        <v>29</v>
      </c>
      <c r="AB226" s="13" t="s">
        <v>154</v>
      </c>
      <c r="AC226" s="13" t="n">
        <v>0</v>
      </c>
      <c r="AD226" s="13" t="n">
        <v>0</v>
      </c>
      <c r="AH226" s="13" t="n">
        <v>0</v>
      </c>
      <c r="AI226" s="13" t="n">
        <v>0</v>
      </c>
      <c r="AM226" s="13" t="n">
        <v>-0.055</v>
      </c>
      <c r="AN226" s="13" t="s">
        <v>20</v>
      </c>
      <c r="AO226" s="13" t="s">
        <v>166</v>
      </c>
      <c r="AP226" s="13" t="s">
        <v>32</v>
      </c>
      <c r="AQ226" s="15" t="n">
        <v>36404</v>
      </c>
      <c r="AR226" s="15" t="n">
        <v>36464</v>
      </c>
      <c r="AS226" s="13" t="s">
        <v>23</v>
      </c>
      <c r="AU226" s="13" t="s">
        <v>33</v>
      </c>
      <c r="AV226" s="13" t="s">
        <v>162</v>
      </c>
      <c r="AW226" s="13" t="s">
        <v>34</v>
      </c>
      <c r="AX226" s="13" t="s">
        <v>163</v>
      </c>
      <c r="AY226" s="13" t="s">
        <v>158</v>
      </c>
      <c r="AZ226" s="15" t="n">
        <v>36434</v>
      </c>
      <c r="BA226" s="13" t="s">
        <v>37</v>
      </c>
      <c r="BB226" s="13" t="s">
        <v>38</v>
      </c>
      <c r="BC226" s="13" t="s">
        <v>39</v>
      </c>
      <c r="BD226" s="13" t="s">
        <v>154</v>
      </c>
    </row>
    <row r="227" customFormat="false" ht="12.75" hidden="false" customHeight="false" outlineLevel="0" collapsed="false">
      <c r="A227" s="13" t="n">
        <v>15339</v>
      </c>
      <c r="B227" s="14" t="s">
        <v>18</v>
      </c>
      <c r="C227" s="13" t="s">
        <v>289</v>
      </c>
      <c r="D227" s="13" t="s">
        <v>20</v>
      </c>
      <c r="E227" s="13" t="s">
        <v>21</v>
      </c>
      <c r="F227" s="13" t="s">
        <v>22</v>
      </c>
      <c r="G227" s="13" t="s">
        <v>187</v>
      </c>
      <c r="H227" s="13" t="s">
        <v>23</v>
      </c>
      <c r="I227" s="13" t="s">
        <v>24</v>
      </c>
      <c r="J227" s="13" t="n">
        <v>310000</v>
      </c>
      <c r="K227" s="13" t="n">
        <v>0</v>
      </c>
      <c r="L227" s="10" t="n">
        <v>62000</v>
      </c>
      <c r="M227" s="15" t="n">
        <v>36385</v>
      </c>
      <c r="N227" s="13" t="s">
        <v>25</v>
      </c>
      <c r="O227" s="13" t="s">
        <v>26</v>
      </c>
      <c r="P227" s="13" t="s">
        <v>27</v>
      </c>
      <c r="Q227" s="13" t="n">
        <v>2.56</v>
      </c>
      <c r="R227" s="13" t="n">
        <v>2.56</v>
      </c>
      <c r="S227" s="13" t="n">
        <v>0</v>
      </c>
      <c r="W227" s="13" t="n">
        <v>-0.05</v>
      </c>
      <c r="X227" s="13" t="n">
        <v>0.15</v>
      </c>
      <c r="Y227" s="13" t="n">
        <v>62000</v>
      </c>
      <c r="Z227" s="13" t="s">
        <v>29</v>
      </c>
      <c r="AA227" s="13" t="s">
        <v>29</v>
      </c>
      <c r="AB227" s="13" t="s">
        <v>154</v>
      </c>
      <c r="AC227" s="13" t="n">
        <v>0</v>
      </c>
      <c r="AD227" s="13" t="n">
        <v>0</v>
      </c>
      <c r="AH227" s="13" t="n">
        <v>0</v>
      </c>
      <c r="AI227" s="13" t="n">
        <v>0</v>
      </c>
      <c r="AM227" s="13" t="n">
        <v>-0.05</v>
      </c>
      <c r="AN227" s="13" t="s">
        <v>20</v>
      </c>
      <c r="AO227" s="13" t="s">
        <v>166</v>
      </c>
      <c r="AP227" s="13" t="s">
        <v>32</v>
      </c>
      <c r="AQ227" s="15" t="n">
        <v>36404</v>
      </c>
      <c r="AR227" s="15" t="n">
        <v>36464</v>
      </c>
      <c r="AS227" s="13" t="s">
        <v>23</v>
      </c>
      <c r="AU227" s="13" t="s">
        <v>33</v>
      </c>
      <c r="AV227" s="13" t="s">
        <v>162</v>
      </c>
      <c r="AW227" s="13" t="s">
        <v>34</v>
      </c>
      <c r="AX227" s="13" t="s">
        <v>163</v>
      </c>
      <c r="AY227" s="13" t="s">
        <v>158</v>
      </c>
      <c r="AZ227" s="15" t="n">
        <v>36434</v>
      </c>
      <c r="BA227" s="13" t="s">
        <v>37</v>
      </c>
      <c r="BB227" s="13" t="s">
        <v>38</v>
      </c>
      <c r="BC227" s="13" t="s">
        <v>39</v>
      </c>
      <c r="BD227" s="13" t="s">
        <v>154</v>
      </c>
    </row>
    <row r="228" customFormat="false" ht="12.75" hidden="false" customHeight="false" outlineLevel="0" collapsed="false">
      <c r="A228" s="13" t="n">
        <v>15339</v>
      </c>
      <c r="B228" s="14" t="s">
        <v>18</v>
      </c>
      <c r="C228" s="13" t="s">
        <v>290</v>
      </c>
      <c r="D228" s="13" t="s">
        <v>20</v>
      </c>
      <c r="E228" s="13" t="s">
        <v>21</v>
      </c>
      <c r="F228" s="13" t="s">
        <v>22</v>
      </c>
      <c r="G228" s="13" t="s">
        <v>187</v>
      </c>
      <c r="H228" s="13" t="s">
        <v>23</v>
      </c>
      <c r="I228" s="13" t="s">
        <v>24</v>
      </c>
      <c r="J228" s="13" t="n">
        <v>310000</v>
      </c>
      <c r="K228" s="13" t="n">
        <v>0</v>
      </c>
      <c r="L228" s="10" t="n">
        <v>68200</v>
      </c>
      <c r="M228" s="15" t="n">
        <v>36385</v>
      </c>
      <c r="N228" s="13" t="s">
        <v>25</v>
      </c>
      <c r="O228" s="13" t="s">
        <v>26</v>
      </c>
      <c r="P228" s="13" t="s">
        <v>27</v>
      </c>
      <c r="Q228" s="13" t="n">
        <v>2.56</v>
      </c>
      <c r="R228" s="13" t="n">
        <v>2.56</v>
      </c>
      <c r="S228" s="13" t="n">
        <v>0</v>
      </c>
      <c r="W228" s="13" t="n">
        <v>-0.07</v>
      </c>
      <c r="X228" s="13" t="n">
        <v>0.15</v>
      </c>
      <c r="Y228" s="13" t="n">
        <v>68200</v>
      </c>
      <c r="Z228" s="13" t="s">
        <v>29</v>
      </c>
      <c r="AA228" s="13" t="s">
        <v>29</v>
      </c>
      <c r="AB228" s="13" t="s">
        <v>154</v>
      </c>
      <c r="AC228" s="13" t="n">
        <v>0</v>
      </c>
      <c r="AD228" s="13" t="n">
        <v>0</v>
      </c>
      <c r="AH228" s="13" t="n">
        <v>0</v>
      </c>
      <c r="AI228" s="13" t="n">
        <v>0</v>
      </c>
      <c r="AM228" s="13" t="n">
        <v>-0.07</v>
      </c>
      <c r="AN228" s="13" t="s">
        <v>20</v>
      </c>
      <c r="AO228" s="13" t="s">
        <v>166</v>
      </c>
      <c r="AP228" s="13" t="s">
        <v>32</v>
      </c>
      <c r="AQ228" s="15" t="n">
        <v>36404</v>
      </c>
      <c r="AR228" s="15" t="n">
        <v>36464</v>
      </c>
      <c r="AS228" s="13" t="s">
        <v>23</v>
      </c>
      <c r="AU228" s="13" t="s">
        <v>33</v>
      </c>
      <c r="AV228" s="13" t="s">
        <v>162</v>
      </c>
      <c r="AW228" s="13" t="s">
        <v>34</v>
      </c>
      <c r="AX228" s="13" t="s">
        <v>163</v>
      </c>
      <c r="AY228" s="13" t="s">
        <v>158</v>
      </c>
      <c r="AZ228" s="15" t="n">
        <v>36434</v>
      </c>
      <c r="BA228" s="13" t="s">
        <v>37</v>
      </c>
      <c r="BB228" s="13" t="s">
        <v>38</v>
      </c>
      <c r="BC228" s="13" t="s">
        <v>39</v>
      </c>
      <c r="BD228" s="13" t="s">
        <v>154</v>
      </c>
    </row>
    <row r="229" customFormat="false" ht="12.75" hidden="false" customHeight="false" outlineLevel="0" collapsed="false">
      <c r="A229" s="13" t="n">
        <v>15339</v>
      </c>
      <c r="B229" s="14" t="s">
        <v>18</v>
      </c>
      <c r="C229" s="13" t="s">
        <v>291</v>
      </c>
      <c r="D229" s="13" t="s">
        <v>20</v>
      </c>
      <c r="E229" s="13" t="s">
        <v>21</v>
      </c>
      <c r="F229" s="13" t="s">
        <v>22</v>
      </c>
      <c r="G229" s="13" t="s">
        <v>187</v>
      </c>
      <c r="H229" s="13" t="s">
        <v>23</v>
      </c>
      <c r="I229" s="13" t="s">
        <v>24</v>
      </c>
      <c r="J229" s="13" t="n">
        <v>155000</v>
      </c>
      <c r="K229" s="13" t="n">
        <v>0</v>
      </c>
      <c r="L229" s="10" t="n">
        <v>31000</v>
      </c>
      <c r="M229" s="15" t="n">
        <v>36388</v>
      </c>
      <c r="N229" s="13" t="s">
        <v>25</v>
      </c>
      <c r="O229" s="13" t="s">
        <v>26</v>
      </c>
      <c r="P229" s="13" t="s">
        <v>27</v>
      </c>
      <c r="Q229" s="13" t="n">
        <v>2.56</v>
      </c>
      <c r="R229" s="13" t="n">
        <v>2.56</v>
      </c>
      <c r="S229" s="13" t="n">
        <v>0</v>
      </c>
      <c r="W229" s="13" t="n">
        <v>-0.05</v>
      </c>
      <c r="X229" s="13" t="n">
        <v>0.15</v>
      </c>
      <c r="Y229" s="13" t="n">
        <v>31000</v>
      </c>
      <c r="Z229" s="13" t="s">
        <v>29</v>
      </c>
      <c r="AA229" s="13" t="s">
        <v>29</v>
      </c>
      <c r="AB229" s="13" t="s">
        <v>154</v>
      </c>
      <c r="AC229" s="13" t="n">
        <v>0</v>
      </c>
      <c r="AD229" s="13" t="n">
        <v>0</v>
      </c>
      <c r="AH229" s="13" t="n">
        <v>0</v>
      </c>
      <c r="AI229" s="13" t="n">
        <v>0</v>
      </c>
      <c r="AM229" s="13" t="n">
        <v>-0.05</v>
      </c>
      <c r="AN229" s="13" t="s">
        <v>20</v>
      </c>
      <c r="AO229" s="13" t="s">
        <v>166</v>
      </c>
      <c r="AP229" s="13" t="s">
        <v>32</v>
      </c>
      <c r="AQ229" s="15" t="n">
        <v>36404</v>
      </c>
      <c r="AR229" s="15" t="n">
        <v>36464</v>
      </c>
      <c r="AS229" s="13" t="s">
        <v>23</v>
      </c>
      <c r="AU229" s="13" t="s">
        <v>33</v>
      </c>
      <c r="AV229" s="13" t="s">
        <v>162</v>
      </c>
      <c r="AW229" s="13" t="s">
        <v>34</v>
      </c>
      <c r="AX229" s="13" t="s">
        <v>163</v>
      </c>
      <c r="AY229" s="13" t="s">
        <v>158</v>
      </c>
      <c r="AZ229" s="15" t="n">
        <v>36434</v>
      </c>
      <c r="BA229" s="13" t="s">
        <v>37</v>
      </c>
      <c r="BB229" s="13" t="s">
        <v>38</v>
      </c>
      <c r="BC229" s="13" t="s">
        <v>39</v>
      </c>
      <c r="BD229" s="13" t="s">
        <v>154</v>
      </c>
    </row>
    <row r="230" customFormat="false" ht="12.75" hidden="false" customHeight="false" outlineLevel="0" collapsed="false">
      <c r="A230" s="13" t="n">
        <v>15339</v>
      </c>
      <c r="B230" s="14" t="s">
        <v>18</v>
      </c>
      <c r="C230" s="13" t="s">
        <v>292</v>
      </c>
      <c r="D230" s="13" t="s">
        <v>20</v>
      </c>
      <c r="E230" s="13" t="s">
        <v>21</v>
      </c>
      <c r="F230" s="13" t="s">
        <v>22</v>
      </c>
      <c r="G230" s="13"/>
      <c r="H230" s="13" t="s">
        <v>23</v>
      </c>
      <c r="I230" s="13" t="s">
        <v>24</v>
      </c>
      <c r="J230" s="13" t="n">
        <v>1500000</v>
      </c>
      <c r="K230" s="13" t="n">
        <v>0</v>
      </c>
      <c r="L230" s="10" t="n">
        <v>-270000</v>
      </c>
      <c r="M230" s="15" t="n">
        <v>36388</v>
      </c>
      <c r="N230" s="13" t="s">
        <v>25</v>
      </c>
      <c r="O230" s="13" t="s">
        <v>26</v>
      </c>
      <c r="P230" s="13" t="s">
        <v>27</v>
      </c>
      <c r="Q230" s="13" t="n">
        <v>2.74</v>
      </c>
      <c r="R230" s="13" t="n">
        <v>2.56</v>
      </c>
      <c r="S230" s="13" t="n">
        <v>-270000</v>
      </c>
      <c r="T230" s="13" t="s">
        <v>29</v>
      </c>
      <c r="U230" s="13" t="s">
        <v>29</v>
      </c>
      <c r="V230" s="13" t="s">
        <v>154</v>
      </c>
      <c r="W230" s="13" t="n">
        <v>0</v>
      </c>
      <c r="X230" s="13" t="n">
        <v>0</v>
      </c>
      <c r="Y230" s="13" t="n">
        <v>0</v>
      </c>
      <c r="AC230" s="13" t="n">
        <v>0</v>
      </c>
      <c r="AD230" s="13" t="n">
        <v>0</v>
      </c>
      <c r="AH230" s="13" t="n">
        <v>0</v>
      </c>
      <c r="AI230" s="13" t="n">
        <v>0</v>
      </c>
      <c r="AM230" s="13" t="n">
        <v>2.74</v>
      </c>
      <c r="AN230" s="13" t="s">
        <v>20</v>
      </c>
      <c r="AO230" s="13" t="s">
        <v>31</v>
      </c>
      <c r="AP230" s="13" t="s">
        <v>32</v>
      </c>
      <c r="AQ230" s="15" t="n">
        <v>36434</v>
      </c>
      <c r="AR230" s="15" t="n">
        <v>36464</v>
      </c>
      <c r="AS230" s="13" t="s">
        <v>23</v>
      </c>
      <c r="AU230" s="13" t="s">
        <v>33</v>
      </c>
      <c r="AV230" s="13" t="s">
        <v>34</v>
      </c>
      <c r="AW230" s="13" t="s">
        <v>34</v>
      </c>
      <c r="AX230" s="13" t="s">
        <v>163</v>
      </c>
      <c r="AY230" s="13" t="s">
        <v>158</v>
      </c>
      <c r="AZ230" s="15" t="n">
        <v>36434</v>
      </c>
      <c r="BA230" s="13" t="s">
        <v>37</v>
      </c>
      <c r="BB230" s="13" t="s">
        <v>38</v>
      </c>
      <c r="BC230" s="13" t="s">
        <v>39</v>
      </c>
      <c r="BD230" s="13" t="s">
        <v>154</v>
      </c>
    </row>
    <row r="231" customFormat="false" ht="12.75" hidden="false" customHeight="false" outlineLevel="0" collapsed="false">
      <c r="A231" s="13" t="n">
        <v>15339</v>
      </c>
      <c r="B231" s="14" t="s">
        <v>18</v>
      </c>
      <c r="C231" s="13" t="s">
        <v>293</v>
      </c>
      <c r="D231" s="13" t="s">
        <v>20</v>
      </c>
      <c r="E231" s="13" t="s">
        <v>21</v>
      </c>
      <c r="F231" s="13" t="s">
        <v>22</v>
      </c>
      <c r="G231" s="13" t="s">
        <v>174</v>
      </c>
      <c r="H231" s="13" t="s">
        <v>23</v>
      </c>
      <c r="I231" s="13" t="s">
        <v>24</v>
      </c>
      <c r="J231" s="13" t="n">
        <v>155000</v>
      </c>
      <c r="K231" s="13" t="n">
        <v>0</v>
      </c>
      <c r="L231" s="10" t="n">
        <v>36425</v>
      </c>
      <c r="M231" s="15" t="n">
        <v>36389</v>
      </c>
      <c r="N231" s="13" t="s">
        <v>25</v>
      </c>
      <c r="O231" s="13" t="s">
        <v>26</v>
      </c>
      <c r="P231" s="13" t="s">
        <v>27</v>
      </c>
      <c r="Q231" s="13" t="n">
        <v>2.56</v>
      </c>
      <c r="R231" s="13" t="n">
        <v>2.56</v>
      </c>
      <c r="S231" s="13" t="n">
        <v>0</v>
      </c>
      <c r="W231" s="13" t="n">
        <v>-0.405</v>
      </c>
      <c r="X231" s="13" t="n">
        <v>-0.17</v>
      </c>
      <c r="Y231" s="13" t="n">
        <v>36425</v>
      </c>
      <c r="Z231" s="13" t="s">
        <v>29</v>
      </c>
      <c r="AA231" s="13" t="s">
        <v>29</v>
      </c>
      <c r="AB231" s="13" t="s">
        <v>154</v>
      </c>
      <c r="AC231" s="13" t="n">
        <v>0</v>
      </c>
      <c r="AD231" s="13" t="n">
        <v>0</v>
      </c>
      <c r="AH231" s="13" t="n">
        <v>0</v>
      </c>
      <c r="AI231" s="13" t="n">
        <v>0</v>
      </c>
      <c r="AM231" s="13" t="n">
        <v>-0.405</v>
      </c>
      <c r="AN231" s="13" t="s">
        <v>20</v>
      </c>
      <c r="AO231" s="13" t="s">
        <v>166</v>
      </c>
      <c r="AP231" s="13" t="s">
        <v>32</v>
      </c>
      <c r="AQ231" s="15" t="n">
        <v>36404</v>
      </c>
      <c r="AR231" s="15" t="n">
        <v>36464</v>
      </c>
      <c r="AS231" s="13" t="s">
        <v>23</v>
      </c>
      <c r="AU231" s="13" t="s">
        <v>33</v>
      </c>
      <c r="AV231" s="13" t="s">
        <v>162</v>
      </c>
      <c r="AW231" s="13" t="s">
        <v>34</v>
      </c>
      <c r="AX231" s="13" t="s">
        <v>163</v>
      </c>
      <c r="AY231" s="13" t="s">
        <v>158</v>
      </c>
      <c r="AZ231" s="15" t="n">
        <v>36434</v>
      </c>
      <c r="BA231" s="13" t="s">
        <v>37</v>
      </c>
      <c r="BB231" s="13" t="s">
        <v>38</v>
      </c>
      <c r="BC231" s="13" t="s">
        <v>39</v>
      </c>
      <c r="BD231" s="13" t="s">
        <v>154</v>
      </c>
    </row>
    <row r="232" customFormat="false" ht="12.75" hidden="false" customHeight="false" outlineLevel="0" collapsed="false">
      <c r="A232" s="13" t="n">
        <v>15339</v>
      </c>
      <c r="B232" s="14" t="s">
        <v>18</v>
      </c>
      <c r="C232" s="13" t="s">
        <v>294</v>
      </c>
      <c r="D232" s="13" t="s">
        <v>20</v>
      </c>
      <c r="E232" s="13" t="s">
        <v>21</v>
      </c>
      <c r="F232" s="13" t="s">
        <v>22</v>
      </c>
      <c r="G232" s="13" t="s">
        <v>169</v>
      </c>
      <c r="H232" s="13" t="s">
        <v>23</v>
      </c>
      <c r="I232" s="13" t="s">
        <v>24</v>
      </c>
      <c r="J232" s="13" t="n">
        <v>155000</v>
      </c>
      <c r="K232" s="13" t="n">
        <v>0</v>
      </c>
      <c r="L232" s="10" t="n">
        <v>20537.5</v>
      </c>
      <c r="M232" s="15" t="n">
        <v>36389</v>
      </c>
      <c r="N232" s="13" t="s">
        <v>25</v>
      </c>
      <c r="O232" s="13" t="s">
        <v>26</v>
      </c>
      <c r="P232" s="13" t="s">
        <v>27</v>
      </c>
      <c r="Q232" s="13" t="n">
        <v>2.56</v>
      </c>
      <c r="R232" s="13" t="n">
        <v>2.56</v>
      </c>
      <c r="S232" s="13" t="n">
        <v>0</v>
      </c>
      <c r="W232" s="13" t="n">
        <v>-0.3225</v>
      </c>
      <c r="X232" s="13" t="n">
        <v>-0.19</v>
      </c>
      <c r="Y232" s="13" t="n">
        <v>20537.5</v>
      </c>
      <c r="Z232" s="13" t="s">
        <v>29</v>
      </c>
      <c r="AA232" s="13" t="s">
        <v>29</v>
      </c>
      <c r="AB232" s="13" t="s">
        <v>154</v>
      </c>
      <c r="AC232" s="13" t="n">
        <v>0</v>
      </c>
      <c r="AD232" s="13" t="n">
        <v>0</v>
      </c>
      <c r="AH232" s="13" t="n">
        <v>0</v>
      </c>
      <c r="AI232" s="13" t="n">
        <v>0</v>
      </c>
      <c r="AM232" s="13" t="n">
        <v>-0.3225</v>
      </c>
      <c r="AN232" s="13" t="s">
        <v>20</v>
      </c>
      <c r="AO232" s="13" t="s">
        <v>166</v>
      </c>
      <c r="AP232" s="13" t="s">
        <v>32</v>
      </c>
      <c r="AQ232" s="15" t="n">
        <v>36404</v>
      </c>
      <c r="AR232" s="15" t="n">
        <v>36464</v>
      </c>
      <c r="AS232" s="13" t="s">
        <v>23</v>
      </c>
      <c r="AU232" s="13" t="s">
        <v>33</v>
      </c>
      <c r="AV232" s="13" t="s">
        <v>162</v>
      </c>
      <c r="AW232" s="13" t="s">
        <v>34</v>
      </c>
      <c r="AX232" s="13" t="s">
        <v>163</v>
      </c>
      <c r="AY232" s="13" t="s">
        <v>158</v>
      </c>
      <c r="AZ232" s="15" t="n">
        <v>36434</v>
      </c>
      <c r="BA232" s="13" t="s">
        <v>37</v>
      </c>
      <c r="BB232" s="13" t="s">
        <v>38</v>
      </c>
      <c r="BC232" s="13" t="s">
        <v>39</v>
      </c>
      <c r="BD232" s="13" t="s">
        <v>154</v>
      </c>
    </row>
    <row r="233" customFormat="false" ht="12.75" hidden="false" customHeight="false" outlineLevel="0" collapsed="false">
      <c r="A233" s="13" t="n">
        <v>15339</v>
      </c>
      <c r="B233" s="14" t="s">
        <v>18</v>
      </c>
      <c r="C233" s="13" t="s">
        <v>295</v>
      </c>
      <c r="D233" s="13" t="s">
        <v>20</v>
      </c>
      <c r="E233" s="13" t="s">
        <v>21</v>
      </c>
      <c r="F233" s="13" t="s">
        <v>22</v>
      </c>
      <c r="G233" s="13" t="s">
        <v>187</v>
      </c>
      <c r="H233" s="13" t="s">
        <v>23</v>
      </c>
      <c r="I233" s="13" t="s">
        <v>24</v>
      </c>
      <c r="J233" s="13" t="n">
        <v>155000</v>
      </c>
      <c r="K233" s="13" t="n">
        <v>0</v>
      </c>
      <c r="L233" s="10" t="n">
        <v>27900</v>
      </c>
      <c r="M233" s="15" t="n">
        <v>36389</v>
      </c>
      <c r="N233" s="13" t="s">
        <v>25</v>
      </c>
      <c r="O233" s="13" t="s">
        <v>26</v>
      </c>
      <c r="P233" s="13" t="s">
        <v>27</v>
      </c>
      <c r="Q233" s="13" t="n">
        <v>2.56</v>
      </c>
      <c r="R233" s="13" t="n">
        <v>2.56</v>
      </c>
      <c r="S233" s="13" t="n">
        <v>0</v>
      </c>
      <c r="W233" s="13" t="n">
        <v>-0.03</v>
      </c>
      <c r="X233" s="13" t="n">
        <v>0.15</v>
      </c>
      <c r="Y233" s="13" t="n">
        <v>27900</v>
      </c>
      <c r="Z233" s="13" t="s">
        <v>29</v>
      </c>
      <c r="AA233" s="13" t="s">
        <v>29</v>
      </c>
      <c r="AB233" s="13" t="s">
        <v>154</v>
      </c>
      <c r="AC233" s="13" t="n">
        <v>0</v>
      </c>
      <c r="AD233" s="13" t="n">
        <v>0</v>
      </c>
      <c r="AH233" s="13" t="n">
        <v>0</v>
      </c>
      <c r="AI233" s="13" t="n">
        <v>0</v>
      </c>
      <c r="AM233" s="13" t="n">
        <v>-0.03</v>
      </c>
      <c r="AN233" s="13" t="s">
        <v>20</v>
      </c>
      <c r="AO233" s="13" t="s">
        <v>166</v>
      </c>
      <c r="AP233" s="13" t="s">
        <v>32</v>
      </c>
      <c r="AQ233" s="15" t="n">
        <v>36404</v>
      </c>
      <c r="AR233" s="15" t="n">
        <v>36464</v>
      </c>
      <c r="AS233" s="13" t="s">
        <v>23</v>
      </c>
      <c r="AU233" s="13" t="s">
        <v>33</v>
      </c>
      <c r="AV233" s="13" t="s">
        <v>162</v>
      </c>
      <c r="AW233" s="13" t="s">
        <v>34</v>
      </c>
      <c r="AX233" s="13" t="s">
        <v>163</v>
      </c>
      <c r="AY233" s="13" t="s">
        <v>158</v>
      </c>
      <c r="AZ233" s="15" t="n">
        <v>36434</v>
      </c>
      <c r="BA233" s="13" t="s">
        <v>37</v>
      </c>
      <c r="BB233" s="13" t="s">
        <v>38</v>
      </c>
      <c r="BC233" s="13" t="s">
        <v>39</v>
      </c>
      <c r="BD233" s="13" t="s">
        <v>154</v>
      </c>
    </row>
    <row r="234" customFormat="false" ht="12.75" hidden="false" customHeight="false" outlineLevel="0" collapsed="false">
      <c r="A234" s="13" t="n">
        <v>15339</v>
      </c>
      <c r="B234" s="14" t="s">
        <v>18</v>
      </c>
      <c r="C234" s="13" t="s">
        <v>296</v>
      </c>
      <c r="D234" s="13" t="s">
        <v>20</v>
      </c>
      <c r="E234" s="13" t="s">
        <v>21</v>
      </c>
      <c r="F234" s="13" t="s">
        <v>22</v>
      </c>
      <c r="G234" s="13" t="s">
        <v>174</v>
      </c>
      <c r="H234" s="13" t="s">
        <v>23</v>
      </c>
      <c r="I234" s="13" t="s">
        <v>24</v>
      </c>
      <c r="J234" s="13" t="n">
        <v>155000</v>
      </c>
      <c r="K234" s="13" t="n">
        <v>0</v>
      </c>
      <c r="L234" s="10" t="n">
        <v>36425</v>
      </c>
      <c r="M234" s="15" t="n">
        <v>36389</v>
      </c>
      <c r="N234" s="13" t="s">
        <v>25</v>
      </c>
      <c r="O234" s="13" t="s">
        <v>26</v>
      </c>
      <c r="P234" s="13" t="s">
        <v>27</v>
      </c>
      <c r="Q234" s="13" t="n">
        <v>2.56</v>
      </c>
      <c r="R234" s="13" t="n">
        <v>2.56</v>
      </c>
      <c r="S234" s="13" t="n">
        <v>0</v>
      </c>
      <c r="W234" s="13" t="n">
        <v>-0.405</v>
      </c>
      <c r="X234" s="13" t="n">
        <v>-0.17</v>
      </c>
      <c r="Y234" s="13" t="n">
        <v>36425</v>
      </c>
      <c r="Z234" s="13" t="s">
        <v>29</v>
      </c>
      <c r="AA234" s="13" t="s">
        <v>29</v>
      </c>
      <c r="AB234" s="13" t="s">
        <v>154</v>
      </c>
      <c r="AC234" s="13" t="n">
        <v>0</v>
      </c>
      <c r="AD234" s="13" t="n">
        <v>0</v>
      </c>
      <c r="AH234" s="13" t="n">
        <v>0</v>
      </c>
      <c r="AI234" s="13" t="n">
        <v>0</v>
      </c>
      <c r="AM234" s="13" t="n">
        <v>-0.405</v>
      </c>
      <c r="AN234" s="13" t="s">
        <v>20</v>
      </c>
      <c r="AO234" s="13" t="s">
        <v>166</v>
      </c>
      <c r="AP234" s="13" t="s">
        <v>32</v>
      </c>
      <c r="AQ234" s="15" t="n">
        <v>36404</v>
      </c>
      <c r="AR234" s="15" t="n">
        <v>36464</v>
      </c>
      <c r="AS234" s="13" t="s">
        <v>23</v>
      </c>
      <c r="AU234" s="13" t="s">
        <v>33</v>
      </c>
      <c r="AV234" s="13" t="s">
        <v>162</v>
      </c>
      <c r="AW234" s="13" t="s">
        <v>34</v>
      </c>
      <c r="AX234" s="13" t="s">
        <v>163</v>
      </c>
      <c r="AY234" s="13" t="s">
        <v>158</v>
      </c>
      <c r="AZ234" s="15" t="n">
        <v>36434</v>
      </c>
      <c r="BA234" s="13" t="s">
        <v>37</v>
      </c>
      <c r="BB234" s="13" t="s">
        <v>38</v>
      </c>
      <c r="BC234" s="13" t="s">
        <v>39</v>
      </c>
      <c r="BD234" s="13" t="s">
        <v>154</v>
      </c>
    </row>
    <row r="235" customFormat="false" ht="12.75" hidden="false" customHeight="false" outlineLevel="0" collapsed="false">
      <c r="A235" s="13" t="n">
        <v>15339</v>
      </c>
      <c r="B235" s="14" t="s">
        <v>18</v>
      </c>
      <c r="C235" s="13" t="s">
        <v>297</v>
      </c>
      <c r="D235" s="13" t="s">
        <v>20</v>
      </c>
      <c r="E235" s="13" t="s">
        <v>21</v>
      </c>
      <c r="F235" s="13" t="s">
        <v>22</v>
      </c>
      <c r="G235" s="13" t="s">
        <v>169</v>
      </c>
      <c r="H235" s="13" t="s">
        <v>23</v>
      </c>
      <c r="I235" s="13" t="s">
        <v>24</v>
      </c>
      <c r="J235" s="13" t="n">
        <v>310000</v>
      </c>
      <c r="K235" s="13" t="n">
        <v>0</v>
      </c>
      <c r="L235" s="10" t="n">
        <v>41075</v>
      </c>
      <c r="M235" s="15" t="n">
        <v>36389</v>
      </c>
      <c r="N235" s="13" t="s">
        <v>25</v>
      </c>
      <c r="O235" s="13" t="s">
        <v>26</v>
      </c>
      <c r="P235" s="13" t="s">
        <v>27</v>
      </c>
      <c r="Q235" s="13" t="n">
        <v>2.56</v>
      </c>
      <c r="R235" s="13" t="n">
        <v>2.56</v>
      </c>
      <c r="S235" s="13" t="n">
        <v>0</v>
      </c>
      <c r="W235" s="13" t="n">
        <v>-0.3225</v>
      </c>
      <c r="X235" s="13" t="n">
        <v>-0.19</v>
      </c>
      <c r="Y235" s="13" t="n">
        <v>41075</v>
      </c>
      <c r="Z235" s="13" t="s">
        <v>29</v>
      </c>
      <c r="AA235" s="13" t="s">
        <v>29</v>
      </c>
      <c r="AB235" s="13" t="s">
        <v>154</v>
      </c>
      <c r="AC235" s="13" t="n">
        <v>0</v>
      </c>
      <c r="AD235" s="13" t="n">
        <v>0</v>
      </c>
      <c r="AH235" s="13" t="n">
        <v>0</v>
      </c>
      <c r="AI235" s="13" t="n">
        <v>0</v>
      </c>
      <c r="AM235" s="13" t="n">
        <v>-0.3225</v>
      </c>
      <c r="AN235" s="13" t="s">
        <v>20</v>
      </c>
      <c r="AO235" s="13" t="s">
        <v>166</v>
      </c>
      <c r="AP235" s="13" t="s">
        <v>32</v>
      </c>
      <c r="AQ235" s="15" t="n">
        <v>36404</v>
      </c>
      <c r="AR235" s="15" t="n">
        <v>36464</v>
      </c>
      <c r="AS235" s="13" t="s">
        <v>23</v>
      </c>
      <c r="AU235" s="13" t="s">
        <v>33</v>
      </c>
      <c r="AV235" s="13" t="s">
        <v>162</v>
      </c>
      <c r="AW235" s="13" t="s">
        <v>34</v>
      </c>
      <c r="AX235" s="13" t="s">
        <v>163</v>
      </c>
      <c r="AY235" s="13" t="s">
        <v>158</v>
      </c>
      <c r="AZ235" s="15" t="n">
        <v>36434</v>
      </c>
      <c r="BA235" s="13" t="s">
        <v>37</v>
      </c>
      <c r="BB235" s="13" t="s">
        <v>38</v>
      </c>
      <c r="BC235" s="13" t="s">
        <v>39</v>
      </c>
      <c r="BD235" s="13" t="s">
        <v>154</v>
      </c>
    </row>
    <row r="236" customFormat="false" ht="12.75" hidden="false" customHeight="false" outlineLevel="0" collapsed="false">
      <c r="A236" s="13" t="n">
        <v>15339</v>
      </c>
      <c r="B236" s="14" t="s">
        <v>18</v>
      </c>
      <c r="C236" s="13" t="s">
        <v>298</v>
      </c>
      <c r="D236" s="13" t="s">
        <v>20</v>
      </c>
      <c r="E236" s="13" t="s">
        <v>21</v>
      </c>
      <c r="F236" s="13" t="s">
        <v>22</v>
      </c>
      <c r="G236" s="13" t="s">
        <v>187</v>
      </c>
      <c r="H236" s="13" t="s">
        <v>23</v>
      </c>
      <c r="I236" s="13" t="s">
        <v>24</v>
      </c>
      <c r="J236" s="13" t="n">
        <v>155000</v>
      </c>
      <c r="K236" s="13" t="n">
        <v>0</v>
      </c>
      <c r="L236" s="10" t="n">
        <v>27900</v>
      </c>
      <c r="M236" s="15" t="n">
        <v>36389</v>
      </c>
      <c r="N236" s="13" t="s">
        <v>25</v>
      </c>
      <c r="O236" s="13" t="s">
        <v>26</v>
      </c>
      <c r="P236" s="13" t="s">
        <v>27</v>
      </c>
      <c r="Q236" s="13" t="n">
        <v>2.56</v>
      </c>
      <c r="R236" s="13" t="n">
        <v>2.56</v>
      </c>
      <c r="S236" s="13" t="n">
        <v>0</v>
      </c>
      <c r="W236" s="13" t="n">
        <v>-0.03</v>
      </c>
      <c r="X236" s="13" t="n">
        <v>0.15</v>
      </c>
      <c r="Y236" s="13" t="n">
        <v>27900</v>
      </c>
      <c r="Z236" s="13" t="s">
        <v>29</v>
      </c>
      <c r="AA236" s="13" t="s">
        <v>29</v>
      </c>
      <c r="AB236" s="13" t="s">
        <v>154</v>
      </c>
      <c r="AC236" s="13" t="n">
        <v>0</v>
      </c>
      <c r="AD236" s="13" t="n">
        <v>0</v>
      </c>
      <c r="AH236" s="13" t="n">
        <v>0</v>
      </c>
      <c r="AI236" s="13" t="n">
        <v>0</v>
      </c>
      <c r="AM236" s="13" t="n">
        <v>-0.03</v>
      </c>
      <c r="AN236" s="13" t="s">
        <v>20</v>
      </c>
      <c r="AO236" s="13" t="s">
        <v>166</v>
      </c>
      <c r="AP236" s="13" t="s">
        <v>32</v>
      </c>
      <c r="AQ236" s="15" t="n">
        <v>36404</v>
      </c>
      <c r="AR236" s="15" t="n">
        <v>36464</v>
      </c>
      <c r="AS236" s="13" t="s">
        <v>23</v>
      </c>
      <c r="AU236" s="13" t="s">
        <v>33</v>
      </c>
      <c r="AV236" s="13" t="s">
        <v>162</v>
      </c>
      <c r="AW236" s="13" t="s">
        <v>34</v>
      </c>
      <c r="AX236" s="13" t="s">
        <v>163</v>
      </c>
      <c r="AY236" s="13" t="s">
        <v>158</v>
      </c>
      <c r="AZ236" s="15" t="n">
        <v>36434</v>
      </c>
      <c r="BA236" s="13" t="s">
        <v>37</v>
      </c>
      <c r="BB236" s="13" t="s">
        <v>38</v>
      </c>
      <c r="BC236" s="13" t="s">
        <v>39</v>
      </c>
      <c r="BD236" s="13" t="s">
        <v>154</v>
      </c>
    </row>
    <row r="237" customFormat="false" ht="12.75" hidden="false" customHeight="false" outlineLevel="0" collapsed="false">
      <c r="A237" s="13" t="n">
        <v>15339</v>
      </c>
      <c r="B237" s="14" t="s">
        <v>18</v>
      </c>
      <c r="C237" s="13" t="s">
        <v>299</v>
      </c>
      <c r="D237" s="13" t="s">
        <v>20</v>
      </c>
      <c r="E237" s="13" t="s">
        <v>21</v>
      </c>
      <c r="F237" s="13" t="s">
        <v>22</v>
      </c>
      <c r="G237" s="13" t="s">
        <v>169</v>
      </c>
      <c r="H237" s="13" t="s">
        <v>23</v>
      </c>
      <c r="I237" s="13" t="s">
        <v>24</v>
      </c>
      <c r="J237" s="13" t="n">
        <v>155000</v>
      </c>
      <c r="K237" s="13" t="n">
        <v>0</v>
      </c>
      <c r="L237" s="10" t="n">
        <v>35650</v>
      </c>
      <c r="M237" s="15" t="n">
        <v>36395</v>
      </c>
      <c r="N237" s="13" t="s">
        <v>25</v>
      </c>
      <c r="O237" s="13" t="s">
        <v>26</v>
      </c>
      <c r="P237" s="13" t="s">
        <v>27</v>
      </c>
      <c r="Q237" s="13" t="n">
        <v>2.56</v>
      </c>
      <c r="R237" s="13" t="n">
        <v>2.56</v>
      </c>
      <c r="S237" s="13" t="n">
        <v>0</v>
      </c>
      <c r="W237" s="13" t="n">
        <v>-0.42</v>
      </c>
      <c r="X237" s="13" t="n">
        <v>-0.19</v>
      </c>
      <c r="Y237" s="13" t="n">
        <v>35650</v>
      </c>
      <c r="Z237" s="13" t="s">
        <v>29</v>
      </c>
      <c r="AA237" s="13" t="s">
        <v>29</v>
      </c>
      <c r="AB237" s="13" t="s">
        <v>154</v>
      </c>
      <c r="AC237" s="13" t="n">
        <v>0</v>
      </c>
      <c r="AD237" s="13" t="n">
        <v>0</v>
      </c>
      <c r="AH237" s="13" t="n">
        <v>0</v>
      </c>
      <c r="AI237" s="13" t="n">
        <v>0</v>
      </c>
      <c r="AM237" s="13" t="n">
        <v>-0.42</v>
      </c>
      <c r="AN237" s="13" t="s">
        <v>20</v>
      </c>
      <c r="AO237" s="13" t="s">
        <v>166</v>
      </c>
      <c r="AP237" s="13" t="s">
        <v>32</v>
      </c>
      <c r="AQ237" s="15" t="n">
        <v>36404</v>
      </c>
      <c r="AR237" s="15" t="n">
        <v>36464</v>
      </c>
      <c r="AS237" s="13" t="s">
        <v>23</v>
      </c>
      <c r="AU237" s="13" t="s">
        <v>33</v>
      </c>
      <c r="AV237" s="13" t="s">
        <v>162</v>
      </c>
      <c r="AW237" s="13" t="s">
        <v>34</v>
      </c>
      <c r="AX237" s="13" t="s">
        <v>163</v>
      </c>
      <c r="AY237" s="13" t="s">
        <v>158</v>
      </c>
      <c r="AZ237" s="15" t="n">
        <v>36434</v>
      </c>
      <c r="BA237" s="13" t="s">
        <v>37</v>
      </c>
      <c r="BB237" s="13" t="s">
        <v>38</v>
      </c>
      <c r="BC237" s="13" t="s">
        <v>39</v>
      </c>
      <c r="BD237" s="13" t="s">
        <v>154</v>
      </c>
    </row>
    <row r="238" customFormat="false" ht="12.75" hidden="false" customHeight="false" outlineLevel="0" collapsed="false">
      <c r="A238" s="13" t="n">
        <v>15339</v>
      </c>
      <c r="B238" s="14" t="s">
        <v>18</v>
      </c>
      <c r="C238" s="13" t="s">
        <v>300</v>
      </c>
      <c r="D238" s="13" t="s">
        <v>20</v>
      </c>
      <c r="E238" s="13" t="s">
        <v>21</v>
      </c>
      <c r="F238" s="13" t="s">
        <v>22</v>
      </c>
      <c r="G238" s="13" t="s">
        <v>218</v>
      </c>
      <c r="H238" s="13" t="s">
        <v>23</v>
      </c>
      <c r="I238" s="13" t="s">
        <v>24</v>
      </c>
      <c r="J238" s="13" t="n">
        <v>1240000</v>
      </c>
      <c r="K238" s="13" t="n">
        <v>0</v>
      </c>
      <c r="L238" s="10" t="n">
        <v>471200</v>
      </c>
      <c r="M238" s="15" t="n">
        <v>36395</v>
      </c>
      <c r="N238" s="13" t="s">
        <v>25</v>
      </c>
      <c r="O238" s="13" t="s">
        <v>26</v>
      </c>
      <c r="P238" s="13" t="s">
        <v>27</v>
      </c>
      <c r="Q238" s="13" t="n">
        <v>2.56</v>
      </c>
      <c r="R238" s="13" t="n">
        <v>2.56</v>
      </c>
      <c r="S238" s="13" t="n">
        <v>0</v>
      </c>
      <c r="W238" s="13" t="n">
        <v>-0.55</v>
      </c>
      <c r="X238" s="13" t="n">
        <v>-0.17</v>
      </c>
      <c r="Y238" s="13" t="n">
        <v>471200</v>
      </c>
      <c r="Z238" s="13" t="s">
        <v>29</v>
      </c>
      <c r="AA238" s="13" t="s">
        <v>29</v>
      </c>
      <c r="AB238" s="13" t="s">
        <v>154</v>
      </c>
      <c r="AC238" s="13" t="n">
        <v>0</v>
      </c>
      <c r="AD238" s="13" t="n">
        <v>0</v>
      </c>
      <c r="AH238" s="13" t="n">
        <v>0</v>
      </c>
      <c r="AI238" s="13" t="n">
        <v>0</v>
      </c>
      <c r="AM238" s="13" t="n">
        <v>-0.55</v>
      </c>
      <c r="AN238" s="13" t="s">
        <v>20</v>
      </c>
      <c r="AO238" s="13" t="s">
        <v>166</v>
      </c>
      <c r="AP238" s="13" t="s">
        <v>32</v>
      </c>
      <c r="AQ238" s="15" t="n">
        <v>36434</v>
      </c>
      <c r="AR238" s="15" t="n">
        <v>36464</v>
      </c>
      <c r="AS238" s="13" t="s">
        <v>23</v>
      </c>
      <c r="AU238" s="13" t="s">
        <v>33</v>
      </c>
      <c r="AV238" s="13" t="s">
        <v>162</v>
      </c>
      <c r="AW238" s="13" t="s">
        <v>34</v>
      </c>
      <c r="AX238" s="13" t="s">
        <v>163</v>
      </c>
      <c r="AY238" s="13" t="s">
        <v>158</v>
      </c>
      <c r="AZ238" s="15" t="n">
        <v>36434</v>
      </c>
      <c r="BA238" s="13" t="s">
        <v>37</v>
      </c>
      <c r="BB238" s="13" t="s">
        <v>38</v>
      </c>
      <c r="BC238" s="13" t="s">
        <v>39</v>
      </c>
      <c r="BD238" s="13" t="s">
        <v>154</v>
      </c>
    </row>
    <row r="239" customFormat="false" ht="12.75" hidden="false" customHeight="false" outlineLevel="0" collapsed="false">
      <c r="A239" s="13" t="n">
        <v>15339</v>
      </c>
      <c r="B239" s="14" t="s">
        <v>18</v>
      </c>
      <c r="C239" s="13" t="s">
        <v>301</v>
      </c>
      <c r="D239" s="13" t="s">
        <v>20</v>
      </c>
      <c r="E239" s="13" t="s">
        <v>21</v>
      </c>
      <c r="F239" s="13" t="s">
        <v>22</v>
      </c>
      <c r="G239" s="13" t="s">
        <v>187</v>
      </c>
      <c r="H239" s="13" t="s">
        <v>23</v>
      </c>
      <c r="I239" s="13" t="s">
        <v>24</v>
      </c>
      <c r="J239" s="13" t="n">
        <v>310000</v>
      </c>
      <c r="K239" s="13" t="n">
        <v>0</v>
      </c>
      <c r="L239" s="10" t="n">
        <v>60450</v>
      </c>
      <c r="M239" s="15" t="n">
        <v>36402</v>
      </c>
      <c r="N239" s="13" t="s">
        <v>25</v>
      </c>
      <c r="O239" s="13" t="s">
        <v>26</v>
      </c>
      <c r="P239" s="13" t="s">
        <v>27</v>
      </c>
      <c r="Q239" s="13" t="n">
        <v>2.56</v>
      </c>
      <c r="R239" s="13" t="n">
        <v>2.56</v>
      </c>
      <c r="S239" s="13" t="n">
        <v>0</v>
      </c>
      <c r="W239" s="13" t="n">
        <v>-0.045</v>
      </c>
      <c r="X239" s="13" t="n">
        <v>0.15</v>
      </c>
      <c r="Y239" s="13" t="n">
        <v>60450</v>
      </c>
      <c r="Z239" s="13" t="s">
        <v>29</v>
      </c>
      <c r="AA239" s="13" t="s">
        <v>29</v>
      </c>
      <c r="AB239" s="13" t="s">
        <v>154</v>
      </c>
      <c r="AC239" s="13" t="n">
        <v>0</v>
      </c>
      <c r="AD239" s="13" t="n">
        <v>0</v>
      </c>
      <c r="AH239" s="13" t="n">
        <v>0</v>
      </c>
      <c r="AI239" s="13" t="n">
        <v>0</v>
      </c>
      <c r="AM239" s="13" t="n">
        <v>-0.045</v>
      </c>
      <c r="AN239" s="13" t="s">
        <v>20</v>
      </c>
      <c r="AO239" s="13" t="s">
        <v>166</v>
      </c>
      <c r="AP239" s="13" t="s">
        <v>32</v>
      </c>
      <c r="AQ239" s="15" t="n">
        <v>36434</v>
      </c>
      <c r="AR239" s="15" t="n">
        <v>36464</v>
      </c>
      <c r="AS239" s="13" t="s">
        <v>23</v>
      </c>
      <c r="AU239" s="13" t="s">
        <v>33</v>
      </c>
      <c r="AV239" s="13" t="s">
        <v>162</v>
      </c>
      <c r="AW239" s="13" t="s">
        <v>34</v>
      </c>
      <c r="AX239" s="13" t="s">
        <v>163</v>
      </c>
      <c r="AY239" s="13" t="s">
        <v>158</v>
      </c>
      <c r="AZ239" s="15" t="n">
        <v>36434</v>
      </c>
      <c r="BA239" s="13" t="s">
        <v>37</v>
      </c>
      <c r="BB239" s="13" t="s">
        <v>38</v>
      </c>
      <c r="BC239" s="13" t="s">
        <v>39</v>
      </c>
      <c r="BD239" s="13" t="s">
        <v>154</v>
      </c>
    </row>
    <row r="240" customFormat="false" ht="12.75" hidden="false" customHeight="false" outlineLevel="0" collapsed="false">
      <c r="A240" s="13" t="n">
        <v>15339</v>
      </c>
      <c r="B240" s="14" t="s">
        <v>18</v>
      </c>
      <c r="C240" s="13" t="s">
        <v>302</v>
      </c>
      <c r="D240" s="13" t="s">
        <v>20</v>
      </c>
      <c r="E240" s="13" t="s">
        <v>21</v>
      </c>
      <c r="F240" s="13" t="s">
        <v>22</v>
      </c>
      <c r="G240" s="13" t="s">
        <v>187</v>
      </c>
      <c r="H240" s="13" t="s">
        <v>23</v>
      </c>
      <c r="I240" s="13" t="s">
        <v>24</v>
      </c>
      <c r="J240" s="13" t="n">
        <v>155000</v>
      </c>
      <c r="K240" s="13" t="n">
        <v>0</v>
      </c>
      <c r="L240" s="10" t="n">
        <v>15500</v>
      </c>
      <c r="M240" s="15" t="n">
        <v>36405</v>
      </c>
      <c r="N240" s="13" t="s">
        <v>25</v>
      </c>
      <c r="O240" s="13" t="s">
        <v>26</v>
      </c>
      <c r="P240" s="13" t="s">
        <v>27</v>
      </c>
      <c r="Q240" s="13" t="n">
        <v>2.56</v>
      </c>
      <c r="R240" s="13" t="n">
        <v>2.56</v>
      </c>
      <c r="S240" s="13" t="n">
        <v>0</v>
      </c>
      <c r="W240" s="13" t="n">
        <v>0.05</v>
      </c>
      <c r="X240" s="13" t="n">
        <v>0.15</v>
      </c>
      <c r="Y240" s="13" t="n">
        <v>15500</v>
      </c>
      <c r="Z240" s="13" t="s">
        <v>29</v>
      </c>
      <c r="AA240" s="13" t="s">
        <v>29</v>
      </c>
      <c r="AB240" s="13" t="s">
        <v>154</v>
      </c>
      <c r="AC240" s="13" t="n">
        <v>0</v>
      </c>
      <c r="AD240" s="13" t="n">
        <v>0</v>
      </c>
      <c r="AH240" s="13" t="n">
        <v>0</v>
      </c>
      <c r="AI240" s="13" t="n">
        <v>0</v>
      </c>
      <c r="AM240" s="13" t="n">
        <v>0.05</v>
      </c>
      <c r="AN240" s="13" t="s">
        <v>20</v>
      </c>
      <c r="AO240" s="13" t="s">
        <v>166</v>
      </c>
      <c r="AP240" s="13" t="s">
        <v>32</v>
      </c>
      <c r="AQ240" s="15" t="n">
        <v>36434</v>
      </c>
      <c r="AR240" s="15" t="n">
        <v>36464</v>
      </c>
      <c r="AS240" s="13" t="s">
        <v>23</v>
      </c>
      <c r="AU240" s="13" t="s">
        <v>33</v>
      </c>
      <c r="AV240" s="13" t="s">
        <v>162</v>
      </c>
      <c r="AW240" s="13" t="s">
        <v>34</v>
      </c>
      <c r="AX240" s="13" t="s">
        <v>163</v>
      </c>
      <c r="AY240" s="13" t="s">
        <v>158</v>
      </c>
      <c r="AZ240" s="15" t="n">
        <v>36434</v>
      </c>
      <c r="BA240" s="13" t="s">
        <v>37</v>
      </c>
      <c r="BB240" s="13" t="s">
        <v>38</v>
      </c>
      <c r="BC240" s="13" t="s">
        <v>39</v>
      </c>
      <c r="BD240" s="13" t="s">
        <v>154</v>
      </c>
    </row>
    <row r="241" customFormat="false" ht="12.75" hidden="false" customHeight="false" outlineLevel="0" collapsed="false">
      <c r="A241" s="13" t="n">
        <v>15339</v>
      </c>
      <c r="B241" s="14" t="s">
        <v>18</v>
      </c>
      <c r="C241" s="13" t="s">
        <v>303</v>
      </c>
      <c r="D241" s="13" t="s">
        <v>20</v>
      </c>
      <c r="E241" s="13" t="s">
        <v>21</v>
      </c>
      <c r="F241" s="13" t="s">
        <v>22</v>
      </c>
      <c r="G241" s="13"/>
      <c r="H241" s="13" t="s">
        <v>23</v>
      </c>
      <c r="I241" s="13" t="s">
        <v>24</v>
      </c>
      <c r="J241" s="13" t="n">
        <v>155000</v>
      </c>
      <c r="K241" s="13" t="n">
        <v>0</v>
      </c>
      <c r="L241" s="10" t="n">
        <v>-31000</v>
      </c>
      <c r="M241" s="15" t="n">
        <v>36413</v>
      </c>
      <c r="N241" s="13" t="s">
        <v>25</v>
      </c>
      <c r="O241" s="13" t="s">
        <v>26</v>
      </c>
      <c r="P241" s="13" t="s">
        <v>27</v>
      </c>
      <c r="Q241" s="13" t="n">
        <v>2.76</v>
      </c>
      <c r="R241" s="13" t="n">
        <v>2.56</v>
      </c>
      <c r="S241" s="13" t="n">
        <v>-31000</v>
      </c>
      <c r="T241" s="13" t="s">
        <v>29</v>
      </c>
      <c r="U241" s="13" t="s">
        <v>29</v>
      </c>
      <c r="V241" s="13" t="s">
        <v>154</v>
      </c>
      <c r="W241" s="13" t="n">
        <v>0</v>
      </c>
      <c r="X241" s="13" t="n">
        <v>0</v>
      </c>
      <c r="Y241" s="13" t="n">
        <v>0</v>
      </c>
      <c r="AC241" s="13" t="n">
        <v>0</v>
      </c>
      <c r="AD241" s="13" t="n">
        <v>0</v>
      </c>
      <c r="AH241" s="13" t="n">
        <v>0</v>
      </c>
      <c r="AI241" s="13" t="n">
        <v>0</v>
      </c>
      <c r="AM241" s="13" t="n">
        <v>2.76</v>
      </c>
      <c r="AN241" s="13" t="s">
        <v>20</v>
      </c>
      <c r="AO241" s="13" t="s">
        <v>31</v>
      </c>
      <c r="AP241" s="13" t="s">
        <v>32</v>
      </c>
      <c r="AQ241" s="15" t="n">
        <v>36434</v>
      </c>
      <c r="AR241" s="15" t="n">
        <v>36464</v>
      </c>
      <c r="AS241" s="13" t="s">
        <v>23</v>
      </c>
      <c r="AU241" s="13" t="s">
        <v>33</v>
      </c>
      <c r="AV241" s="13" t="s">
        <v>162</v>
      </c>
      <c r="AW241" s="13" t="s">
        <v>34</v>
      </c>
      <c r="AX241" s="13" t="s">
        <v>163</v>
      </c>
      <c r="AY241" s="13" t="s">
        <v>158</v>
      </c>
      <c r="AZ241" s="15" t="n">
        <v>36434</v>
      </c>
      <c r="BA241" s="13" t="s">
        <v>37</v>
      </c>
      <c r="BB241" s="13" t="s">
        <v>38</v>
      </c>
      <c r="BC241" s="13" t="s">
        <v>39</v>
      </c>
      <c r="BD241" s="13" t="s">
        <v>154</v>
      </c>
    </row>
    <row r="242" customFormat="false" ht="12.75" hidden="false" customHeight="false" outlineLevel="0" collapsed="false">
      <c r="A242" s="13" t="n">
        <v>15339</v>
      </c>
      <c r="B242" s="14" t="s">
        <v>18</v>
      </c>
      <c r="C242" s="13" t="s">
        <v>304</v>
      </c>
      <c r="D242" s="13" t="s">
        <v>20</v>
      </c>
      <c r="E242" s="13" t="s">
        <v>21</v>
      </c>
      <c r="F242" s="13" t="s">
        <v>22</v>
      </c>
      <c r="G242" s="13" t="s">
        <v>174</v>
      </c>
      <c r="H242" s="13" t="s">
        <v>23</v>
      </c>
      <c r="I242" s="13" t="s">
        <v>24</v>
      </c>
      <c r="J242" s="13" t="n">
        <v>310000</v>
      </c>
      <c r="K242" s="13" t="n">
        <v>0</v>
      </c>
      <c r="L242" s="10" t="n">
        <v>-21700</v>
      </c>
      <c r="M242" s="15" t="n">
        <v>36416</v>
      </c>
      <c r="N242" s="13" t="s">
        <v>25</v>
      </c>
      <c r="O242" s="13" t="s">
        <v>26</v>
      </c>
      <c r="P242" s="13" t="s">
        <v>27</v>
      </c>
      <c r="Q242" s="13" t="n">
        <v>2.76</v>
      </c>
      <c r="R242" s="13" t="n">
        <v>2.56</v>
      </c>
      <c r="S242" s="13" t="n">
        <v>-62000</v>
      </c>
      <c r="T242" s="13" t="s">
        <v>29</v>
      </c>
      <c r="U242" s="13" t="s">
        <v>29</v>
      </c>
      <c r="V242" s="13" t="s">
        <v>154</v>
      </c>
      <c r="W242" s="13" t="n">
        <v>-0.3</v>
      </c>
      <c r="X242" s="13" t="n">
        <v>-0.17</v>
      </c>
      <c r="Y242" s="13" t="n">
        <v>40300</v>
      </c>
      <c r="Z242" s="13" t="s">
        <v>29</v>
      </c>
      <c r="AA242" s="13" t="s">
        <v>29</v>
      </c>
      <c r="AB242" s="13" t="s">
        <v>154</v>
      </c>
      <c r="AC242" s="13" t="n">
        <v>0</v>
      </c>
      <c r="AD242" s="13" t="n">
        <v>0</v>
      </c>
      <c r="AH242" s="13" t="n">
        <v>0</v>
      </c>
      <c r="AI242" s="13" t="n">
        <v>0</v>
      </c>
      <c r="AM242" s="13" t="n">
        <v>2.46</v>
      </c>
      <c r="AN242" s="13" t="s">
        <v>20</v>
      </c>
      <c r="AO242" s="13" t="s">
        <v>31</v>
      </c>
      <c r="AP242" s="13" t="s">
        <v>32</v>
      </c>
      <c r="AQ242" s="15" t="n">
        <v>36434</v>
      </c>
      <c r="AR242" s="15" t="n">
        <v>36464</v>
      </c>
      <c r="AS242" s="13" t="s">
        <v>23</v>
      </c>
      <c r="AU242" s="13" t="s">
        <v>33</v>
      </c>
      <c r="AV242" s="13" t="s">
        <v>162</v>
      </c>
      <c r="AW242" s="13" t="s">
        <v>34</v>
      </c>
      <c r="AX242" s="13" t="s">
        <v>163</v>
      </c>
      <c r="AY242" s="13" t="s">
        <v>158</v>
      </c>
      <c r="AZ242" s="15" t="n">
        <v>36434</v>
      </c>
      <c r="BA242" s="13" t="s">
        <v>37</v>
      </c>
      <c r="BB242" s="13" t="s">
        <v>38</v>
      </c>
      <c r="BC242" s="13" t="s">
        <v>39</v>
      </c>
      <c r="BD242" s="13" t="s">
        <v>154</v>
      </c>
    </row>
    <row r="243" customFormat="false" ht="12.75" hidden="false" customHeight="false" outlineLevel="0" collapsed="false">
      <c r="A243" s="13" t="n">
        <v>15339</v>
      </c>
      <c r="B243" s="14" t="s">
        <v>18</v>
      </c>
      <c r="C243" s="13" t="s">
        <v>305</v>
      </c>
      <c r="D243" s="13" t="s">
        <v>20</v>
      </c>
      <c r="E243" s="13" t="s">
        <v>21</v>
      </c>
      <c r="F243" s="13" t="s">
        <v>22</v>
      </c>
      <c r="G243" s="13" t="s">
        <v>169</v>
      </c>
      <c r="H243" s="13" t="s">
        <v>23</v>
      </c>
      <c r="I243" s="13" t="s">
        <v>24</v>
      </c>
      <c r="J243" s="13" t="n">
        <v>155000</v>
      </c>
      <c r="K243" s="13" t="n">
        <v>0</v>
      </c>
      <c r="L243" s="10" t="n">
        <v>12400</v>
      </c>
      <c r="M243" s="15" t="n">
        <v>36420</v>
      </c>
      <c r="N243" s="13" t="s">
        <v>25</v>
      </c>
      <c r="O243" s="13" t="s">
        <v>26</v>
      </c>
      <c r="P243" s="13" t="s">
        <v>27</v>
      </c>
      <c r="Q243" s="13" t="n">
        <v>2.56</v>
      </c>
      <c r="R243" s="13" t="n">
        <v>2.56</v>
      </c>
      <c r="S243" s="13" t="n">
        <v>0</v>
      </c>
      <c r="W243" s="13" t="n">
        <v>-0.27</v>
      </c>
      <c r="X243" s="13" t="n">
        <v>-0.19</v>
      </c>
      <c r="Y243" s="13" t="n">
        <v>12400</v>
      </c>
      <c r="Z243" s="13" t="s">
        <v>29</v>
      </c>
      <c r="AA243" s="13" t="s">
        <v>29</v>
      </c>
      <c r="AB243" s="13" t="s">
        <v>154</v>
      </c>
      <c r="AC243" s="13" t="n">
        <v>0</v>
      </c>
      <c r="AD243" s="13" t="n">
        <v>0</v>
      </c>
      <c r="AH243" s="13" t="n">
        <v>0</v>
      </c>
      <c r="AI243" s="13" t="n">
        <v>0</v>
      </c>
      <c r="AM243" s="13" t="n">
        <v>-0.27</v>
      </c>
      <c r="AN243" s="13" t="s">
        <v>20</v>
      </c>
      <c r="AO243" s="13" t="s">
        <v>166</v>
      </c>
      <c r="AP243" s="13" t="s">
        <v>32</v>
      </c>
      <c r="AQ243" s="15" t="n">
        <v>36434</v>
      </c>
      <c r="AR243" s="15" t="n">
        <v>36464</v>
      </c>
      <c r="AS243" s="13" t="s">
        <v>23</v>
      </c>
      <c r="AU243" s="13" t="s">
        <v>33</v>
      </c>
      <c r="AV243" s="13" t="s">
        <v>162</v>
      </c>
      <c r="AW243" s="13" t="s">
        <v>34</v>
      </c>
      <c r="AX243" s="13" t="s">
        <v>163</v>
      </c>
      <c r="AY243" s="13" t="s">
        <v>158</v>
      </c>
      <c r="AZ243" s="15" t="n">
        <v>36434</v>
      </c>
      <c r="BA243" s="13" t="s">
        <v>37</v>
      </c>
      <c r="BB243" s="13" t="s">
        <v>38</v>
      </c>
      <c r="BC243" s="13" t="s">
        <v>39</v>
      </c>
      <c r="BD243" s="13" t="s">
        <v>154</v>
      </c>
    </row>
    <row r="244" customFormat="false" ht="12.75" hidden="false" customHeight="false" outlineLevel="0" collapsed="false">
      <c r="A244" s="13" t="n">
        <v>15339</v>
      </c>
      <c r="B244" s="14" t="s">
        <v>18</v>
      </c>
      <c r="C244" s="13" t="s">
        <v>306</v>
      </c>
      <c r="D244" s="13" t="s">
        <v>20</v>
      </c>
      <c r="E244" s="13" t="s">
        <v>21</v>
      </c>
      <c r="F244" s="13" t="s">
        <v>22</v>
      </c>
      <c r="G244" s="13" t="s">
        <v>169</v>
      </c>
      <c r="H244" s="13" t="s">
        <v>23</v>
      </c>
      <c r="I244" s="13" t="s">
        <v>24</v>
      </c>
      <c r="J244" s="13" t="n">
        <v>155000</v>
      </c>
      <c r="K244" s="13" t="n">
        <v>0</v>
      </c>
      <c r="L244" s="10" t="n">
        <v>12400</v>
      </c>
      <c r="M244" s="15" t="n">
        <v>36420</v>
      </c>
      <c r="N244" s="13" t="s">
        <v>25</v>
      </c>
      <c r="O244" s="13" t="s">
        <v>26</v>
      </c>
      <c r="P244" s="13" t="s">
        <v>27</v>
      </c>
      <c r="Q244" s="13" t="n">
        <v>2.56</v>
      </c>
      <c r="R244" s="13" t="n">
        <v>2.56</v>
      </c>
      <c r="S244" s="13" t="n">
        <v>0</v>
      </c>
      <c r="W244" s="13" t="n">
        <v>-0.27</v>
      </c>
      <c r="X244" s="13" t="n">
        <v>-0.19</v>
      </c>
      <c r="Y244" s="13" t="n">
        <v>12400</v>
      </c>
      <c r="Z244" s="13" t="s">
        <v>29</v>
      </c>
      <c r="AA244" s="13" t="s">
        <v>29</v>
      </c>
      <c r="AB244" s="13" t="s">
        <v>154</v>
      </c>
      <c r="AC244" s="13" t="n">
        <v>0</v>
      </c>
      <c r="AD244" s="13" t="n">
        <v>0</v>
      </c>
      <c r="AH244" s="13" t="n">
        <v>0</v>
      </c>
      <c r="AI244" s="13" t="n">
        <v>0</v>
      </c>
      <c r="AM244" s="13" t="n">
        <v>-0.27</v>
      </c>
      <c r="AN244" s="13" t="s">
        <v>20</v>
      </c>
      <c r="AO244" s="13" t="s">
        <v>166</v>
      </c>
      <c r="AP244" s="13" t="s">
        <v>32</v>
      </c>
      <c r="AQ244" s="15" t="n">
        <v>36434</v>
      </c>
      <c r="AR244" s="15" t="n">
        <v>36464</v>
      </c>
      <c r="AS244" s="13" t="s">
        <v>23</v>
      </c>
      <c r="AU244" s="13" t="s">
        <v>33</v>
      </c>
      <c r="AV244" s="13" t="s">
        <v>162</v>
      </c>
      <c r="AW244" s="13" t="s">
        <v>34</v>
      </c>
      <c r="AX244" s="13" t="s">
        <v>163</v>
      </c>
      <c r="AY244" s="13" t="s">
        <v>158</v>
      </c>
      <c r="AZ244" s="15" t="n">
        <v>36434</v>
      </c>
      <c r="BA244" s="13" t="s">
        <v>37</v>
      </c>
      <c r="BB244" s="13" t="s">
        <v>38</v>
      </c>
      <c r="BC244" s="13" t="s">
        <v>39</v>
      </c>
      <c r="BD244" s="13" t="s">
        <v>154</v>
      </c>
    </row>
    <row r="245" customFormat="false" ht="12.75" hidden="false" customHeight="false" outlineLevel="0" collapsed="false">
      <c r="A245" s="13" t="n">
        <v>15339</v>
      </c>
      <c r="B245" s="14" t="s">
        <v>18</v>
      </c>
      <c r="C245" s="13" t="s">
        <v>307</v>
      </c>
      <c r="D245" s="13" t="s">
        <v>20</v>
      </c>
      <c r="E245" s="13" t="s">
        <v>21</v>
      </c>
      <c r="F245" s="13" t="s">
        <v>22</v>
      </c>
      <c r="G245" s="13" t="s">
        <v>169</v>
      </c>
      <c r="H245" s="13" t="s">
        <v>23</v>
      </c>
      <c r="I245" s="13" t="s">
        <v>24</v>
      </c>
      <c r="J245" s="13" t="n">
        <v>310000</v>
      </c>
      <c r="K245" s="13" t="n">
        <v>0</v>
      </c>
      <c r="L245" s="10" t="n">
        <v>26350</v>
      </c>
      <c r="M245" s="15" t="n">
        <v>36420</v>
      </c>
      <c r="N245" s="13" t="s">
        <v>25</v>
      </c>
      <c r="O245" s="13" t="s">
        <v>26</v>
      </c>
      <c r="P245" s="13" t="s">
        <v>27</v>
      </c>
      <c r="Q245" s="13" t="n">
        <v>2.565</v>
      </c>
      <c r="R245" s="13" t="n">
        <v>2.56</v>
      </c>
      <c r="S245" s="13" t="n">
        <v>-1550</v>
      </c>
      <c r="T245" s="13" t="s">
        <v>29</v>
      </c>
      <c r="U245" s="13" t="s">
        <v>29</v>
      </c>
      <c r="V245" s="13" t="s">
        <v>154</v>
      </c>
      <c r="W245" s="13" t="n">
        <v>-0.28</v>
      </c>
      <c r="X245" s="13" t="n">
        <v>-0.19</v>
      </c>
      <c r="Y245" s="13" t="n">
        <v>27900</v>
      </c>
      <c r="Z245" s="13" t="s">
        <v>29</v>
      </c>
      <c r="AA245" s="13" t="s">
        <v>29</v>
      </c>
      <c r="AB245" s="13" t="s">
        <v>154</v>
      </c>
      <c r="AC245" s="13" t="n">
        <v>0</v>
      </c>
      <c r="AD245" s="13" t="n">
        <v>0</v>
      </c>
      <c r="AH245" s="13" t="n">
        <v>0</v>
      </c>
      <c r="AI245" s="13" t="n">
        <v>0</v>
      </c>
      <c r="AM245" s="13" t="n">
        <v>2.285</v>
      </c>
      <c r="AN245" s="13" t="s">
        <v>20</v>
      </c>
      <c r="AO245" s="13" t="s">
        <v>31</v>
      </c>
      <c r="AP245" s="13" t="s">
        <v>32</v>
      </c>
      <c r="AQ245" s="15" t="n">
        <v>36434</v>
      </c>
      <c r="AR245" s="15" t="n">
        <v>36464</v>
      </c>
      <c r="AS245" s="13" t="s">
        <v>23</v>
      </c>
      <c r="AU245" s="13" t="s">
        <v>33</v>
      </c>
      <c r="AV245" s="13" t="s">
        <v>162</v>
      </c>
      <c r="AW245" s="13" t="s">
        <v>34</v>
      </c>
      <c r="AX245" s="13" t="s">
        <v>163</v>
      </c>
      <c r="AY245" s="13" t="s">
        <v>158</v>
      </c>
      <c r="AZ245" s="15" t="n">
        <v>36434</v>
      </c>
      <c r="BA245" s="13" t="s">
        <v>37</v>
      </c>
      <c r="BB245" s="13" t="s">
        <v>38</v>
      </c>
      <c r="BC245" s="13" t="s">
        <v>39</v>
      </c>
      <c r="BD245" s="13" t="s">
        <v>154</v>
      </c>
    </row>
    <row r="246" customFormat="false" ht="12.75" hidden="false" customHeight="false" outlineLevel="0" collapsed="false">
      <c r="A246" s="13" t="n">
        <v>15339</v>
      </c>
      <c r="B246" s="14" t="s">
        <v>18</v>
      </c>
      <c r="C246" s="13" t="s">
        <v>308</v>
      </c>
      <c r="D246" s="13" t="s">
        <v>20</v>
      </c>
      <c r="E246" s="13" t="s">
        <v>21</v>
      </c>
      <c r="F246" s="13" t="s">
        <v>22</v>
      </c>
      <c r="G246" s="13" t="s">
        <v>169</v>
      </c>
      <c r="H246" s="13" t="s">
        <v>23</v>
      </c>
      <c r="I246" s="13" t="s">
        <v>24</v>
      </c>
      <c r="J246" s="13" t="n">
        <v>310000</v>
      </c>
      <c r="K246" s="13" t="n">
        <v>0</v>
      </c>
      <c r="L246" s="10" t="n">
        <v>24800</v>
      </c>
      <c r="M246" s="15" t="n">
        <v>36420</v>
      </c>
      <c r="N246" s="13" t="s">
        <v>25</v>
      </c>
      <c r="O246" s="13" t="s">
        <v>26</v>
      </c>
      <c r="P246" s="13" t="s">
        <v>27</v>
      </c>
      <c r="Q246" s="13" t="n">
        <v>2.56</v>
      </c>
      <c r="R246" s="13" t="n">
        <v>2.56</v>
      </c>
      <c r="S246" s="13" t="n">
        <v>0</v>
      </c>
      <c r="W246" s="13" t="n">
        <v>-0.27</v>
      </c>
      <c r="X246" s="13" t="n">
        <v>-0.19</v>
      </c>
      <c r="Y246" s="13" t="n">
        <v>24800</v>
      </c>
      <c r="Z246" s="13" t="s">
        <v>29</v>
      </c>
      <c r="AA246" s="13" t="s">
        <v>29</v>
      </c>
      <c r="AB246" s="13" t="s">
        <v>154</v>
      </c>
      <c r="AC246" s="13" t="n">
        <v>0</v>
      </c>
      <c r="AD246" s="13" t="n">
        <v>0</v>
      </c>
      <c r="AH246" s="13" t="n">
        <v>0</v>
      </c>
      <c r="AI246" s="13" t="n">
        <v>0</v>
      </c>
      <c r="AM246" s="13" t="n">
        <v>-0.27</v>
      </c>
      <c r="AN246" s="13" t="s">
        <v>20</v>
      </c>
      <c r="AO246" s="13" t="s">
        <v>166</v>
      </c>
      <c r="AP246" s="13" t="s">
        <v>32</v>
      </c>
      <c r="AQ246" s="15" t="n">
        <v>36434</v>
      </c>
      <c r="AR246" s="15" t="n">
        <v>36464</v>
      </c>
      <c r="AS246" s="13" t="s">
        <v>23</v>
      </c>
      <c r="AU246" s="13" t="s">
        <v>33</v>
      </c>
      <c r="AV246" s="13" t="s">
        <v>162</v>
      </c>
      <c r="AW246" s="13" t="s">
        <v>34</v>
      </c>
      <c r="AX246" s="13" t="s">
        <v>163</v>
      </c>
      <c r="AY246" s="13" t="s">
        <v>158</v>
      </c>
      <c r="AZ246" s="15" t="n">
        <v>36434</v>
      </c>
      <c r="BA246" s="13" t="s">
        <v>37</v>
      </c>
      <c r="BB246" s="13" t="s">
        <v>38</v>
      </c>
      <c r="BC246" s="13" t="s">
        <v>39</v>
      </c>
      <c r="BD246" s="13" t="s">
        <v>154</v>
      </c>
    </row>
    <row r="247" customFormat="false" ht="12.75" hidden="false" customHeight="false" outlineLevel="0" collapsed="false">
      <c r="A247" s="13" t="n">
        <v>15339</v>
      </c>
      <c r="B247" s="14" t="s">
        <v>18</v>
      </c>
      <c r="C247" s="13" t="s">
        <v>309</v>
      </c>
      <c r="D247" s="13" t="s">
        <v>20</v>
      </c>
      <c r="E247" s="13" t="s">
        <v>21</v>
      </c>
      <c r="F247" s="13" t="s">
        <v>310</v>
      </c>
      <c r="G247" s="13" t="s">
        <v>218</v>
      </c>
      <c r="H247" s="13" t="s">
        <v>23</v>
      </c>
      <c r="I247" s="13" t="s">
        <v>24</v>
      </c>
      <c r="J247" s="13" t="n">
        <v>280000</v>
      </c>
      <c r="K247" s="13" t="n">
        <v>0</v>
      </c>
      <c r="L247" s="10" t="n">
        <v>95872</v>
      </c>
      <c r="M247" s="15" t="n">
        <v>36423</v>
      </c>
      <c r="N247" s="13" t="s">
        <v>25</v>
      </c>
      <c r="O247" s="13" t="s">
        <v>26</v>
      </c>
      <c r="P247" s="13" t="s">
        <v>27</v>
      </c>
      <c r="Q247" s="13" t="n">
        <v>2.215</v>
      </c>
      <c r="R247" s="13" t="n">
        <v>2.5574</v>
      </c>
      <c r="S247" s="13" t="n">
        <v>95872</v>
      </c>
      <c r="T247" s="13" t="s">
        <v>29</v>
      </c>
      <c r="U247" s="13" t="s">
        <v>311</v>
      </c>
      <c r="V247" s="13" t="s">
        <v>154</v>
      </c>
      <c r="W247" s="13" t="n">
        <v>0</v>
      </c>
      <c r="X247" s="13" t="n">
        <v>0</v>
      </c>
      <c r="Y247" s="13" t="n">
        <v>0</v>
      </c>
      <c r="AC247" s="13" t="n">
        <v>0</v>
      </c>
      <c r="AD247" s="13" t="n">
        <v>0</v>
      </c>
      <c r="AH247" s="13" t="n">
        <v>0</v>
      </c>
      <c r="AI247" s="13" t="n">
        <v>0</v>
      </c>
      <c r="AM247" s="13" t="n">
        <v>2.215</v>
      </c>
      <c r="AN247" s="13" t="s">
        <v>20</v>
      </c>
      <c r="AO247" s="13" t="s">
        <v>312</v>
      </c>
      <c r="AP247" s="13" t="s">
        <v>32</v>
      </c>
      <c r="AQ247" s="15" t="n">
        <v>36434</v>
      </c>
      <c r="AR247" s="15" t="n">
        <v>36464</v>
      </c>
      <c r="AS247" s="13" t="s">
        <v>23</v>
      </c>
      <c r="AU247" s="13" t="s">
        <v>33</v>
      </c>
      <c r="AV247" s="13" t="s">
        <v>162</v>
      </c>
      <c r="AW247" s="13" t="s">
        <v>34</v>
      </c>
      <c r="AX247" s="13" t="s">
        <v>313</v>
      </c>
      <c r="AY247" s="13" t="s">
        <v>314</v>
      </c>
      <c r="AZ247" s="15" t="n">
        <v>36434</v>
      </c>
      <c r="BA247" s="13" t="s">
        <v>37</v>
      </c>
      <c r="BB247" s="13" t="s">
        <v>38</v>
      </c>
      <c r="BC247" s="13" t="s">
        <v>39</v>
      </c>
      <c r="BD247" s="13" t="s">
        <v>154</v>
      </c>
    </row>
    <row r="248" customFormat="false" ht="12.75" hidden="false" customHeight="false" outlineLevel="0" collapsed="false">
      <c r="A248" s="13" t="n">
        <v>15339</v>
      </c>
      <c r="B248" s="14" t="s">
        <v>18</v>
      </c>
      <c r="C248" s="13" t="s">
        <v>315</v>
      </c>
      <c r="D248" s="13" t="s">
        <v>20</v>
      </c>
      <c r="E248" s="13" t="s">
        <v>21</v>
      </c>
      <c r="F248" s="13" t="s">
        <v>22</v>
      </c>
      <c r="G248" s="13" t="s">
        <v>169</v>
      </c>
      <c r="H248" s="13" t="s">
        <v>23</v>
      </c>
      <c r="I248" s="13" t="s">
        <v>24</v>
      </c>
      <c r="J248" s="13" t="n">
        <v>155000</v>
      </c>
      <c r="K248" s="13" t="n">
        <v>0</v>
      </c>
      <c r="L248" s="10" t="n">
        <v>10850</v>
      </c>
      <c r="M248" s="15" t="n">
        <v>36425</v>
      </c>
      <c r="N248" s="13" t="s">
        <v>25</v>
      </c>
      <c r="O248" s="13" t="s">
        <v>26</v>
      </c>
      <c r="P248" s="13" t="s">
        <v>27</v>
      </c>
      <c r="Q248" s="13" t="n">
        <v>2.56</v>
      </c>
      <c r="R248" s="13" t="n">
        <v>2.56</v>
      </c>
      <c r="S248" s="13" t="n">
        <v>0</v>
      </c>
      <c r="W248" s="13" t="n">
        <v>-0.26</v>
      </c>
      <c r="X248" s="13" t="n">
        <v>-0.19</v>
      </c>
      <c r="Y248" s="13" t="n">
        <v>10850</v>
      </c>
      <c r="Z248" s="13" t="s">
        <v>29</v>
      </c>
      <c r="AA248" s="13" t="s">
        <v>29</v>
      </c>
      <c r="AB248" s="13" t="s">
        <v>154</v>
      </c>
      <c r="AC248" s="13" t="n">
        <v>0</v>
      </c>
      <c r="AD248" s="13" t="n">
        <v>0</v>
      </c>
      <c r="AH248" s="13" t="n">
        <v>0</v>
      </c>
      <c r="AI248" s="13" t="n">
        <v>0</v>
      </c>
      <c r="AM248" s="13" t="n">
        <v>-0.26</v>
      </c>
      <c r="AN248" s="13" t="s">
        <v>20</v>
      </c>
      <c r="AO248" s="13" t="s">
        <v>166</v>
      </c>
      <c r="AP248" s="13" t="s">
        <v>32</v>
      </c>
      <c r="AQ248" s="15" t="n">
        <v>36434</v>
      </c>
      <c r="AR248" s="15" t="n">
        <v>36464</v>
      </c>
      <c r="AS248" s="13" t="s">
        <v>23</v>
      </c>
      <c r="AU248" s="13" t="s">
        <v>33</v>
      </c>
      <c r="AV248" s="13" t="s">
        <v>162</v>
      </c>
      <c r="AW248" s="13" t="s">
        <v>34</v>
      </c>
      <c r="AX248" s="13" t="s">
        <v>163</v>
      </c>
      <c r="AY248" s="13" t="s">
        <v>158</v>
      </c>
      <c r="AZ248" s="15" t="n">
        <v>36434</v>
      </c>
      <c r="BA248" s="13" t="s">
        <v>37</v>
      </c>
      <c r="BB248" s="13" t="s">
        <v>38</v>
      </c>
      <c r="BC248" s="13" t="s">
        <v>39</v>
      </c>
      <c r="BD248" s="13" t="s">
        <v>154</v>
      </c>
    </row>
    <row r="249" customFormat="false" ht="12.75" hidden="false" customHeight="false" outlineLevel="0" collapsed="false">
      <c r="A249" s="13" t="n">
        <v>15339</v>
      </c>
      <c r="B249" s="14" t="s">
        <v>18</v>
      </c>
      <c r="C249" s="13" t="s">
        <v>316</v>
      </c>
      <c r="D249" s="13" t="s">
        <v>20</v>
      </c>
      <c r="E249" s="13" t="s">
        <v>21</v>
      </c>
      <c r="F249" s="13" t="s">
        <v>22</v>
      </c>
      <c r="G249" s="13" t="s">
        <v>169</v>
      </c>
      <c r="H249" s="13" t="s">
        <v>23</v>
      </c>
      <c r="I249" s="13" t="s">
        <v>24</v>
      </c>
      <c r="J249" s="13" t="n">
        <v>155000</v>
      </c>
      <c r="K249" s="13" t="n">
        <v>0</v>
      </c>
      <c r="L249" s="10" t="n">
        <v>10850</v>
      </c>
      <c r="M249" s="15" t="n">
        <v>36425</v>
      </c>
      <c r="N249" s="13" t="s">
        <v>25</v>
      </c>
      <c r="O249" s="13" t="s">
        <v>26</v>
      </c>
      <c r="P249" s="13" t="s">
        <v>27</v>
      </c>
      <c r="Q249" s="13" t="n">
        <v>2.56</v>
      </c>
      <c r="R249" s="13" t="n">
        <v>2.56</v>
      </c>
      <c r="S249" s="13" t="n">
        <v>0</v>
      </c>
      <c r="W249" s="13" t="n">
        <v>-0.26</v>
      </c>
      <c r="X249" s="13" t="n">
        <v>-0.19</v>
      </c>
      <c r="Y249" s="13" t="n">
        <v>10850</v>
      </c>
      <c r="Z249" s="13" t="s">
        <v>29</v>
      </c>
      <c r="AA249" s="13" t="s">
        <v>29</v>
      </c>
      <c r="AB249" s="13" t="s">
        <v>154</v>
      </c>
      <c r="AC249" s="13" t="n">
        <v>0</v>
      </c>
      <c r="AD249" s="13" t="n">
        <v>0</v>
      </c>
      <c r="AH249" s="13" t="n">
        <v>0</v>
      </c>
      <c r="AI249" s="13" t="n">
        <v>0</v>
      </c>
      <c r="AM249" s="13" t="n">
        <v>-0.26</v>
      </c>
      <c r="AN249" s="13" t="s">
        <v>20</v>
      </c>
      <c r="AO249" s="13" t="s">
        <v>166</v>
      </c>
      <c r="AP249" s="13" t="s">
        <v>32</v>
      </c>
      <c r="AQ249" s="15" t="n">
        <v>36434</v>
      </c>
      <c r="AR249" s="15" t="n">
        <v>36464</v>
      </c>
      <c r="AS249" s="13" t="s">
        <v>23</v>
      </c>
      <c r="AU249" s="13" t="s">
        <v>33</v>
      </c>
      <c r="AV249" s="13" t="s">
        <v>162</v>
      </c>
      <c r="AW249" s="13" t="s">
        <v>34</v>
      </c>
      <c r="AX249" s="13" t="s">
        <v>163</v>
      </c>
      <c r="AY249" s="13" t="s">
        <v>158</v>
      </c>
      <c r="AZ249" s="15" t="n">
        <v>36434</v>
      </c>
      <c r="BA249" s="13" t="s">
        <v>37</v>
      </c>
      <c r="BB249" s="13" t="s">
        <v>38</v>
      </c>
      <c r="BC249" s="13" t="s">
        <v>39</v>
      </c>
      <c r="BD249" s="13" t="s">
        <v>154</v>
      </c>
    </row>
    <row r="250" customFormat="false" ht="12.75" hidden="false" customHeight="false" outlineLevel="0" collapsed="false">
      <c r="A250" s="13" t="n">
        <v>15339</v>
      </c>
      <c r="B250" s="14" t="s">
        <v>18</v>
      </c>
      <c r="C250" s="13" t="s">
        <v>317</v>
      </c>
      <c r="D250" s="13" t="s">
        <v>20</v>
      </c>
      <c r="E250" s="13" t="s">
        <v>21</v>
      </c>
      <c r="F250" s="13" t="s">
        <v>22</v>
      </c>
      <c r="G250" s="13" t="s">
        <v>169</v>
      </c>
      <c r="H250" s="13" t="s">
        <v>23</v>
      </c>
      <c r="I250" s="13" t="s">
        <v>24</v>
      </c>
      <c r="J250" s="13" t="n">
        <v>155000</v>
      </c>
      <c r="K250" s="13" t="n">
        <v>0</v>
      </c>
      <c r="L250" s="10" t="n">
        <v>10850</v>
      </c>
      <c r="M250" s="15" t="n">
        <v>36425</v>
      </c>
      <c r="N250" s="13" t="s">
        <v>25</v>
      </c>
      <c r="O250" s="13" t="s">
        <v>26</v>
      </c>
      <c r="P250" s="13" t="s">
        <v>27</v>
      </c>
      <c r="Q250" s="13" t="n">
        <v>2.56</v>
      </c>
      <c r="R250" s="13" t="n">
        <v>2.56</v>
      </c>
      <c r="S250" s="13" t="n">
        <v>0</v>
      </c>
      <c r="W250" s="13" t="n">
        <v>-0.26</v>
      </c>
      <c r="X250" s="13" t="n">
        <v>-0.19</v>
      </c>
      <c r="Y250" s="13" t="n">
        <v>10850</v>
      </c>
      <c r="Z250" s="13" t="s">
        <v>29</v>
      </c>
      <c r="AA250" s="13" t="s">
        <v>29</v>
      </c>
      <c r="AB250" s="13" t="s">
        <v>154</v>
      </c>
      <c r="AC250" s="13" t="n">
        <v>0</v>
      </c>
      <c r="AD250" s="13" t="n">
        <v>0</v>
      </c>
      <c r="AH250" s="13" t="n">
        <v>0</v>
      </c>
      <c r="AI250" s="13" t="n">
        <v>0</v>
      </c>
      <c r="AM250" s="13" t="n">
        <v>-0.26</v>
      </c>
      <c r="AN250" s="13" t="s">
        <v>20</v>
      </c>
      <c r="AO250" s="13" t="s">
        <v>166</v>
      </c>
      <c r="AP250" s="13" t="s">
        <v>32</v>
      </c>
      <c r="AQ250" s="15" t="n">
        <v>36434</v>
      </c>
      <c r="AR250" s="15" t="n">
        <v>36464</v>
      </c>
      <c r="AS250" s="13" t="s">
        <v>23</v>
      </c>
      <c r="AU250" s="13" t="s">
        <v>33</v>
      </c>
      <c r="AV250" s="13" t="s">
        <v>162</v>
      </c>
      <c r="AW250" s="13" t="s">
        <v>34</v>
      </c>
      <c r="AX250" s="13" t="s">
        <v>163</v>
      </c>
      <c r="AY250" s="13" t="s">
        <v>158</v>
      </c>
      <c r="AZ250" s="15" t="n">
        <v>36434</v>
      </c>
      <c r="BA250" s="13" t="s">
        <v>37</v>
      </c>
      <c r="BB250" s="13" t="s">
        <v>38</v>
      </c>
      <c r="BC250" s="13" t="s">
        <v>39</v>
      </c>
      <c r="BD250" s="13" t="s">
        <v>154</v>
      </c>
    </row>
    <row r="251" customFormat="false" ht="12.75" hidden="false" customHeight="false" outlineLevel="0" collapsed="false">
      <c r="A251" s="13" t="n">
        <v>15339</v>
      </c>
      <c r="B251" s="14" t="s">
        <v>18</v>
      </c>
      <c r="C251" s="13" t="s">
        <v>318</v>
      </c>
      <c r="D251" s="13" t="s">
        <v>20</v>
      </c>
      <c r="E251" s="13" t="s">
        <v>21</v>
      </c>
      <c r="F251" s="13" t="s">
        <v>22</v>
      </c>
      <c r="G251" s="13" t="s">
        <v>169</v>
      </c>
      <c r="H251" s="13" t="s">
        <v>23</v>
      </c>
      <c r="I251" s="13" t="s">
        <v>24</v>
      </c>
      <c r="J251" s="13" t="n">
        <v>155000</v>
      </c>
      <c r="K251" s="13" t="n">
        <v>0</v>
      </c>
      <c r="L251" s="10" t="n">
        <v>10850</v>
      </c>
      <c r="M251" s="15" t="n">
        <v>36425</v>
      </c>
      <c r="N251" s="13" t="s">
        <v>25</v>
      </c>
      <c r="O251" s="13" t="s">
        <v>26</v>
      </c>
      <c r="P251" s="13" t="s">
        <v>27</v>
      </c>
      <c r="Q251" s="13" t="n">
        <v>2.56</v>
      </c>
      <c r="R251" s="13" t="n">
        <v>2.56</v>
      </c>
      <c r="S251" s="13" t="n">
        <v>0</v>
      </c>
      <c r="W251" s="13" t="n">
        <v>-0.26</v>
      </c>
      <c r="X251" s="13" t="n">
        <v>-0.19</v>
      </c>
      <c r="Y251" s="13" t="n">
        <v>10850</v>
      </c>
      <c r="Z251" s="13" t="s">
        <v>29</v>
      </c>
      <c r="AA251" s="13" t="s">
        <v>29</v>
      </c>
      <c r="AB251" s="13" t="s">
        <v>154</v>
      </c>
      <c r="AC251" s="13" t="n">
        <v>0</v>
      </c>
      <c r="AD251" s="13" t="n">
        <v>0</v>
      </c>
      <c r="AH251" s="13" t="n">
        <v>0</v>
      </c>
      <c r="AI251" s="13" t="n">
        <v>0</v>
      </c>
      <c r="AM251" s="13" t="n">
        <v>-0.26</v>
      </c>
      <c r="AN251" s="13" t="s">
        <v>20</v>
      </c>
      <c r="AO251" s="13" t="s">
        <v>166</v>
      </c>
      <c r="AP251" s="13" t="s">
        <v>32</v>
      </c>
      <c r="AQ251" s="15" t="n">
        <v>36434</v>
      </c>
      <c r="AR251" s="15" t="n">
        <v>36464</v>
      </c>
      <c r="AS251" s="13" t="s">
        <v>23</v>
      </c>
      <c r="AU251" s="13" t="s">
        <v>33</v>
      </c>
      <c r="AV251" s="13" t="s">
        <v>162</v>
      </c>
      <c r="AW251" s="13" t="s">
        <v>34</v>
      </c>
      <c r="AX251" s="13" t="s">
        <v>163</v>
      </c>
      <c r="AY251" s="13" t="s">
        <v>158</v>
      </c>
      <c r="AZ251" s="15" t="n">
        <v>36434</v>
      </c>
      <c r="BA251" s="13" t="s">
        <v>37</v>
      </c>
      <c r="BB251" s="13" t="s">
        <v>38</v>
      </c>
      <c r="BC251" s="13" t="s">
        <v>39</v>
      </c>
      <c r="BD251" s="13" t="s">
        <v>154</v>
      </c>
    </row>
    <row r="252" customFormat="false" ht="12.75" hidden="false" customHeight="false" outlineLevel="0" collapsed="false">
      <c r="A252" s="13" t="n">
        <v>15339</v>
      </c>
      <c r="B252" s="14" t="s">
        <v>18</v>
      </c>
      <c r="C252" s="13" t="s">
        <v>319</v>
      </c>
      <c r="D252" s="13" t="s">
        <v>20</v>
      </c>
      <c r="E252" s="13" t="s">
        <v>21</v>
      </c>
      <c r="F252" s="13" t="s">
        <v>320</v>
      </c>
      <c r="G252" s="13" t="s">
        <v>321</v>
      </c>
      <c r="H252" s="13" t="s">
        <v>23</v>
      </c>
      <c r="I252" s="13" t="s">
        <v>24</v>
      </c>
      <c r="J252" s="13" t="n">
        <v>620000</v>
      </c>
      <c r="K252" s="13" t="n">
        <v>0</v>
      </c>
      <c r="L252" s="10" t="n">
        <v>186186</v>
      </c>
      <c r="M252" s="15" t="n">
        <v>36425</v>
      </c>
      <c r="N252" s="13" t="s">
        <v>25</v>
      </c>
      <c r="O252" s="13" t="s">
        <v>26</v>
      </c>
      <c r="P252" s="13" t="s">
        <v>27</v>
      </c>
      <c r="Q252" s="13" t="n">
        <v>2.855</v>
      </c>
      <c r="R252" s="13" t="n">
        <v>3.1553</v>
      </c>
      <c r="S252" s="13" t="n">
        <v>186186</v>
      </c>
      <c r="T252" s="13" t="s">
        <v>29</v>
      </c>
      <c r="U252" s="13" t="s">
        <v>311</v>
      </c>
      <c r="V252" s="13" t="s">
        <v>154</v>
      </c>
      <c r="W252" s="13" t="n">
        <v>0</v>
      </c>
      <c r="X252" s="13" t="n">
        <v>0</v>
      </c>
      <c r="Y252" s="13" t="n">
        <v>0</v>
      </c>
      <c r="AC252" s="13" t="n">
        <v>0</v>
      </c>
      <c r="AD252" s="13" t="n">
        <v>0</v>
      </c>
      <c r="AH252" s="13" t="n">
        <v>0</v>
      </c>
      <c r="AI252" s="13" t="n">
        <v>0</v>
      </c>
      <c r="AM252" s="13" t="n">
        <v>2.855</v>
      </c>
      <c r="AN252" s="13" t="s">
        <v>20</v>
      </c>
      <c r="AO252" s="13" t="s">
        <v>312</v>
      </c>
      <c r="AP252" s="13" t="s">
        <v>32</v>
      </c>
      <c r="AQ252" s="15" t="n">
        <v>36434</v>
      </c>
      <c r="AR252" s="15" t="n">
        <v>36464</v>
      </c>
      <c r="AS252" s="13" t="s">
        <v>23</v>
      </c>
      <c r="AU252" s="13" t="s">
        <v>33</v>
      </c>
      <c r="AV252" s="13" t="s">
        <v>162</v>
      </c>
      <c r="AW252" s="13" t="s">
        <v>34</v>
      </c>
      <c r="AX252" s="13" t="s">
        <v>313</v>
      </c>
      <c r="AY252" s="13" t="s">
        <v>314</v>
      </c>
      <c r="AZ252" s="15" t="n">
        <v>36434</v>
      </c>
      <c r="BA252" s="13" t="s">
        <v>37</v>
      </c>
      <c r="BB252" s="13" t="s">
        <v>38</v>
      </c>
      <c r="BC252" s="13" t="s">
        <v>39</v>
      </c>
      <c r="BD252" s="13" t="s">
        <v>154</v>
      </c>
    </row>
    <row r="253" customFormat="false" ht="12.75" hidden="false" customHeight="false" outlineLevel="0" collapsed="false">
      <c r="A253" s="13" t="n">
        <v>15339</v>
      </c>
      <c r="B253" s="14" t="s">
        <v>18</v>
      </c>
      <c r="C253" s="13" t="s">
        <v>322</v>
      </c>
      <c r="D253" s="13" t="s">
        <v>20</v>
      </c>
      <c r="E253" s="13" t="s">
        <v>21</v>
      </c>
      <c r="F253" s="13" t="s">
        <v>22</v>
      </c>
      <c r="G253" s="13" t="s">
        <v>165</v>
      </c>
      <c r="H253" s="13" t="s">
        <v>23</v>
      </c>
      <c r="I253" s="13" t="s">
        <v>24</v>
      </c>
      <c r="J253" s="13" t="n">
        <v>310000</v>
      </c>
      <c r="K253" s="13" t="n">
        <v>0</v>
      </c>
      <c r="L253" s="10" t="n">
        <v>34100</v>
      </c>
      <c r="M253" s="15" t="n">
        <v>36425</v>
      </c>
      <c r="N253" s="13" t="s">
        <v>25</v>
      </c>
      <c r="O253" s="13" t="s">
        <v>26</v>
      </c>
      <c r="P253" s="13" t="s">
        <v>27</v>
      </c>
      <c r="Q253" s="13" t="n">
        <v>2.425</v>
      </c>
      <c r="R253" s="13" t="n">
        <v>2.56</v>
      </c>
      <c r="S253" s="13" t="n">
        <v>41850</v>
      </c>
      <c r="T253" s="13" t="s">
        <v>29</v>
      </c>
      <c r="U253" s="13" t="s">
        <v>29</v>
      </c>
      <c r="V253" s="13" t="s">
        <v>154</v>
      </c>
      <c r="W253" s="13" t="n">
        <v>-0.115</v>
      </c>
      <c r="X253" s="13" t="n">
        <v>-0.14</v>
      </c>
      <c r="Y253" s="13" t="n">
        <v>-7750</v>
      </c>
      <c r="Z253" s="13" t="s">
        <v>29</v>
      </c>
      <c r="AA253" s="13" t="s">
        <v>29</v>
      </c>
      <c r="AB253" s="13" t="s">
        <v>154</v>
      </c>
      <c r="AC253" s="13" t="n">
        <v>0</v>
      </c>
      <c r="AD253" s="13" t="n">
        <v>0</v>
      </c>
      <c r="AH253" s="13" t="n">
        <v>0</v>
      </c>
      <c r="AI253" s="13" t="n">
        <v>0</v>
      </c>
      <c r="AM253" s="13" t="n">
        <v>2.31</v>
      </c>
      <c r="AN253" s="13" t="s">
        <v>20</v>
      </c>
      <c r="AO253" s="13" t="s">
        <v>31</v>
      </c>
      <c r="AP253" s="13" t="s">
        <v>32</v>
      </c>
      <c r="AQ253" s="15" t="n">
        <v>36434</v>
      </c>
      <c r="AR253" s="15" t="n">
        <v>36464</v>
      </c>
      <c r="AS253" s="13" t="s">
        <v>23</v>
      </c>
      <c r="AU253" s="13" t="s">
        <v>33</v>
      </c>
      <c r="AV253" s="13" t="s">
        <v>162</v>
      </c>
      <c r="AW253" s="13" t="s">
        <v>34</v>
      </c>
      <c r="AX253" s="13" t="s">
        <v>163</v>
      </c>
      <c r="AY253" s="13" t="s">
        <v>158</v>
      </c>
      <c r="AZ253" s="15" t="n">
        <v>36434</v>
      </c>
      <c r="BA253" s="13" t="s">
        <v>37</v>
      </c>
      <c r="BB253" s="13" t="s">
        <v>38</v>
      </c>
      <c r="BC253" s="13" t="s">
        <v>39</v>
      </c>
      <c r="BD253" s="13" t="s">
        <v>154</v>
      </c>
    </row>
    <row r="254" customFormat="false" ht="12.75" hidden="false" customHeight="false" outlineLevel="0" collapsed="false">
      <c r="A254" s="13" t="n">
        <v>15339</v>
      </c>
      <c r="B254" s="14" t="s">
        <v>18</v>
      </c>
      <c r="C254" s="13" t="s">
        <v>323</v>
      </c>
      <c r="D254" s="13" t="s">
        <v>20</v>
      </c>
      <c r="E254" s="13" t="s">
        <v>21</v>
      </c>
      <c r="F254" s="13" t="s">
        <v>22</v>
      </c>
      <c r="G254" s="13" t="s">
        <v>165</v>
      </c>
      <c r="H254" s="13" t="s">
        <v>23</v>
      </c>
      <c r="I254" s="13" t="s">
        <v>24</v>
      </c>
      <c r="J254" s="13" t="n">
        <v>155000</v>
      </c>
      <c r="K254" s="13" t="n">
        <v>0</v>
      </c>
      <c r="L254" s="10" t="n">
        <v>3100</v>
      </c>
      <c r="M254" s="15" t="n">
        <v>36426</v>
      </c>
      <c r="N254" s="13" t="s">
        <v>25</v>
      </c>
      <c r="O254" s="13" t="s">
        <v>26</v>
      </c>
      <c r="P254" s="13" t="s">
        <v>27</v>
      </c>
      <c r="Q254" s="13" t="n">
        <v>2.56</v>
      </c>
      <c r="R254" s="13" t="n">
        <v>2.56</v>
      </c>
      <c r="S254" s="13" t="n">
        <v>0</v>
      </c>
      <c r="W254" s="13" t="n">
        <v>-0.16</v>
      </c>
      <c r="X254" s="13" t="n">
        <v>-0.14</v>
      </c>
      <c r="Y254" s="13" t="n">
        <v>3100</v>
      </c>
      <c r="Z254" s="13" t="s">
        <v>29</v>
      </c>
      <c r="AA254" s="13" t="s">
        <v>29</v>
      </c>
      <c r="AB254" s="13" t="s">
        <v>154</v>
      </c>
      <c r="AC254" s="13" t="n">
        <v>0</v>
      </c>
      <c r="AD254" s="13" t="n">
        <v>0</v>
      </c>
      <c r="AH254" s="13" t="n">
        <v>0</v>
      </c>
      <c r="AI254" s="13" t="n">
        <v>0</v>
      </c>
      <c r="AM254" s="13" t="n">
        <v>-0.16</v>
      </c>
      <c r="AN254" s="13" t="s">
        <v>20</v>
      </c>
      <c r="AO254" s="13" t="s">
        <v>166</v>
      </c>
      <c r="AP254" s="13" t="s">
        <v>32</v>
      </c>
      <c r="AQ254" s="15" t="n">
        <v>36434</v>
      </c>
      <c r="AR254" s="15" t="n">
        <v>36464</v>
      </c>
      <c r="AS254" s="13" t="s">
        <v>23</v>
      </c>
      <c r="AU254" s="13" t="s">
        <v>33</v>
      </c>
      <c r="AV254" s="13" t="s">
        <v>162</v>
      </c>
      <c r="AW254" s="13" t="s">
        <v>34</v>
      </c>
      <c r="AX254" s="13" t="s">
        <v>163</v>
      </c>
      <c r="AY254" s="13" t="s">
        <v>158</v>
      </c>
      <c r="AZ254" s="15" t="n">
        <v>36434</v>
      </c>
      <c r="BA254" s="13" t="s">
        <v>37</v>
      </c>
      <c r="BB254" s="13" t="s">
        <v>38</v>
      </c>
      <c r="BC254" s="13" t="s">
        <v>39</v>
      </c>
      <c r="BD254" s="13" t="s">
        <v>154</v>
      </c>
    </row>
    <row r="255" customFormat="false" ht="12.75" hidden="false" customHeight="false" outlineLevel="0" collapsed="false">
      <c r="A255" s="13" t="n">
        <v>15339</v>
      </c>
      <c r="B255" s="14" t="s">
        <v>18</v>
      </c>
      <c r="C255" s="13" t="s">
        <v>324</v>
      </c>
      <c r="D255" s="13" t="s">
        <v>20</v>
      </c>
      <c r="E255" s="13" t="s">
        <v>21</v>
      </c>
      <c r="F255" s="13" t="s">
        <v>22</v>
      </c>
      <c r="G255" s="13" t="s">
        <v>165</v>
      </c>
      <c r="H255" s="13" t="s">
        <v>23</v>
      </c>
      <c r="I255" s="13" t="s">
        <v>24</v>
      </c>
      <c r="J255" s="13" t="n">
        <v>310000</v>
      </c>
      <c r="K255" s="13" t="n">
        <v>0</v>
      </c>
      <c r="L255" s="10" t="n">
        <v>6200</v>
      </c>
      <c r="M255" s="15" t="n">
        <v>36426</v>
      </c>
      <c r="N255" s="13" t="s">
        <v>25</v>
      </c>
      <c r="O255" s="13" t="s">
        <v>26</v>
      </c>
      <c r="P255" s="13" t="s">
        <v>27</v>
      </c>
      <c r="Q255" s="13" t="n">
        <v>2.56</v>
      </c>
      <c r="R255" s="13" t="n">
        <v>2.56</v>
      </c>
      <c r="S255" s="13" t="n">
        <v>0</v>
      </c>
      <c r="W255" s="13" t="n">
        <v>-0.16</v>
      </c>
      <c r="X255" s="13" t="n">
        <v>-0.14</v>
      </c>
      <c r="Y255" s="13" t="n">
        <v>6200</v>
      </c>
      <c r="Z255" s="13" t="s">
        <v>29</v>
      </c>
      <c r="AA255" s="13" t="s">
        <v>29</v>
      </c>
      <c r="AB255" s="13" t="s">
        <v>154</v>
      </c>
      <c r="AC255" s="13" t="n">
        <v>0</v>
      </c>
      <c r="AD255" s="13" t="n">
        <v>0</v>
      </c>
      <c r="AH255" s="13" t="n">
        <v>0</v>
      </c>
      <c r="AI255" s="13" t="n">
        <v>0</v>
      </c>
      <c r="AM255" s="13" t="n">
        <v>-0.16</v>
      </c>
      <c r="AN255" s="13" t="s">
        <v>20</v>
      </c>
      <c r="AO255" s="13" t="s">
        <v>166</v>
      </c>
      <c r="AP255" s="13" t="s">
        <v>32</v>
      </c>
      <c r="AQ255" s="15" t="n">
        <v>36434</v>
      </c>
      <c r="AR255" s="15" t="n">
        <v>36464</v>
      </c>
      <c r="AS255" s="13" t="s">
        <v>23</v>
      </c>
      <c r="AU255" s="13" t="s">
        <v>33</v>
      </c>
      <c r="AV255" s="13" t="s">
        <v>162</v>
      </c>
      <c r="AW255" s="13" t="s">
        <v>34</v>
      </c>
      <c r="AX255" s="13" t="s">
        <v>163</v>
      </c>
      <c r="AY255" s="13" t="s">
        <v>158</v>
      </c>
      <c r="AZ255" s="15" t="n">
        <v>36434</v>
      </c>
      <c r="BA255" s="13" t="s">
        <v>37</v>
      </c>
      <c r="BB255" s="13" t="s">
        <v>38</v>
      </c>
      <c r="BC255" s="13" t="s">
        <v>39</v>
      </c>
      <c r="BD255" s="13" t="s">
        <v>154</v>
      </c>
    </row>
    <row r="256" customFormat="false" ht="12.75" hidden="false" customHeight="false" outlineLevel="0" collapsed="false">
      <c r="A256" s="13" t="n">
        <v>15339</v>
      </c>
      <c r="B256" s="14" t="s">
        <v>18</v>
      </c>
      <c r="C256" s="13" t="s">
        <v>325</v>
      </c>
      <c r="D256" s="13" t="s">
        <v>20</v>
      </c>
      <c r="E256" s="13" t="s">
        <v>21</v>
      </c>
      <c r="F256" s="13" t="s">
        <v>22</v>
      </c>
      <c r="G256" s="13" t="s">
        <v>174</v>
      </c>
      <c r="H256" s="13" t="s">
        <v>23</v>
      </c>
      <c r="I256" s="13" t="s">
        <v>24</v>
      </c>
      <c r="J256" s="13" t="n">
        <v>310000</v>
      </c>
      <c r="K256" s="13" t="n">
        <v>0</v>
      </c>
      <c r="L256" s="10" t="n">
        <v>35650</v>
      </c>
      <c r="M256" s="15" t="n">
        <v>36426</v>
      </c>
      <c r="N256" s="13" t="s">
        <v>25</v>
      </c>
      <c r="O256" s="13" t="s">
        <v>26</v>
      </c>
      <c r="P256" s="13" t="s">
        <v>27</v>
      </c>
      <c r="Q256" s="13" t="n">
        <v>2.56</v>
      </c>
      <c r="R256" s="13" t="n">
        <v>2.56</v>
      </c>
      <c r="S256" s="13" t="n">
        <v>0</v>
      </c>
      <c r="W256" s="13" t="n">
        <v>-0.285</v>
      </c>
      <c r="X256" s="13" t="n">
        <v>-0.17</v>
      </c>
      <c r="Y256" s="13" t="n">
        <v>35650</v>
      </c>
      <c r="Z256" s="13" t="s">
        <v>29</v>
      </c>
      <c r="AA256" s="13" t="s">
        <v>29</v>
      </c>
      <c r="AB256" s="13" t="s">
        <v>154</v>
      </c>
      <c r="AC256" s="13" t="n">
        <v>0</v>
      </c>
      <c r="AD256" s="13" t="n">
        <v>0</v>
      </c>
      <c r="AH256" s="13" t="n">
        <v>0</v>
      </c>
      <c r="AI256" s="13" t="n">
        <v>0</v>
      </c>
      <c r="AM256" s="13" t="n">
        <v>-0.285</v>
      </c>
      <c r="AN256" s="13" t="s">
        <v>20</v>
      </c>
      <c r="AO256" s="13" t="s">
        <v>166</v>
      </c>
      <c r="AP256" s="13" t="s">
        <v>32</v>
      </c>
      <c r="AQ256" s="15" t="n">
        <v>36434</v>
      </c>
      <c r="AR256" s="15" t="n">
        <v>36464</v>
      </c>
      <c r="AS256" s="13" t="s">
        <v>23</v>
      </c>
      <c r="AU256" s="13" t="s">
        <v>33</v>
      </c>
      <c r="AV256" s="13" t="s">
        <v>162</v>
      </c>
      <c r="AW256" s="13" t="s">
        <v>34</v>
      </c>
      <c r="AX256" s="13" t="s">
        <v>163</v>
      </c>
      <c r="AY256" s="13" t="s">
        <v>158</v>
      </c>
      <c r="AZ256" s="15" t="n">
        <v>36434</v>
      </c>
      <c r="BA256" s="13" t="s">
        <v>37</v>
      </c>
      <c r="BB256" s="13" t="s">
        <v>38</v>
      </c>
      <c r="BC256" s="13" t="s">
        <v>39</v>
      </c>
      <c r="BD256" s="13" t="s">
        <v>154</v>
      </c>
    </row>
    <row r="257" customFormat="false" ht="12.75" hidden="false" customHeight="false" outlineLevel="0" collapsed="false">
      <c r="A257" s="13" t="n">
        <v>15339</v>
      </c>
      <c r="B257" s="14" t="s">
        <v>18</v>
      </c>
      <c r="C257" s="13" t="s">
        <v>326</v>
      </c>
      <c r="D257" s="13" t="s">
        <v>20</v>
      </c>
      <c r="E257" s="13" t="s">
        <v>21</v>
      </c>
      <c r="F257" s="13" t="s">
        <v>22</v>
      </c>
      <c r="G257" s="13" t="s">
        <v>169</v>
      </c>
      <c r="H257" s="13" t="s">
        <v>23</v>
      </c>
      <c r="I257" s="13" t="s">
        <v>24</v>
      </c>
      <c r="J257" s="13" t="n">
        <v>155000</v>
      </c>
      <c r="K257" s="13" t="n">
        <v>0</v>
      </c>
      <c r="L257" s="10" t="n">
        <v>12012.5</v>
      </c>
      <c r="M257" s="15" t="n">
        <v>36426</v>
      </c>
      <c r="N257" s="13" t="s">
        <v>25</v>
      </c>
      <c r="O257" s="13" t="s">
        <v>26</v>
      </c>
      <c r="P257" s="13" t="s">
        <v>27</v>
      </c>
      <c r="Q257" s="13" t="n">
        <v>2.56</v>
      </c>
      <c r="R257" s="13" t="n">
        <v>2.56</v>
      </c>
      <c r="S257" s="13" t="n">
        <v>0</v>
      </c>
      <c r="W257" s="13" t="n">
        <v>-0.2675</v>
      </c>
      <c r="X257" s="13" t="n">
        <v>-0.19</v>
      </c>
      <c r="Y257" s="13" t="n">
        <v>12012.5</v>
      </c>
      <c r="Z257" s="13" t="s">
        <v>29</v>
      </c>
      <c r="AA257" s="13" t="s">
        <v>29</v>
      </c>
      <c r="AB257" s="13" t="s">
        <v>154</v>
      </c>
      <c r="AC257" s="13" t="n">
        <v>0</v>
      </c>
      <c r="AD257" s="13" t="n">
        <v>0</v>
      </c>
      <c r="AH257" s="13" t="n">
        <v>0</v>
      </c>
      <c r="AI257" s="13" t="n">
        <v>0</v>
      </c>
      <c r="AM257" s="13" t="n">
        <v>-0.2675</v>
      </c>
      <c r="AN257" s="13" t="s">
        <v>20</v>
      </c>
      <c r="AO257" s="13" t="s">
        <v>166</v>
      </c>
      <c r="AP257" s="13" t="s">
        <v>32</v>
      </c>
      <c r="AQ257" s="15" t="n">
        <v>36434</v>
      </c>
      <c r="AR257" s="15" t="n">
        <v>36464</v>
      </c>
      <c r="AS257" s="13" t="s">
        <v>23</v>
      </c>
      <c r="AU257" s="13" t="s">
        <v>33</v>
      </c>
      <c r="AV257" s="13" t="s">
        <v>162</v>
      </c>
      <c r="AW257" s="13" t="s">
        <v>34</v>
      </c>
      <c r="AX257" s="13" t="s">
        <v>163</v>
      </c>
      <c r="AY257" s="13" t="s">
        <v>158</v>
      </c>
      <c r="AZ257" s="15" t="n">
        <v>36434</v>
      </c>
      <c r="BA257" s="13" t="s">
        <v>37</v>
      </c>
      <c r="BB257" s="13" t="s">
        <v>38</v>
      </c>
      <c r="BC257" s="13" t="s">
        <v>39</v>
      </c>
      <c r="BD257" s="13" t="s">
        <v>154</v>
      </c>
    </row>
    <row r="258" customFormat="false" ht="12.75" hidden="false" customHeight="false" outlineLevel="0" collapsed="false">
      <c r="A258" s="13" t="n">
        <v>15339</v>
      </c>
      <c r="B258" s="14" t="s">
        <v>18</v>
      </c>
      <c r="C258" s="13" t="s">
        <v>327</v>
      </c>
      <c r="D258" s="13" t="s">
        <v>20</v>
      </c>
      <c r="E258" s="13" t="s">
        <v>21</v>
      </c>
      <c r="F258" s="13" t="s">
        <v>22</v>
      </c>
      <c r="G258" s="13" t="s">
        <v>187</v>
      </c>
      <c r="H258" s="13" t="s">
        <v>23</v>
      </c>
      <c r="I258" s="13" t="s">
        <v>24</v>
      </c>
      <c r="J258" s="13" t="n">
        <v>310000</v>
      </c>
      <c r="K258" s="13" t="n">
        <v>0</v>
      </c>
      <c r="L258" s="10" t="n">
        <v>24800</v>
      </c>
      <c r="M258" s="15" t="n">
        <v>36430</v>
      </c>
      <c r="N258" s="13" t="s">
        <v>25</v>
      </c>
      <c r="O258" s="13" t="s">
        <v>26</v>
      </c>
      <c r="P258" s="13" t="s">
        <v>27</v>
      </c>
      <c r="Q258" s="13" t="n">
        <v>2.56</v>
      </c>
      <c r="R258" s="13" t="n">
        <v>2.56</v>
      </c>
      <c r="S258" s="13" t="n">
        <v>0</v>
      </c>
      <c r="W258" s="13" t="n">
        <v>0.07</v>
      </c>
      <c r="X258" s="13" t="n">
        <v>0.15</v>
      </c>
      <c r="Y258" s="13" t="n">
        <v>24800</v>
      </c>
      <c r="Z258" s="13" t="s">
        <v>29</v>
      </c>
      <c r="AA258" s="13" t="s">
        <v>29</v>
      </c>
      <c r="AB258" s="13" t="s">
        <v>154</v>
      </c>
      <c r="AC258" s="13" t="n">
        <v>0</v>
      </c>
      <c r="AD258" s="13" t="n">
        <v>0</v>
      </c>
      <c r="AH258" s="13" t="n">
        <v>0</v>
      </c>
      <c r="AI258" s="13" t="n">
        <v>0</v>
      </c>
      <c r="AM258" s="13" t="n">
        <v>0.07</v>
      </c>
      <c r="AN258" s="13" t="s">
        <v>20</v>
      </c>
      <c r="AO258" s="13" t="s">
        <v>166</v>
      </c>
      <c r="AP258" s="13" t="s">
        <v>32</v>
      </c>
      <c r="AQ258" s="15" t="n">
        <v>36434</v>
      </c>
      <c r="AR258" s="15" t="n">
        <v>36464</v>
      </c>
      <c r="AS258" s="13" t="s">
        <v>23</v>
      </c>
      <c r="AU258" s="13" t="s">
        <v>33</v>
      </c>
      <c r="AV258" s="13" t="s">
        <v>162</v>
      </c>
      <c r="AW258" s="13" t="s">
        <v>34</v>
      </c>
      <c r="AX258" s="13" t="s">
        <v>163</v>
      </c>
      <c r="AY258" s="13" t="s">
        <v>158</v>
      </c>
      <c r="AZ258" s="15" t="n">
        <v>36434</v>
      </c>
      <c r="BA258" s="13" t="s">
        <v>37</v>
      </c>
      <c r="BB258" s="13" t="s">
        <v>38</v>
      </c>
      <c r="BC258" s="13" t="s">
        <v>39</v>
      </c>
      <c r="BD258" s="13" t="s">
        <v>154</v>
      </c>
    </row>
    <row r="259" customFormat="false" ht="12.75" hidden="false" customHeight="false" outlineLevel="0" collapsed="false">
      <c r="A259" s="13" t="n">
        <v>15339</v>
      </c>
      <c r="B259" s="14" t="s">
        <v>18</v>
      </c>
      <c r="C259" s="13" t="s">
        <v>328</v>
      </c>
      <c r="D259" s="13" t="s">
        <v>20</v>
      </c>
      <c r="E259" s="13" t="s">
        <v>21</v>
      </c>
      <c r="F259" s="13" t="s">
        <v>22</v>
      </c>
      <c r="G259" s="13" t="s">
        <v>187</v>
      </c>
      <c r="H259" s="13" t="s">
        <v>23</v>
      </c>
      <c r="I259" s="13" t="s">
        <v>24</v>
      </c>
      <c r="J259" s="13" t="n">
        <v>310000</v>
      </c>
      <c r="K259" s="13" t="n">
        <v>0</v>
      </c>
      <c r="L259" s="10" t="n">
        <v>21700</v>
      </c>
      <c r="M259" s="15" t="n">
        <v>36430</v>
      </c>
      <c r="N259" s="13" t="s">
        <v>25</v>
      </c>
      <c r="O259" s="13" t="s">
        <v>26</v>
      </c>
      <c r="P259" s="13" t="s">
        <v>27</v>
      </c>
      <c r="Q259" s="13" t="n">
        <v>2.56</v>
      </c>
      <c r="R259" s="13" t="n">
        <v>2.56</v>
      </c>
      <c r="S259" s="13" t="n">
        <v>0</v>
      </c>
      <c r="W259" s="13" t="n">
        <v>0.08</v>
      </c>
      <c r="X259" s="13" t="n">
        <v>0.15</v>
      </c>
      <c r="Y259" s="13" t="n">
        <v>21700</v>
      </c>
      <c r="Z259" s="13" t="s">
        <v>29</v>
      </c>
      <c r="AA259" s="13" t="s">
        <v>29</v>
      </c>
      <c r="AB259" s="13" t="s">
        <v>154</v>
      </c>
      <c r="AC259" s="13" t="n">
        <v>0</v>
      </c>
      <c r="AD259" s="13" t="n">
        <v>0</v>
      </c>
      <c r="AH259" s="13" t="n">
        <v>0</v>
      </c>
      <c r="AI259" s="13" t="n">
        <v>0</v>
      </c>
      <c r="AM259" s="13" t="n">
        <v>0.08</v>
      </c>
      <c r="AN259" s="13" t="s">
        <v>20</v>
      </c>
      <c r="AO259" s="13" t="s">
        <v>166</v>
      </c>
      <c r="AP259" s="13" t="s">
        <v>32</v>
      </c>
      <c r="AQ259" s="15" t="n">
        <v>36434</v>
      </c>
      <c r="AR259" s="15" t="n">
        <v>36464</v>
      </c>
      <c r="AS259" s="13" t="s">
        <v>23</v>
      </c>
      <c r="AU259" s="13" t="s">
        <v>33</v>
      </c>
      <c r="AV259" s="13" t="s">
        <v>162</v>
      </c>
      <c r="AW259" s="13" t="s">
        <v>34</v>
      </c>
      <c r="AX259" s="13" t="s">
        <v>163</v>
      </c>
      <c r="AY259" s="13" t="s">
        <v>158</v>
      </c>
      <c r="AZ259" s="15" t="n">
        <v>36434</v>
      </c>
      <c r="BA259" s="13" t="s">
        <v>37</v>
      </c>
      <c r="BB259" s="13" t="s">
        <v>38</v>
      </c>
      <c r="BC259" s="13" t="s">
        <v>39</v>
      </c>
      <c r="BD259" s="13" t="s">
        <v>154</v>
      </c>
    </row>
    <row r="260" customFormat="false" ht="12.75" hidden="false" customHeight="false" outlineLevel="0" collapsed="false">
      <c r="A260" s="13" t="n">
        <v>15339</v>
      </c>
      <c r="B260" s="14" t="s">
        <v>18</v>
      </c>
      <c r="C260" s="13" t="s">
        <v>329</v>
      </c>
      <c r="D260" s="13" t="s">
        <v>20</v>
      </c>
      <c r="E260" s="13" t="s">
        <v>21</v>
      </c>
      <c r="F260" s="13" t="s">
        <v>22</v>
      </c>
      <c r="G260" s="13" t="s">
        <v>169</v>
      </c>
      <c r="H260" s="13" t="s">
        <v>23</v>
      </c>
      <c r="I260" s="13" t="s">
        <v>24</v>
      </c>
      <c r="J260" s="13" t="n">
        <v>310000</v>
      </c>
      <c r="K260" s="13" t="n">
        <v>0</v>
      </c>
      <c r="L260" s="10" t="n">
        <v>23250</v>
      </c>
      <c r="M260" s="15" t="n">
        <v>36430</v>
      </c>
      <c r="N260" s="13" t="s">
        <v>25</v>
      </c>
      <c r="O260" s="13" t="s">
        <v>26</v>
      </c>
      <c r="P260" s="13" t="s">
        <v>27</v>
      </c>
      <c r="Q260" s="13" t="n">
        <v>2.56</v>
      </c>
      <c r="R260" s="13" t="n">
        <v>2.56</v>
      </c>
      <c r="S260" s="13" t="n">
        <v>0</v>
      </c>
      <c r="W260" s="13" t="n">
        <v>-0.265</v>
      </c>
      <c r="X260" s="13" t="n">
        <v>-0.19</v>
      </c>
      <c r="Y260" s="13" t="n">
        <v>23250</v>
      </c>
      <c r="Z260" s="13" t="s">
        <v>29</v>
      </c>
      <c r="AA260" s="13" t="s">
        <v>29</v>
      </c>
      <c r="AB260" s="13" t="s">
        <v>154</v>
      </c>
      <c r="AC260" s="13" t="n">
        <v>0</v>
      </c>
      <c r="AD260" s="13" t="n">
        <v>0</v>
      </c>
      <c r="AH260" s="13" t="n">
        <v>0</v>
      </c>
      <c r="AI260" s="13" t="n">
        <v>0</v>
      </c>
      <c r="AM260" s="13" t="n">
        <v>-0.265</v>
      </c>
      <c r="AN260" s="13" t="s">
        <v>20</v>
      </c>
      <c r="AO260" s="13" t="s">
        <v>166</v>
      </c>
      <c r="AP260" s="13" t="s">
        <v>32</v>
      </c>
      <c r="AQ260" s="15" t="n">
        <v>36434</v>
      </c>
      <c r="AR260" s="15" t="n">
        <v>36464</v>
      </c>
      <c r="AS260" s="13" t="s">
        <v>23</v>
      </c>
      <c r="AU260" s="13" t="s">
        <v>33</v>
      </c>
      <c r="AV260" s="13" t="s">
        <v>162</v>
      </c>
      <c r="AW260" s="13" t="s">
        <v>34</v>
      </c>
      <c r="AX260" s="13" t="s">
        <v>163</v>
      </c>
      <c r="AY260" s="13" t="s">
        <v>158</v>
      </c>
      <c r="AZ260" s="15" t="n">
        <v>36434</v>
      </c>
      <c r="BA260" s="13" t="s">
        <v>37</v>
      </c>
      <c r="BB260" s="13" t="s">
        <v>38</v>
      </c>
      <c r="BC260" s="13" t="s">
        <v>39</v>
      </c>
      <c r="BD260" s="13" t="s">
        <v>154</v>
      </c>
    </row>
    <row r="261" customFormat="false" ht="12.75" hidden="false" customHeight="false" outlineLevel="0" collapsed="false">
      <c r="A261" s="13" t="n">
        <v>15339</v>
      </c>
      <c r="B261" s="14" t="s">
        <v>18</v>
      </c>
      <c r="C261" s="13" t="s">
        <v>330</v>
      </c>
      <c r="D261" s="13" t="s">
        <v>20</v>
      </c>
      <c r="E261" s="13" t="s">
        <v>21</v>
      </c>
      <c r="F261" s="13" t="s">
        <v>22</v>
      </c>
      <c r="G261" s="13" t="s">
        <v>187</v>
      </c>
      <c r="H261" s="13" t="s">
        <v>23</v>
      </c>
      <c r="I261" s="13" t="s">
        <v>24</v>
      </c>
      <c r="J261" s="13" t="n">
        <v>310000</v>
      </c>
      <c r="K261" s="13" t="n">
        <v>0</v>
      </c>
      <c r="L261" s="10" t="n">
        <v>20150</v>
      </c>
      <c r="M261" s="15" t="n">
        <v>36430</v>
      </c>
      <c r="N261" s="13" t="s">
        <v>25</v>
      </c>
      <c r="O261" s="13" t="s">
        <v>26</v>
      </c>
      <c r="P261" s="13" t="s">
        <v>27</v>
      </c>
      <c r="Q261" s="13" t="n">
        <v>2.56</v>
      </c>
      <c r="R261" s="13" t="n">
        <v>2.56</v>
      </c>
      <c r="S261" s="13" t="n">
        <v>0</v>
      </c>
      <c r="W261" s="13" t="n">
        <v>0.085</v>
      </c>
      <c r="X261" s="13" t="n">
        <v>0.15</v>
      </c>
      <c r="Y261" s="13" t="n">
        <v>20150</v>
      </c>
      <c r="Z261" s="13" t="s">
        <v>29</v>
      </c>
      <c r="AA261" s="13" t="s">
        <v>29</v>
      </c>
      <c r="AB261" s="13" t="s">
        <v>154</v>
      </c>
      <c r="AC261" s="13" t="n">
        <v>0</v>
      </c>
      <c r="AD261" s="13" t="n">
        <v>0</v>
      </c>
      <c r="AH261" s="13" t="n">
        <v>0</v>
      </c>
      <c r="AI261" s="13" t="n">
        <v>0</v>
      </c>
      <c r="AM261" s="13" t="n">
        <v>0.085</v>
      </c>
      <c r="AN261" s="13" t="s">
        <v>20</v>
      </c>
      <c r="AO261" s="13" t="s">
        <v>166</v>
      </c>
      <c r="AP261" s="13" t="s">
        <v>32</v>
      </c>
      <c r="AQ261" s="15" t="n">
        <v>36434</v>
      </c>
      <c r="AR261" s="15" t="n">
        <v>36464</v>
      </c>
      <c r="AS261" s="13" t="s">
        <v>23</v>
      </c>
      <c r="AU261" s="13" t="s">
        <v>33</v>
      </c>
      <c r="AV261" s="13" t="s">
        <v>162</v>
      </c>
      <c r="AW261" s="13" t="s">
        <v>34</v>
      </c>
      <c r="AX261" s="13" t="s">
        <v>163</v>
      </c>
      <c r="AY261" s="13" t="s">
        <v>158</v>
      </c>
      <c r="AZ261" s="15" t="n">
        <v>36434</v>
      </c>
      <c r="BA261" s="13" t="s">
        <v>37</v>
      </c>
      <c r="BB261" s="13" t="s">
        <v>38</v>
      </c>
      <c r="BC261" s="13" t="s">
        <v>39</v>
      </c>
      <c r="BD261" s="13" t="s">
        <v>154</v>
      </c>
    </row>
    <row r="262" customFormat="false" ht="12.75" hidden="false" customHeight="false" outlineLevel="0" collapsed="false">
      <c r="A262" s="13" t="n">
        <v>15339</v>
      </c>
      <c r="B262" s="14" t="s">
        <v>18</v>
      </c>
      <c r="C262" s="13" t="s">
        <v>331</v>
      </c>
      <c r="D262" s="13" t="s">
        <v>20</v>
      </c>
      <c r="E262" s="13" t="s">
        <v>21</v>
      </c>
      <c r="F262" s="13" t="s">
        <v>22</v>
      </c>
      <c r="G262" s="13" t="s">
        <v>187</v>
      </c>
      <c r="H262" s="13" t="s">
        <v>23</v>
      </c>
      <c r="I262" s="13" t="s">
        <v>24</v>
      </c>
      <c r="J262" s="13" t="n">
        <v>310000</v>
      </c>
      <c r="K262" s="13" t="n">
        <v>0</v>
      </c>
      <c r="L262" s="10" t="n">
        <v>20150</v>
      </c>
      <c r="M262" s="15" t="n">
        <v>36430</v>
      </c>
      <c r="N262" s="13" t="s">
        <v>25</v>
      </c>
      <c r="O262" s="13" t="s">
        <v>26</v>
      </c>
      <c r="P262" s="13" t="s">
        <v>27</v>
      </c>
      <c r="Q262" s="13" t="n">
        <v>2.56</v>
      </c>
      <c r="R262" s="13" t="n">
        <v>2.56</v>
      </c>
      <c r="S262" s="13" t="n">
        <v>0</v>
      </c>
      <c r="W262" s="13" t="n">
        <v>0.085</v>
      </c>
      <c r="X262" s="13" t="n">
        <v>0.15</v>
      </c>
      <c r="Y262" s="13" t="n">
        <v>20150</v>
      </c>
      <c r="Z262" s="13" t="s">
        <v>29</v>
      </c>
      <c r="AA262" s="13" t="s">
        <v>29</v>
      </c>
      <c r="AB262" s="13" t="s">
        <v>154</v>
      </c>
      <c r="AC262" s="13" t="n">
        <v>0</v>
      </c>
      <c r="AD262" s="13" t="n">
        <v>0</v>
      </c>
      <c r="AH262" s="13" t="n">
        <v>0</v>
      </c>
      <c r="AI262" s="13" t="n">
        <v>0</v>
      </c>
      <c r="AM262" s="13" t="n">
        <v>0.085</v>
      </c>
      <c r="AN262" s="13" t="s">
        <v>20</v>
      </c>
      <c r="AO262" s="13" t="s">
        <v>166</v>
      </c>
      <c r="AP262" s="13" t="s">
        <v>32</v>
      </c>
      <c r="AQ262" s="15" t="n">
        <v>36434</v>
      </c>
      <c r="AR262" s="15" t="n">
        <v>36464</v>
      </c>
      <c r="AS262" s="13" t="s">
        <v>23</v>
      </c>
      <c r="AU262" s="13" t="s">
        <v>33</v>
      </c>
      <c r="AV262" s="13" t="s">
        <v>162</v>
      </c>
      <c r="AW262" s="13" t="s">
        <v>34</v>
      </c>
      <c r="AX262" s="13" t="s">
        <v>163</v>
      </c>
      <c r="AY262" s="13" t="s">
        <v>158</v>
      </c>
      <c r="AZ262" s="15" t="n">
        <v>36434</v>
      </c>
      <c r="BA262" s="13" t="s">
        <v>37</v>
      </c>
      <c r="BB262" s="13" t="s">
        <v>38</v>
      </c>
      <c r="BC262" s="13" t="s">
        <v>39</v>
      </c>
      <c r="BD262" s="13" t="s">
        <v>154</v>
      </c>
    </row>
    <row r="263" customFormat="false" ht="12.75" hidden="false" customHeight="false" outlineLevel="0" collapsed="false">
      <c r="A263" s="13" t="n">
        <v>15339</v>
      </c>
      <c r="B263" s="14" t="s">
        <v>18</v>
      </c>
      <c r="C263" s="13" t="s">
        <v>332</v>
      </c>
      <c r="D263" s="13" t="s">
        <v>20</v>
      </c>
      <c r="E263" s="13" t="s">
        <v>21</v>
      </c>
      <c r="F263" s="13" t="s">
        <v>22</v>
      </c>
      <c r="G263" s="13" t="s">
        <v>187</v>
      </c>
      <c r="H263" s="13" t="s">
        <v>23</v>
      </c>
      <c r="I263" s="13" t="s">
        <v>24</v>
      </c>
      <c r="J263" s="13" t="n">
        <v>155000</v>
      </c>
      <c r="K263" s="13" t="n">
        <v>0</v>
      </c>
      <c r="L263" s="10" t="n">
        <v>10850</v>
      </c>
      <c r="M263" s="15" t="n">
        <v>36430</v>
      </c>
      <c r="N263" s="13" t="s">
        <v>25</v>
      </c>
      <c r="O263" s="13" t="s">
        <v>26</v>
      </c>
      <c r="P263" s="13" t="s">
        <v>27</v>
      </c>
      <c r="Q263" s="13" t="n">
        <v>2.56</v>
      </c>
      <c r="R263" s="13" t="n">
        <v>2.56</v>
      </c>
      <c r="S263" s="13" t="n">
        <v>0</v>
      </c>
      <c r="W263" s="13" t="n">
        <v>0.08</v>
      </c>
      <c r="X263" s="13" t="n">
        <v>0.15</v>
      </c>
      <c r="Y263" s="13" t="n">
        <v>10850</v>
      </c>
      <c r="Z263" s="13" t="s">
        <v>29</v>
      </c>
      <c r="AA263" s="13" t="s">
        <v>29</v>
      </c>
      <c r="AB263" s="13" t="s">
        <v>154</v>
      </c>
      <c r="AC263" s="13" t="n">
        <v>0</v>
      </c>
      <c r="AD263" s="13" t="n">
        <v>0</v>
      </c>
      <c r="AH263" s="13" t="n">
        <v>0</v>
      </c>
      <c r="AI263" s="13" t="n">
        <v>0</v>
      </c>
      <c r="AM263" s="13" t="n">
        <v>0.08</v>
      </c>
      <c r="AN263" s="13" t="s">
        <v>20</v>
      </c>
      <c r="AO263" s="13" t="s">
        <v>166</v>
      </c>
      <c r="AP263" s="13" t="s">
        <v>32</v>
      </c>
      <c r="AQ263" s="15" t="n">
        <v>36434</v>
      </c>
      <c r="AR263" s="15" t="n">
        <v>36464</v>
      </c>
      <c r="AS263" s="13" t="s">
        <v>23</v>
      </c>
      <c r="AU263" s="13" t="s">
        <v>33</v>
      </c>
      <c r="AV263" s="13" t="s">
        <v>162</v>
      </c>
      <c r="AW263" s="13" t="s">
        <v>34</v>
      </c>
      <c r="AX263" s="13" t="s">
        <v>163</v>
      </c>
      <c r="AY263" s="13" t="s">
        <v>158</v>
      </c>
      <c r="AZ263" s="15" t="n">
        <v>36434</v>
      </c>
      <c r="BA263" s="13" t="s">
        <v>37</v>
      </c>
      <c r="BB263" s="13" t="s">
        <v>38</v>
      </c>
      <c r="BC263" s="13" t="s">
        <v>39</v>
      </c>
      <c r="BD263" s="13" t="s">
        <v>154</v>
      </c>
    </row>
    <row r="264" customFormat="false" ht="12.75" hidden="false" customHeight="false" outlineLevel="0" collapsed="false">
      <c r="A264" s="13" t="n">
        <v>15339</v>
      </c>
      <c r="B264" s="14" t="s">
        <v>18</v>
      </c>
      <c r="C264" s="13" t="s">
        <v>333</v>
      </c>
      <c r="D264" s="13" t="s">
        <v>20</v>
      </c>
      <c r="E264" s="13" t="s">
        <v>21</v>
      </c>
      <c r="F264" s="13" t="s">
        <v>320</v>
      </c>
      <c r="G264" s="13" t="s">
        <v>321</v>
      </c>
      <c r="H264" s="13" t="s">
        <v>23</v>
      </c>
      <c r="I264" s="13" t="s">
        <v>24</v>
      </c>
      <c r="J264" s="13" t="n">
        <v>155000</v>
      </c>
      <c r="K264" s="13" t="n">
        <v>0</v>
      </c>
      <c r="L264" s="10" t="n">
        <v>48871.5</v>
      </c>
      <c r="M264" s="15" t="n">
        <v>36432</v>
      </c>
      <c r="N264" s="13" t="s">
        <v>25</v>
      </c>
      <c r="O264" s="13" t="s">
        <v>26</v>
      </c>
      <c r="P264" s="13" t="s">
        <v>27</v>
      </c>
      <c r="Q264" s="13" t="n">
        <v>2.84</v>
      </c>
      <c r="R264" s="13" t="n">
        <v>3.1553</v>
      </c>
      <c r="S264" s="13" t="n">
        <v>48871.5</v>
      </c>
      <c r="T264" s="13" t="s">
        <v>29</v>
      </c>
      <c r="U264" s="13" t="s">
        <v>311</v>
      </c>
      <c r="V264" s="13" t="s">
        <v>154</v>
      </c>
      <c r="W264" s="13" t="n">
        <v>0</v>
      </c>
      <c r="X264" s="13" t="n">
        <v>0</v>
      </c>
      <c r="Y264" s="13" t="n">
        <v>0</v>
      </c>
      <c r="AC264" s="13" t="n">
        <v>0</v>
      </c>
      <c r="AD264" s="13" t="n">
        <v>0</v>
      </c>
      <c r="AH264" s="13" t="n">
        <v>0</v>
      </c>
      <c r="AI264" s="13" t="n">
        <v>0</v>
      </c>
      <c r="AM264" s="13" t="n">
        <v>2.84</v>
      </c>
      <c r="AN264" s="13" t="s">
        <v>20</v>
      </c>
      <c r="AO264" s="13" t="s">
        <v>312</v>
      </c>
      <c r="AP264" s="13" t="s">
        <v>32</v>
      </c>
      <c r="AQ264" s="15" t="n">
        <v>36434</v>
      </c>
      <c r="AR264" s="15" t="n">
        <v>36464</v>
      </c>
      <c r="AS264" s="13" t="s">
        <v>23</v>
      </c>
      <c r="AU264" s="13" t="s">
        <v>33</v>
      </c>
      <c r="AV264" s="13" t="s">
        <v>162</v>
      </c>
      <c r="AW264" s="13" t="s">
        <v>34</v>
      </c>
      <c r="AX264" s="13" t="s">
        <v>313</v>
      </c>
      <c r="AY264" s="13" t="s">
        <v>314</v>
      </c>
      <c r="AZ264" s="15" t="n">
        <v>36434</v>
      </c>
      <c r="BA264" s="13" t="s">
        <v>37</v>
      </c>
      <c r="BB264" s="13" t="s">
        <v>38</v>
      </c>
      <c r="BC264" s="13" t="s">
        <v>39</v>
      </c>
      <c r="BD264" s="13" t="s">
        <v>154</v>
      </c>
    </row>
    <row r="265" customFormat="false" ht="12.75" hidden="false" customHeight="false" outlineLevel="0" collapsed="false">
      <c r="A265" s="13" t="n">
        <v>15339</v>
      </c>
      <c r="B265" s="14" t="s">
        <v>18</v>
      </c>
      <c r="C265" s="13" t="s">
        <v>334</v>
      </c>
      <c r="D265" s="13" t="s">
        <v>20</v>
      </c>
      <c r="E265" s="13" t="s">
        <v>21</v>
      </c>
      <c r="F265" s="13" t="s">
        <v>335</v>
      </c>
      <c r="G265" s="13" t="s">
        <v>169</v>
      </c>
      <c r="H265" s="13" t="s">
        <v>23</v>
      </c>
      <c r="I265" s="13" t="s">
        <v>24</v>
      </c>
      <c r="J265" s="13" t="n">
        <v>250000</v>
      </c>
      <c r="K265" s="13" t="n">
        <v>0</v>
      </c>
      <c r="L265" s="10" t="n">
        <v>87050</v>
      </c>
      <c r="M265" s="15" t="n">
        <v>36438</v>
      </c>
      <c r="N265" s="13" t="s">
        <v>25</v>
      </c>
      <c r="O265" s="13" t="s">
        <v>26</v>
      </c>
      <c r="P265" s="13" t="s">
        <v>27</v>
      </c>
      <c r="Q265" s="13" t="n">
        <v>2.32</v>
      </c>
      <c r="R265" s="13" t="n">
        <v>2.6682</v>
      </c>
      <c r="S265" s="13" t="n">
        <v>87050</v>
      </c>
      <c r="T265" s="13" t="s">
        <v>29</v>
      </c>
      <c r="U265" s="13" t="s">
        <v>311</v>
      </c>
      <c r="V265" s="13" t="s">
        <v>154</v>
      </c>
      <c r="W265" s="13" t="n">
        <v>0</v>
      </c>
      <c r="X265" s="13" t="n">
        <v>0</v>
      </c>
      <c r="Y265" s="13" t="n">
        <v>0</v>
      </c>
      <c r="AC265" s="13" t="n">
        <v>0</v>
      </c>
      <c r="AD265" s="13" t="n">
        <v>0</v>
      </c>
      <c r="AH265" s="13" t="n">
        <v>0</v>
      </c>
      <c r="AI265" s="13" t="n">
        <v>0</v>
      </c>
      <c r="AM265" s="13" t="n">
        <v>2.32</v>
      </c>
      <c r="AN265" s="13" t="s">
        <v>20</v>
      </c>
      <c r="AO265" s="13" t="s">
        <v>312</v>
      </c>
      <c r="AP265" s="13" t="s">
        <v>32</v>
      </c>
      <c r="AQ265" s="15" t="n">
        <v>36440</v>
      </c>
      <c r="AR265" s="15" t="n">
        <v>36464</v>
      </c>
      <c r="AS265" s="13" t="s">
        <v>23</v>
      </c>
      <c r="AU265" s="13" t="s">
        <v>33</v>
      </c>
      <c r="AV265" s="13" t="s">
        <v>162</v>
      </c>
      <c r="AW265" s="13" t="s">
        <v>34</v>
      </c>
      <c r="AX265" s="13" t="s">
        <v>313</v>
      </c>
      <c r="AY265" s="13" t="s">
        <v>314</v>
      </c>
      <c r="AZ265" s="15" t="n">
        <v>36434</v>
      </c>
      <c r="BA265" s="13" t="s">
        <v>37</v>
      </c>
      <c r="BB265" s="13" t="s">
        <v>38</v>
      </c>
      <c r="BC265" s="13" t="s">
        <v>39</v>
      </c>
      <c r="BD265" s="13" t="s">
        <v>154</v>
      </c>
    </row>
    <row r="266" customFormat="false" ht="12.75" hidden="false" customHeight="false" outlineLevel="0" collapsed="false">
      <c r="A266" s="13" t="n">
        <v>15339</v>
      </c>
      <c r="B266" s="14" t="s">
        <v>18</v>
      </c>
      <c r="C266" s="13" t="s">
        <v>336</v>
      </c>
      <c r="D266" s="13" t="s">
        <v>20</v>
      </c>
      <c r="E266" s="13" t="s">
        <v>21</v>
      </c>
      <c r="F266" s="13" t="s">
        <v>310</v>
      </c>
      <c r="G266" s="13" t="s">
        <v>218</v>
      </c>
      <c r="H266" s="13" t="s">
        <v>23</v>
      </c>
      <c r="I266" s="13" t="s">
        <v>24</v>
      </c>
      <c r="J266" s="13" t="n">
        <v>300000</v>
      </c>
      <c r="K266" s="13" t="n">
        <v>0</v>
      </c>
      <c r="L266" s="10" t="n">
        <v>27780</v>
      </c>
      <c r="M266" s="15" t="n">
        <v>36446</v>
      </c>
      <c r="N266" s="13" t="s">
        <v>25</v>
      </c>
      <c r="O266" s="13" t="s">
        <v>26</v>
      </c>
      <c r="P266" s="13" t="s">
        <v>27</v>
      </c>
      <c r="Q266" s="13" t="n">
        <v>2.64</v>
      </c>
      <c r="R266" s="13" t="n">
        <v>2.7326</v>
      </c>
      <c r="S266" s="13" t="n">
        <v>27780</v>
      </c>
      <c r="T266" s="13" t="s">
        <v>29</v>
      </c>
      <c r="U266" s="13" t="s">
        <v>311</v>
      </c>
      <c r="V266" s="13" t="s">
        <v>154</v>
      </c>
      <c r="W266" s="13" t="n">
        <v>0</v>
      </c>
      <c r="X266" s="13" t="n">
        <v>0</v>
      </c>
      <c r="Y266" s="13" t="n">
        <v>0</v>
      </c>
      <c r="AC266" s="13" t="n">
        <v>0</v>
      </c>
      <c r="AD266" s="13" t="n">
        <v>0</v>
      </c>
      <c r="AH266" s="13" t="n">
        <v>0</v>
      </c>
      <c r="AI266" s="13" t="n">
        <v>0</v>
      </c>
      <c r="AM266" s="13" t="n">
        <v>2.64</v>
      </c>
      <c r="AN266" s="13" t="s">
        <v>20</v>
      </c>
      <c r="AO266" s="13" t="s">
        <v>312</v>
      </c>
      <c r="AP266" s="13" t="s">
        <v>32</v>
      </c>
      <c r="AQ266" s="15" t="n">
        <v>36447</v>
      </c>
      <c r="AR266" s="15" t="n">
        <v>36464</v>
      </c>
      <c r="AS266" s="13" t="s">
        <v>23</v>
      </c>
      <c r="AU266" s="13" t="s">
        <v>33</v>
      </c>
      <c r="AV266" s="13" t="s">
        <v>162</v>
      </c>
      <c r="AW266" s="13" t="s">
        <v>34</v>
      </c>
      <c r="AX266" s="13" t="s">
        <v>313</v>
      </c>
      <c r="AY266" s="13" t="s">
        <v>314</v>
      </c>
      <c r="AZ266" s="15" t="n">
        <v>36434</v>
      </c>
      <c r="BA266" s="13" t="s">
        <v>37</v>
      </c>
      <c r="BB266" s="13" t="s">
        <v>38</v>
      </c>
      <c r="BC266" s="13" t="s">
        <v>39</v>
      </c>
      <c r="BD266" s="13" t="s">
        <v>154</v>
      </c>
    </row>
    <row r="267" customFormat="false" ht="12.75" hidden="false" customHeight="false" outlineLevel="0" collapsed="false">
      <c r="A267" s="13" t="n">
        <v>15339</v>
      </c>
      <c r="B267" s="14" t="s">
        <v>18</v>
      </c>
      <c r="C267" s="13" t="s">
        <v>337</v>
      </c>
      <c r="D267" s="13" t="s">
        <v>20</v>
      </c>
      <c r="E267" s="13" t="s">
        <v>21</v>
      </c>
      <c r="F267" s="13" t="s">
        <v>310</v>
      </c>
      <c r="G267" s="13" t="s">
        <v>218</v>
      </c>
      <c r="H267" s="13" t="s">
        <v>23</v>
      </c>
      <c r="I267" s="13" t="s">
        <v>24</v>
      </c>
      <c r="J267" s="13" t="n">
        <v>150000</v>
      </c>
      <c r="K267" s="13" t="n">
        <v>0</v>
      </c>
      <c r="L267" s="10" t="n">
        <v>15390</v>
      </c>
      <c r="M267" s="15" t="n">
        <v>36447</v>
      </c>
      <c r="N267" s="13" t="s">
        <v>25</v>
      </c>
      <c r="O267" s="13" t="s">
        <v>26</v>
      </c>
      <c r="P267" s="13" t="s">
        <v>27</v>
      </c>
      <c r="Q267" s="13" t="n">
        <v>2.63</v>
      </c>
      <c r="R267" s="13" t="n">
        <v>2.7326</v>
      </c>
      <c r="S267" s="13" t="n">
        <v>15390</v>
      </c>
      <c r="T267" s="13" t="s">
        <v>29</v>
      </c>
      <c r="U267" s="13" t="s">
        <v>311</v>
      </c>
      <c r="V267" s="13" t="s">
        <v>154</v>
      </c>
      <c r="W267" s="13" t="n">
        <v>0</v>
      </c>
      <c r="X267" s="13" t="n">
        <v>0</v>
      </c>
      <c r="Y267" s="13" t="n">
        <v>0</v>
      </c>
      <c r="AC267" s="13" t="n">
        <v>0</v>
      </c>
      <c r="AD267" s="13" t="n">
        <v>0</v>
      </c>
      <c r="AH267" s="13" t="n">
        <v>0</v>
      </c>
      <c r="AI267" s="13" t="n">
        <v>0</v>
      </c>
      <c r="AM267" s="13" t="n">
        <v>2.63</v>
      </c>
      <c r="AN267" s="13" t="s">
        <v>20</v>
      </c>
      <c r="AO267" s="13" t="s">
        <v>312</v>
      </c>
      <c r="AP267" s="13" t="s">
        <v>32</v>
      </c>
      <c r="AQ267" s="15" t="n">
        <v>36447</v>
      </c>
      <c r="AR267" s="15" t="n">
        <v>36464</v>
      </c>
      <c r="AS267" s="13" t="s">
        <v>23</v>
      </c>
      <c r="AU267" s="13" t="s">
        <v>33</v>
      </c>
      <c r="AV267" s="13" t="s">
        <v>162</v>
      </c>
      <c r="AW267" s="13" t="s">
        <v>34</v>
      </c>
      <c r="AX267" s="13" t="s">
        <v>313</v>
      </c>
      <c r="AY267" s="13" t="s">
        <v>314</v>
      </c>
      <c r="AZ267" s="15" t="n">
        <v>36434</v>
      </c>
      <c r="BA267" s="13" t="s">
        <v>37</v>
      </c>
      <c r="BB267" s="13" t="s">
        <v>38</v>
      </c>
      <c r="BC267" s="13" t="s">
        <v>39</v>
      </c>
      <c r="BD267" s="13" t="s">
        <v>154</v>
      </c>
    </row>
    <row r="268" customFormat="false" ht="12.75" hidden="false" customHeight="false" outlineLevel="0" collapsed="false">
      <c r="A268" s="13" t="n">
        <v>15339</v>
      </c>
      <c r="B268" s="14" t="s">
        <v>18</v>
      </c>
      <c r="C268" s="13" t="s">
        <v>338</v>
      </c>
      <c r="D268" s="13" t="s">
        <v>339</v>
      </c>
      <c r="E268" s="13" t="s">
        <v>21</v>
      </c>
      <c r="F268" s="13" t="s">
        <v>340</v>
      </c>
      <c r="G268" s="13" t="s">
        <v>341</v>
      </c>
      <c r="H268" s="13" t="s">
        <v>23</v>
      </c>
      <c r="I268" s="13" t="s">
        <v>342</v>
      </c>
      <c r="J268" s="13" t="n">
        <v>465000</v>
      </c>
      <c r="K268" s="13" t="n">
        <v>0</v>
      </c>
      <c r="L268" s="10" t="n">
        <v>51940.5</v>
      </c>
      <c r="M268" s="15" t="n">
        <v>35209</v>
      </c>
      <c r="N268" s="13" t="s">
        <v>25</v>
      </c>
      <c r="O268" s="13" t="s">
        <v>26</v>
      </c>
      <c r="P268" s="13" t="s">
        <v>27</v>
      </c>
      <c r="Q268" s="13" t="n">
        <v>0</v>
      </c>
      <c r="R268" s="13" t="n">
        <v>0</v>
      </c>
      <c r="S268" s="13" t="n">
        <v>0</v>
      </c>
      <c r="W268" s="13" t="n">
        <v>-0.25</v>
      </c>
      <c r="X268" s="13" t="n">
        <v>-0.1383</v>
      </c>
      <c r="Y268" s="13" t="n">
        <v>51940.5</v>
      </c>
      <c r="Z268" s="13" t="s">
        <v>29</v>
      </c>
      <c r="AA268" s="13" t="s">
        <v>29</v>
      </c>
      <c r="AB268" s="13" t="s">
        <v>154</v>
      </c>
      <c r="AC268" s="13" t="n">
        <v>0</v>
      </c>
      <c r="AD268" s="13" t="n">
        <v>0</v>
      </c>
      <c r="AH268" s="13" t="n">
        <v>0</v>
      </c>
      <c r="AI268" s="13" t="n">
        <v>0</v>
      </c>
      <c r="AM268" s="13" t="n">
        <v>-0.2799999</v>
      </c>
      <c r="AN268" s="13" t="s">
        <v>343</v>
      </c>
      <c r="AO268" s="13" t="s">
        <v>344</v>
      </c>
      <c r="AP268" s="13" t="s">
        <v>32</v>
      </c>
      <c r="AQ268" s="15" t="n">
        <v>35643</v>
      </c>
      <c r="AR268" s="15" t="n">
        <v>37468</v>
      </c>
      <c r="AS268" s="13" t="s">
        <v>23</v>
      </c>
      <c r="AU268" s="13" t="s">
        <v>33</v>
      </c>
      <c r="AV268" s="13" t="s">
        <v>162</v>
      </c>
      <c r="AW268" s="13" t="s">
        <v>34</v>
      </c>
      <c r="AX268" s="13" t="s">
        <v>163</v>
      </c>
      <c r="AY268" s="13" t="s">
        <v>158</v>
      </c>
      <c r="AZ268" s="15" t="n">
        <v>36434</v>
      </c>
      <c r="BA268" s="13" t="s">
        <v>37</v>
      </c>
      <c r="BB268" s="13" t="s">
        <v>38</v>
      </c>
      <c r="BC268" s="13" t="s">
        <v>345</v>
      </c>
      <c r="BD268" s="13" t="s">
        <v>154</v>
      </c>
    </row>
    <row r="269" customFormat="false" ht="12.75" hidden="false" customHeight="false" outlineLevel="0" collapsed="false">
      <c r="A269" s="13" t="n">
        <v>15339</v>
      </c>
      <c r="B269" s="14" t="s">
        <v>18</v>
      </c>
      <c r="C269" s="13" t="s">
        <v>346</v>
      </c>
      <c r="D269" s="13" t="s">
        <v>20</v>
      </c>
      <c r="E269" s="13" t="s">
        <v>21</v>
      </c>
      <c r="F269" s="13" t="s">
        <v>22</v>
      </c>
      <c r="G269" s="13" t="s">
        <v>187</v>
      </c>
      <c r="H269" s="13" t="s">
        <v>23</v>
      </c>
      <c r="I269" s="13" t="s">
        <v>342</v>
      </c>
      <c r="J269" s="13" t="n">
        <v>155000</v>
      </c>
      <c r="K269" s="13" t="n">
        <v>0</v>
      </c>
      <c r="L269" s="10" t="n">
        <v>-1550</v>
      </c>
      <c r="M269" s="15" t="n">
        <v>36139</v>
      </c>
      <c r="N269" s="13" t="s">
        <v>25</v>
      </c>
      <c r="O269" s="13" t="s">
        <v>26</v>
      </c>
      <c r="P269" s="13" t="s">
        <v>27</v>
      </c>
      <c r="Q269" s="13" t="n">
        <v>2.56</v>
      </c>
      <c r="R269" s="13" t="n">
        <v>2.56</v>
      </c>
      <c r="S269" s="13" t="n">
        <v>0</v>
      </c>
      <c r="W269" s="13" t="n">
        <v>0.16</v>
      </c>
      <c r="X269" s="13" t="n">
        <v>0.15</v>
      </c>
      <c r="Y269" s="13" t="n">
        <v>-1550</v>
      </c>
      <c r="Z269" s="13" t="s">
        <v>29</v>
      </c>
      <c r="AA269" s="13" t="s">
        <v>29</v>
      </c>
      <c r="AB269" s="13" t="s">
        <v>154</v>
      </c>
      <c r="AC269" s="13" t="n">
        <v>0</v>
      </c>
      <c r="AD269" s="13" t="n">
        <v>0</v>
      </c>
      <c r="AH269" s="13" t="n">
        <v>0</v>
      </c>
      <c r="AI269" s="13" t="n">
        <v>0</v>
      </c>
      <c r="AM269" s="13" t="n">
        <v>0.16</v>
      </c>
      <c r="AN269" s="13" t="s">
        <v>20</v>
      </c>
      <c r="AO269" s="13" t="s">
        <v>166</v>
      </c>
      <c r="AP269" s="13" t="s">
        <v>32</v>
      </c>
      <c r="AQ269" s="15" t="n">
        <v>36251</v>
      </c>
      <c r="AR269" s="15" t="n">
        <v>36464</v>
      </c>
      <c r="AS269" s="13" t="s">
        <v>23</v>
      </c>
      <c r="AU269" s="13" t="s">
        <v>33</v>
      </c>
      <c r="AV269" s="13" t="s">
        <v>162</v>
      </c>
      <c r="AW269" s="13" t="s">
        <v>34</v>
      </c>
      <c r="AX269" s="13" t="s">
        <v>163</v>
      </c>
      <c r="AY269" s="13" t="s">
        <v>158</v>
      </c>
      <c r="AZ269" s="15" t="n">
        <v>36434</v>
      </c>
      <c r="BA269" s="13" t="s">
        <v>37</v>
      </c>
      <c r="BB269" s="13" t="s">
        <v>38</v>
      </c>
      <c r="BC269" s="13" t="s">
        <v>345</v>
      </c>
      <c r="BD269" s="13" t="s">
        <v>154</v>
      </c>
    </row>
    <row r="270" customFormat="false" ht="12.75" hidden="false" customHeight="false" outlineLevel="0" collapsed="false">
      <c r="A270" s="13" t="n">
        <v>15339</v>
      </c>
      <c r="B270" s="14" t="s">
        <v>18</v>
      </c>
      <c r="C270" s="13" t="s">
        <v>347</v>
      </c>
      <c r="D270" s="13" t="s">
        <v>20</v>
      </c>
      <c r="E270" s="13" t="s">
        <v>21</v>
      </c>
      <c r="F270" s="13" t="s">
        <v>22</v>
      </c>
      <c r="G270" s="13" t="s">
        <v>187</v>
      </c>
      <c r="H270" s="13" t="s">
        <v>23</v>
      </c>
      <c r="I270" s="13" t="s">
        <v>342</v>
      </c>
      <c r="J270" s="13" t="n">
        <v>155000</v>
      </c>
      <c r="K270" s="13" t="n">
        <v>0</v>
      </c>
      <c r="L270" s="10" t="n">
        <v>-6200</v>
      </c>
      <c r="M270" s="15" t="n">
        <v>36139</v>
      </c>
      <c r="N270" s="13" t="s">
        <v>25</v>
      </c>
      <c r="O270" s="13" t="s">
        <v>26</v>
      </c>
      <c r="P270" s="13" t="s">
        <v>27</v>
      </c>
      <c r="Q270" s="13" t="n">
        <v>2.56</v>
      </c>
      <c r="R270" s="13" t="n">
        <v>2.56</v>
      </c>
      <c r="S270" s="13" t="n">
        <v>0</v>
      </c>
      <c r="W270" s="13" t="n">
        <v>0.19</v>
      </c>
      <c r="X270" s="13" t="n">
        <v>0.15</v>
      </c>
      <c r="Y270" s="13" t="n">
        <v>-6200</v>
      </c>
      <c r="Z270" s="13" t="s">
        <v>29</v>
      </c>
      <c r="AA270" s="13" t="s">
        <v>29</v>
      </c>
      <c r="AB270" s="13" t="s">
        <v>154</v>
      </c>
      <c r="AC270" s="13" t="n">
        <v>0</v>
      </c>
      <c r="AD270" s="13" t="n">
        <v>0</v>
      </c>
      <c r="AH270" s="13" t="n">
        <v>0</v>
      </c>
      <c r="AI270" s="13" t="n">
        <v>0</v>
      </c>
      <c r="AM270" s="13" t="n">
        <v>0.19</v>
      </c>
      <c r="AN270" s="13" t="s">
        <v>20</v>
      </c>
      <c r="AO270" s="13" t="s">
        <v>166</v>
      </c>
      <c r="AP270" s="13" t="s">
        <v>32</v>
      </c>
      <c r="AQ270" s="15" t="n">
        <v>36251</v>
      </c>
      <c r="AR270" s="15" t="n">
        <v>36464</v>
      </c>
      <c r="AS270" s="13" t="s">
        <v>23</v>
      </c>
      <c r="AU270" s="13" t="s">
        <v>33</v>
      </c>
      <c r="AV270" s="13" t="s">
        <v>162</v>
      </c>
      <c r="AW270" s="13" t="s">
        <v>34</v>
      </c>
      <c r="AX270" s="13" t="s">
        <v>163</v>
      </c>
      <c r="AY270" s="13" t="s">
        <v>158</v>
      </c>
      <c r="AZ270" s="15" t="n">
        <v>36434</v>
      </c>
      <c r="BA270" s="13" t="s">
        <v>37</v>
      </c>
      <c r="BB270" s="13" t="s">
        <v>38</v>
      </c>
      <c r="BC270" s="13" t="s">
        <v>345</v>
      </c>
      <c r="BD270" s="13" t="s">
        <v>154</v>
      </c>
    </row>
    <row r="271" customFormat="false" ht="12.75" hidden="false" customHeight="false" outlineLevel="0" collapsed="false">
      <c r="A271" s="13" t="n">
        <v>15339</v>
      </c>
      <c r="B271" s="14" t="s">
        <v>18</v>
      </c>
      <c r="C271" s="13" t="s">
        <v>348</v>
      </c>
      <c r="D271" s="13" t="s">
        <v>20</v>
      </c>
      <c r="E271" s="13" t="s">
        <v>21</v>
      </c>
      <c r="F271" s="13" t="s">
        <v>22</v>
      </c>
      <c r="G271" s="13" t="s">
        <v>187</v>
      </c>
      <c r="H271" s="13" t="s">
        <v>23</v>
      </c>
      <c r="I271" s="13" t="s">
        <v>342</v>
      </c>
      <c r="J271" s="13" t="n">
        <v>155000</v>
      </c>
      <c r="K271" s="13" t="n">
        <v>0</v>
      </c>
      <c r="L271" s="10" t="n">
        <v>-6200</v>
      </c>
      <c r="M271" s="15" t="n">
        <v>36139</v>
      </c>
      <c r="N271" s="13" t="s">
        <v>25</v>
      </c>
      <c r="O271" s="13" t="s">
        <v>26</v>
      </c>
      <c r="P271" s="13" t="s">
        <v>27</v>
      </c>
      <c r="Q271" s="13" t="n">
        <v>2.56</v>
      </c>
      <c r="R271" s="13" t="n">
        <v>2.56</v>
      </c>
      <c r="S271" s="13" t="n">
        <v>0</v>
      </c>
      <c r="W271" s="13" t="n">
        <v>0.19</v>
      </c>
      <c r="X271" s="13" t="n">
        <v>0.15</v>
      </c>
      <c r="Y271" s="13" t="n">
        <v>-6200</v>
      </c>
      <c r="Z271" s="13" t="s">
        <v>29</v>
      </c>
      <c r="AA271" s="13" t="s">
        <v>29</v>
      </c>
      <c r="AB271" s="13" t="s">
        <v>154</v>
      </c>
      <c r="AC271" s="13" t="n">
        <v>0</v>
      </c>
      <c r="AD271" s="13" t="n">
        <v>0</v>
      </c>
      <c r="AH271" s="13" t="n">
        <v>0</v>
      </c>
      <c r="AI271" s="13" t="n">
        <v>0</v>
      </c>
      <c r="AM271" s="13" t="n">
        <v>0.19</v>
      </c>
      <c r="AN271" s="13" t="s">
        <v>20</v>
      </c>
      <c r="AO271" s="13" t="s">
        <v>166</v>
      </c>
      <c r="AP271" s="13" t="s">
        <v>32</v>
      </c>
      <c r="AQ271" s="15" t="n">
        <v>36251</v>
      </c>
      <c r="AR271" s="15" t="n">
        <v>36464</v>
      </c>
      <c r="AS271" s="13" t="s">
        <v>23</v>
      </c>
      <c r="AU271" s="13" t="s">
        <v>33</v>
      </c>
      <c r="AV271" s="13" t="s">
        <v>162</v>
      </c>
      <c r="AW271" s="13" t="s">
        <v>34</v>
      </c>
      <c r="AX271" s="13" t="s">
        <v>163</v>
      </c>
      <c r="AY271" s="13" t="s">
        <v>158</v>
      </c>
      <c r="AZ271" s="15" t="n">
        <v>36434</v>
      </c>
      <c r="BA271" s="13" t="s">
        <v>37</v>
      </c>
      <c r="BB271" s="13" t="s">
        <v>38</v>
      </c>
      <c r="BC271" s="13" t="s">
        <v>345</v>
      </c>
      <c r="BD271" s="13" t="s">
        <v>154</v>
      </c>
    </row>
    <row r="272" customFormat="false" ht="12.75" hidden="false" customHeight="false" outlineLevel="0" collapsed="false">
      <c r="A272" s="13" t="n">
        <v>15339</v>
      </c>
      <c r="B272" s="14" t="s">
        <v>18</v>
      </c>
      <c r="C272" s="13" t="s">
        <v>349</v>
      </c>
      <c r="D272" s="13" t="s">
        <v>20</v>
      </c>
      <c r="E272" s="13" t="s">
        <v>21</v>
      </c>
      <c r="F272" s="13" t="s">
        <v>22</v>
      </c>
      <c r="G272" s="13" t="s">
        <v>187</v>
      </c>
      <c r="H272" s="13" t="s">
        <v>23</v>
      </c>
      <c r="I272" s="13" t="s">
        <v>342</v>
      </c>
      <c r="J272" s="13" t="n">
        <v>155000</v>
      </c>
      <c r="K272" s="13" t="n">
        <v>0</v>
      </c>
      <c r="L272" s="10" t="n">
        <v>-6200</v>
      </c>
      <c r="M272" s="15" t="n">
        <v>36139</v>
      </c>
      <c r="N272" s="13" t="s">
        <v>25</v>
      </c>
      <c r="O272" s="13" t="s">
        <v>26</v>
      </c>
      <c r="P272" s="13" t="s">
        <v>27</v>
      </c>
      <c r="Q272" s="13" t="n">
        <v>2.56</v>
      </c>
      <c r="R272" s="13" t="n">
        <v>2.56</v>
      </c>
      <c r="S272" s="13" t="n">
        <v>0</v>
      </c>
      <c r="W272" s="13" t="n">
        <v>0.19</v>
      </c>
      <c r="X272" s="13" t="n">
        <v>0.15</v>
      </c>
      <c r="Y272" s="13" t="n">
        <v>-6200</v>
      </c>
      <c r="Z272" s="13" t="s">
        <v>29</v>
      </c>
      <c r="AA272" s="13" t="s">
        <v>29</v>
      </c>
      <c r="AB272" s="13" t="s">
        <v>154</v>
      </c>
      <c r="AC272" s="13" t="n">
        <v>0</v>
      </c>
      <c r="AD272" s="13" t="n">
        <v>0</v>
      </c>
      <c r="AH272" s="13" t="n">
        <v>0</v>
      </c>
      <c r="AI272" s="13" t="n">
        <v>0</v>
      </c>
      <c r="AM272" s="13" t="n">
        <v>0.19</v>
      </c>
      <c r="AN272" s="13" t="s">
        <v>20</v>
      </c>
      <c r="AO272" s="13" t="s">
        <v>166</v>
      </c>
      <c r="AP272" s="13" t="s">
        <v>32</v>
      </c>
      <c r="AQ272" s="15" t="n">
        <v>36251</v>
      </c>
      <c r="AR272" s="15" t="n">
        <v>36464</v>
      </c>
      <c r="AS272" s="13" t="s">
        <v>23</v>
      </c>
      <c r="AU272" s="13" t="s">
        <v>33</v>
      </c>
      <c r="AV272" s="13" t="s">
        <v>162</v>
      </c>
      <c r="AW272" s="13" t="s">
        <v>34</v>
      </c>
      <c r="AX272" s="13" t="s">
        <v>163</v>
      </c>
      <c r="AY272" s="13" t="s">
        <v>158</v>
      </c>
      <c r="AZ272" s="15" t="n">
        <v>36434</v>
      </c>
      <c r="BA272" s="13" t="s">
        <v>37</v>
      </c>
      <c r="BB272" s="13" t="s">
        <v>38</v>
      </c>
      <c r="BC272" s="13" t="s">
        <v>345</v>
      </c>
      <c r="BD272" s="13" t="s">
        <v>154</v>
      </c>
    </row>
    <row r="273" customFormat="false" ht="12.75" hidden="false" customHeight="false" outlineLevel="0" collapsed="false">
      <c r="A273" s="13" t="n">
        <v>15339</v>
      </c>
      <c r="B273" s="14" t="s">
        <v>18</v>
      </c>
      <c r="C273" s="13" t="s">
        <v>350</v>
      </c>
      <c r="D273" s="13" t="s">
        <v>20</v>
      </c>
      <c r="E273" s="13" t="s">
        <v>21</v>
      </c>
      <c r="F273" s="13" t="s">
        <v>22</v>
      </c>
      <c r="G273" s="13" t="s">
        <v>187</v>
      </c>
      <c r="H273" s="13" t="s">
        <v>23</v>
      </c>
      <c r="I273" s="13" t="s">
        <v>342</v>
      </c>
      <c r="J273" s="13" t="n">
        <v>155000</v>
      </c>
      <c r="K273" s="13" t="n">
        <v>0</v>
      </c>
      <c r="L273" s="10" t="n">
        <v>-6200</v>
      </c>
      <c r="M273" s="15" t="n">
        <v>36139</v>
      </c>
      <c r="N273" s="13" t="s">
        <v>25</v>
      </c>
      <c r="O273" s="13" t="s">
        <v>26</v>
      </c>
      <c r="P273" s="13" t="s">
        <v>27</v>
      </c>
      <c r="Q273" s="13" t="n">
        <v>2.56</v>
      </c>
      <c r="R273" s="13" t="n">
        <v>2.56</v>
      </c>
      <c r="S273" s="13" t="n">
        <v>0</v>
      </c>
      <c r="W273" s="13" t="n">
        <v>0.19</v>
      </c>
      <c r="X273" s="13" t="n">
        <v>0.15</v>
      </c>
      <c r="Y273" s="13" t="n">
        <v>-6200</v>
      </c>
      <c r="Z273" s="13" t="s">
        <v>29</v>
      </c>
      <c r="AA273" s="13" t="s">
        <v>29</v>
      </c>
      <c r="AB273" s="13" t="s">
        <v>154</v>
      </c>
      <c r="AC273" s="13" t="n">
        <v>0</v>
      </c>
      <c r="AD273" s="13" t="n">
        <v>0</v>
      </c>
      <c r="AH273" s="13" t="n">
        <v>0</v>
      </c>
      <c r="AI273" s="13" t="n">
        <v>0</v>
      </c>
      <c r="AM273" s="13" t="n">
        <v>0.19</v>
      </c>
      <c r="AN273" s="13" t="s">
        <v>20</v>
      </c>
      <c r="AO273" s="13" t="s">
        <v>166</v>
      </c>
      <c r="AP273" s="13" t="s">
        <v>32</v>
      </c>
      <c r="AQ273" s="15" t="n">
        <v>36251</v>
      </c>
      <c r="AR273" s="15" t="n">
        <v>36464</v>
      </c>
      <c r="AS273" s="13" t="s">
        <v>23</v>
      </c>
      <c r="AU273" s="13" t="s">
        <v>33</v>
      </c>
      <c r="AV273" s="13" t="s">
        <v>162</v>
      </c>
      <c r="AW273" s="13" t="s">
        <v>34</v>
      </c>
      <c r="AX273" s="13" t="s">
        <v>163</v>
      </c>
      <c r="AY273" s="13" t="s">
        <v>158</v>
      </c>
      <c r="AZ273" s="15" t="n">
        <v>36434</v>
      </c>
      <c r="BA273" s="13" t="s">
        <v>37</v>
      </c>
      <c r="BB273" s="13" t="s">
        <v>38</v>
      </c>
      <c r="BC273" s="13" t="s">
        <v>345</v>
      </c>
      <c r="BD273" s="13" t="s">
        <v>154</v>
      </c>
    </row>
    <row r="274" customFormat="false" ht="12.75" hidden="false" customHeight="false" outlineLevel="0" collapsed="false">
      <c r="A274" s="13" t="n">
        <v>15339</v>
      </c>
      <c r="B274" s="14" t="s">
        <v>18</v>
      </c>
      <c r="C274" s="13" t="s">
        <v>351</v>
      </c>
      <c r="D274" s="13" t="s">
        <v>20</v>
      </c>
      <c r="E274" s="13" t="s">
        <v>21</v>
      </c>
      <c r="F274" s="13" t="s">
        <v>22</v>
      </c>
      <c r="G274" s="13" t="s">
        <v>187</v>
      </c>
      <c r="H274" s="13" t="s">
        <v>23</v>
      </c>
      <c r="I274" s="13" t="s">
        <v>342</v>
      </c>
      <c r="J274" s="13" t="n">
        <v>155000</v>
      </c>
      <c r="K274" s="13" t="n">
        <v>0</v>
      </c>
      <c r="L274" s="10" t="n">
        <v>-6200</v>
      </c>
      <c r="M274" s="15" t="n">
        <v>36139</v>
      </c>
      <c r="N274" s="13" t="s">
        <v>25</v>
      </c>
      <c r="O274" s="13" t="s">
        <v>26</v>
      </c>
      <c r="P274" s="13" t="s">
        <v>27</v>
      </c>
      <c r="Q274" s="13" t="n">
        <v>2.56</v>
      </c>
      <c r="R274" s="13" t="n">
        <v>2.56</v>
      </c>
      <c r="S274" s="13" t="n">
        <v>0</v>
      </c>
      <c r="W274" s="13" t="n">
        <v>0.19</v>
      </c>
      <c r="X274" s="13" t="n">
        <v>0.15</v>
      </c>
      <c r="Y274" s="13" t="n">
        <v>-6200</v>
      </c>
      <c r="Z274" s="13" t="s">
        <v>29</v>
      </c>
      <c r="AA274" s="13" t="s">
        <v>29</v>
      </c>
      <c r="AB274" s="13" t="s">
        <v>154</v>
      </c>
      <c r="AC274" s="13" t="n">
        <v>0</v>
      </c>
      <c r="AD274" s="13" t="n">
        <v>0</v>
      </c>
      <c r="AH274" s="13" t="n">
        <v>0</v>
      </c>
      <c r="AI274" s="13" t="n">
        <v>0</v>
      </c>
      <c r="AM274" s="13" t="n">
        <v>0.19</v>
      </c>
      <c r="AN274" s="13" t="s">
        <v>20</v>
      </c>
      <c r="AO274" s="13" t="s">
        <v>166</v>
      </c>
      <c r="AP274" s="13" t="s">
        <v>32</v>
      </c>
      <c r="AQ274" s="15" t="n">
        <v>36251</v>
      </c>
      <c r="AR274" s="15" t="n">
        <v>36464</v>
      </c>
      <c r="AS274" s="13" t="s">
        <v>23</v>
      </c>
      <c r="AU274" s="13" t="s">
        <v>33</v>
      </c>
      <c r="AV274" s="13" t="s">
        <v>162</v>
      </c>
      <c r="AW274" s="13" t="s">
        <v>34</v>
      </c>
      <c r="AX274" s="13" t="s">
        <v>163</v>
      </c>
      <c r="AY274" s="13" t="s">
        <v>158</v>
      </c>
      <c r="AZ274" s="15" t="n">
        <v>36434</v>
      </c>
      <c r="BA274" s="13" t="s">
        <v>37</v>
      </c>
      <c r="BB274" s="13" t="s">
        <v>38</v>
      </c>
      <c r="BC274" s="13" t="s">
        <v>345</v>
      </c>
      <c r="BD274" s="13" t="s">
        <v>154</v>
      </c>
    </row>
    <row r="275" customFormat="false" ht="12.75" hidden="false" customHeight="false" outlineLevel="0" collapsed="false">
      <c r="A275" s="13" t="n">
        <v>15339</v>
      </c>
      <c r="B275" s="14" t="s">
        <v>18</v>
      </c>
      <c r="C275" s="13" t="s">
        <v>352</v>
      </c>
      <c r="D275" s="13" t="s">
        <v>20</v>
      </c>
      <c r="E275" s="13" t="s">
        <v>21</v>
      </c>
      <c r="F275" s="13" t="s">
        <v>22</v>
      </c>
      <c r="G275" s="13" t="s">
        <v>187</v>
      </c>
      <c r="H275" s="13" t="s">
        <v>23</v>
      </c>
      <c r="I275" s="13" t="s">
        <v>342</v>
      </c>
      <c r="J275" s="13" t="n">
        <v>155000</v>
      </c>
      <c r="K275" s="13" t="n">
        <v>0</v>
      </c>
      <c r="L275" s="10" t="n">
        <v>-3100</v>
      </c>
      <c r="M275" s="15" t="n">
        <v>36139</v>
      </c>
      <c r="N275" s="13" t="s">
        <v>25</v>
      </c>
      <c r="O275" s="13" t="s">
        <v>26</v>
      </c>
      <c r="P275" s="13" t="s">
        <v>27</v>
      </c>
      <c r="Q275" s="13" t="n">
        <v>2.56</v>
      </c>
      <c r="R275" s="13" t="n">
        <v>2.56</v>
      </c>
      <c r="S275" s="13" t="n">
        <v>0</v>
      </c>
      <c r="W275" s="13" t="n">
        <v>0.17</v>
      </c>
      <c r="X275" s="13" t="n">
        <v>0.15</v>
      </c>
      <c r="Y275" s="13" t="n">
        <v>-3100</v>
      </c>
      <c r="Z275" s="13" t="s">
        <v>29</v>
      </c>
      <c r="AA275" s="13" t="s">
        <v>29</v>
      </c>
      <c r="AB275" s="13" t="s">
        <v>154</v>
      </c>
      <c r="AC275" s="13" t="n">
        <v>0</v>
      </c>
      <c r="AD275" s="13" t="n">
        <v>0</v>
      </c>
      <c r="AH275" s="13" t="n">
        <v>0</v>
      </c>
      <c r="AI275" s="13" t="n">
        <v>0</v>
      </c>
      <c r="AM275" s="13" t="n">
        <v>0.17</v>
      </c>
      <c r="AN275" s="13" t="s">
        <v>20</v>
      </c>
      <c r="AO275" s="13" t="s">
        <v>166</v>
      </c>
      <c r="AP275" s="13" t="s">
        <v>32</v>
      </c>
      <c r="AQ275" s="15" t="n">
        <v>36161</v>
      </c>
      <c r="AR275" s="15" t="n">
        <v>36464</v>
      </c>
      <c r="AS275" s="13" t="s">
        <v>23</v>
      </c>
      <c r="AU275" s="13" t="s">
        <v>33</v>
      </c>
      <c r="AV275" s="13" t="s">
        <v>162</v>
      </c>
      <c r="AW275" s="13" t="s">
        <v>34</v>
      </c>
      <c r="AX275" s="13" t="s">
        <v>163</v>
      </c>
      <c r="AY275" s="13" t="s">
        <v>158</v>
      </c>
      <c r="AZ275" s="15" t="n">
        <v>36434</v>
      </c>
      <c r="BA275" s="13" t="s">
        <v>37</v>
      </c>
      <c r="BB275" s="13" t="s">
        <v>38</v>
      </c>
      <c r="BC275" s="13" t="s">
        <v>345</v>
      </c>
      <c r="BD275" s="13" t="s">
        <v>154</v>
      </c>
    </row>
    <row r="276" customFormat="false" ht="12.75" hidden="false" customHeight="false" outlineLevel="0" collapsed="false">
      <c r="A276" s="13" t="n">
        <v>15339</v>
      </c>
      <c r="B276" s="14" t="s">
        <v>18</v>
      </c>
      <c r="C276" s="13" t="s">
        <v>353</v>
      </c>
      <c r="D276" s="13" t="s">
        <v>20</v>
      </c>
      <c r="E276" s="13" t="s">
        <v>21</v>
      </c>
      <c r="F276" s="13" t="s">
        <v>22</v>
      </c>
      <c r="G276" s="13" t="s">
        <v>187</v>
      </c>
      <c r="H276" s="13" t="s">
        <v>23</v>
      </c>
      <c r="I276" s="13" t="s">
        <v>342</v>
      </c>
      <c r="J276" s="13" t="n">
        <v>155000</v>
      </c>
      <c r="K276" s="13" t="n">
        <v>0</v>
      </c>
      <c r="L276" s="10" t="n">
        <v>-6200</v>
      </c>
      <c r="M276" s="15" t="n">
        <v>36153</v>
      </c>
      <c r="N276" s="13" t="s">
        <v>25</v>
      </c>
      <c r="O276" s="13" t="s">
        <v>26</v>
      </c>
      <c r="P276" s="13" t="s">
        <v>27</v>
      </c>
      <c r="Q276" s="13" t="n">
        <v>2.56</v>
      </c>
      <c r="R276" s="13" t="n">
        <v>2.56</v>
      </c>
      <c r="S276" s="13" t="n">
        <v>0</v>
      </c>
      <c r="W276" s="13" t="n">
        <v>0.19</v>
      </c>
      <c r="X276" s="13" t="n">
        <v>0.15</v>
      </c>
      <c r="Y276" s="13" t="n">
        <v>-6200</v>
      </c>
      <c r="Z276" s="13" t="s">
        <v>29</v>
      </c>
      <c r="AA276" s="13" t="s">
        <v>29</v>
      </c>
      <c r="AB276" s="13" t="s">
        <v>154</v>
      </c>
      <c r="AC276" s="13" t="n">
        <v>0</v>
      </c>
      <c r="AD276" s="13" t="n">
        <v>0</v>
      </c>
      <c r="AH276" s="13" t="n">
        <v>0</v>
      </c>
      <c r="AI276" s="13" t="n">
        <v>0</v>
      </c>
      <c r="AM276" s="13" t="n">
        <v>0.19</v>
      </c>
      <c r="AN276" s="13" t="s">
        <v>20</v>
      </c>
      <c r="AO276" s="13" t="s">
        <v>166</v>
      </c>
      <c r="AP276" s="13" t="s">
        <v>32</v>
      </c>
      <c r="AQ276" s="15" t="n">
        <v>36251</v>
      </c>
      <c r="AR276" s="15" t="n">
        <v>36464</v>
      </c>
      <c r="AS276" s="13" t="s">
        <v>23</v>
      </c>
      <c r="AU276" s="13" t="s">
        <v>33</v>
      </c>
      <c r="AV276" s="13" t="s">
        <v>162</v>
      </c>
      <c r="AW276" s="13" t="s">
        <v>34</v>
      </c>
      <c r="AX276" s="13" t="s">
        <v>163</v>
      </c>
      <c r="AY276" s="13" t="s">
        <v>158</v>
      </c>
      <c r="AZ276" s="15" t="n">
        <v>36434</v>
      </c>
      <c r="BA276" s="13" t="s">
        <v>37</v>
      </c>
      <c r="BB276" s="13" t="s">
        <v>38</v>
      </c>
      <c r="BC276" s="13" t="s">
        <v>345</v>
      </c>
      <c r="BD276" s="13" t="s">
        <v>154</v>
      </c>
    </row>
    <row r="277" customFormat="false" ht="12.75" hidden="false" customHeight="false" outlineLevel="0" collapsed="false">
      <c r="A277" s="13" t="n">
        <v>15339</v>
      </c>
      <c r="B277" s="14" t="s">
        <v>18</v>
      </c>
      <c r="C277" s="13" t="s">
        <v>354</v>
      </c>
      <c r="D277" s="13" t="s">
        <v>20</v>
      </c>
      <c r="E277" s="13" t="s">
        <v>21</v>
      </c>
      <c r="F277" s="13" t="s">
        <v>22</v>
      </c>
      <c r="G277" s="13" t="s">
        <v>187</v>
      </c>
      <c r="H277" s="13" t="s">
        <v>23</v>
      </c>
      <c r="I277" s="13" t="s">
        <v>342</v>
      </c>
      <c r="J277" s="13" t="n">
        <v>155000</v>
      </c>
      <c r="K277" s="13" t="n">
        <v>0</v>
      </c>
      <c r="L277" s="10" t="n">
        <v>-6200</v>
      </c>
      <c r="M277" s="15" t="n">
        <v>36153</v>
      </c>
      <c r="N277" s="13" t="s">
        <v>25</v>
      </c>
      <c r="O277" s="13" t="s">
        <v>26</v>
      </c>
      <c r="P277" s="13" t="s">
        <v>27</v>
      </c>
      <c r="Q277" s="13" t="n">
        <v>2.56</v>
      </c>
      <c r="R277" s="13" t="n">
        <v>2.56</v>
      </c>
      <c r="S277" s="13" t="n">
        <v>0</v>
      </c>
      <c r="W277" s="13" t="n">
        <v>0.19</v>
      </c>
      <c r="X277" s="13" t="n">
        <v>0.15</v>
      </c>
      <c r="Y277" s="13" t="n">
        <v>-6200</v>
      </c>
      <c r="Z277" s="13" t="s">
        <v>29</v>
      </c>
      <c r="AA277" s="13" t="s">
        <v>29</v>
      </c>
      <c r="AB277" s="13" t="s">
        <v>154</v>
      </c>
      <c r="AC277" s="13" t="n">
        <v>0</v>
      </c>
      <c r="AD277" s="13" t="n">
        <v>0</v>
      </c>
      <c r="AH277" s="13" t="n">
        <v>0</v>
      </c>
      <c r="AI277" s="13" t="n">
        <v>0</v>
      </c>
      <c r="AM277" s="13" t="n">
        <v>0.19</v>
      </c>
      <c r="AN277" s="13" t="s">
        <v>20</v>
      </c>
      <c r="AO277" s="13" t="s">
        <v>166</v>
      </c>
      <c r="AP277" s="13" t="s">
        <v>32</v>
      </c>
      <c r="AQ277" s="15" t="n">
        <v>36251</v>
      </c>
      <c r="AR277" s="15" t="n">
        <v>36464</v>
      </c>
      <c r="AS277" s="13" t="s">
        <v>23</v>
      </c>
      <c r="AU277" s="13" t="s">
        <v>33</v>
      </c>
      <c r="AV277" s="13" t="s">
        <v>162</v>
      </c>
      <c r="AW277" s="13" t="s">
        <v>34</v>
      </c>
      <c r="AX277" s="13" t="s">
        <v>163</v>
      </c>
      <c r="AY277" s="13" t="s">
        <v>158</v>
      </c>
      <c r="AZ277" s="15" t="n">
        <v>36434</v>
      </c>
      <c r="BA277" s="13" t="s">
        <v>37</v>
      </c>
      <c r="BB277" s="13" t="s">
        <v>38</v>
      </c>
      <c r="BC277" s="13" t="s">
        <v>345</v>
      </c>
      <c r="BD277" s="13" t="s">
        <v>154</v>
      </c>
    </row>
    <row r="278" customFormat="false" ht="12.75" hidden="false" customHeight="false" outlineLevel="0" collapsed="false">
      <c r="A278" s="13" t="n">
        <v>15339</v>
      </c>
      <c r="B278" s="14" t="s">
        <v>18</v>
      </c>
      <c r="C278" s="13" t="s">
        <v>355</v>
      </c>
      <c r="D278" s="13" t="s">
        <v>20</v>
      </c>
      <c r="E278" s="13" t="s">
        <v>21</v>
      </c>
      <c r="F278" s="13" t="s">
        <v>22</v>
      </c>
      <c r="G278" s="13" t="s">
        <v>187</v>
      </c>
      <c r="H278" s="13" t="s">
        <v>23</v>
      </c>
      <c r="I278" s="13" t="s">
        <v>342</v>
      </c>
      <c r="J278" s="13" t="n">
        <v>155000</v>
      </c>
      <c r="K278" s="13" t="n">
        <v>0</v>
      </c>
      <c r="L278" s="10" t="n">
        <v>-2325</v>
      </c>
      <c r="M278" s="15" t="n">
        <v>36165</v>
      </c>
      <c r="N278" s="13" t="s">
        <v>25</v>
      </c>
      <c r="O278" s="13" t="s">
        <v>26</v>
      </c>
      <c r="P278" s="13" t="s">
        <v>27</v>
      </c>
      <c r="Q278" s="13" t="n">
        <v>2.56</v>
      </c>
      <c r="R278" s="13" t="n">
        <v>2.56</v>
      </c>
      <c r="S278" s="13" t="n">
        <v>0</v>
      </c>
      <c r="W278" s="13" t="n">
        <v>0.165</v>
      </c>
      <c r="X278" s="13" t="n">
        <v>0.15</v>
      </c>
      <c r="Y278" s="13" t="n">
        <v>-2325</v>
      </c>
      <c r="Z278" s="13" t="s">
        <v>29</v>
      </c>
      <c r="AA278" s="13" t="s">
        <v>29</v>
      </c>
      <c r="AB278" s="13" t="s">
        <v>154</v>
      </c>
      <c r="AC278" s="13" t="n">
        <v>0</v>
      </c>
      <c r="AD278" s="13" t="n">
        <v>0</v>
      </c>
      <c r="AH278" s="13" t="n">
        <v>0</v>
      </c>
      <c r="AI278" s="13" t="n">
        <v>0</v>
      </c>
      <c r="AM278" s="13" t="n">
        <v>0.165</v>
      </c>
      <c r="AN278" s="13" t="s">
        <v>20</v>
      </c>
      <c r="AO278" s="13" t="s">
        <v>166</v>
      </c>
      <c r="AP278" s="13" t="s">
        <v>32</v>
      </c>
      <c r="AQ278" s="15" t="n">
        <v>36251</v>
      </c>
      <c r="AR278" s="15" t="n">
        <v>36464</v>
      </c>
      <c r="AS278" s="13" t="s">
        <v>23</v>
      </c>
      <c r="AU278" s="13" t="s">
        <v>33</v>
      </c>
      <c r="AV278" s="13" t="s">
        <v>162</v>
      </c>
      <c r="AW278" s="13" t="s">
        <v>34</v>
      </c>
      <c r="AX278" s="13" t="s">
        <v>163</v>
      </c>
      <c r="AY278" s="13" t="s">
        <v>158</v>
      </c>
      <c r="AZ278" s="15" t="n">
        <v>36434</v>
      </c>
      <c r="BA278" s="13" t="s">
        <v>37</v>
      </c>
      <c r="BB278" s="13" t="s">
        <v>38</v>
      </c>
      <c r="BC278" s="13" t="s">
        <v>345</v>
      </c>
      <c r="BD278" s="13" t="s">
        <v>154</v>
      </c>
    </row>
    <row r="279" customFormat="false" ht="12.75" hidden="false" customHeight="false" outlineLevel="0" collapsed="false">
      <c r="A279" s="13" t="n">
        <v>15339</v>
      </c>
      <c r="B279" s="14" t="s">
        <v>18</v>
      </c>
      <c r="C279" s="13" t="s">
        <v>356</v>
      </c>
      <c r="D279" s="13" t="s">
        <v>20</v>
      </c>
      <c r="E279" s="13" t="s">
        <v>21</v>
      </c>
      <c r="F279" s="13" t="s">
        <v>22</v>
      </c>
      <c r="G279" s="13" t="s">
        <v>187</v>
      </c>
      <c r="H279" s="13" t="s">
        <v>23</v>
      </c>
      <c r="I279" s="13" t="s">
        <v>342</v>
      </c>
      <c r="J279" s="13" t="n">
        <v>155000</v>
      </c>
      <c r="K279" s="13" t="n">
        <v>0</v>
      </c>
      <c r="L279" s="10" t="n">
        <v>-2712.5</v>
      </c>
      <c r="M279" s="15" t="n">
        <v>36165</v>
      </c>
      <c r="N279" s="13" t="s">
        <v>25</v>
      </c>
      <c r="O279" s="13" t="s">
        <v>26</v>
      </c>
      <c r="P279" s="13" t="s">
        <v>27</v>
      </c>
      <c r="Q279" s="13" t="n">
        <v>2.56</v>
      </c>
      <c r="R279" s="13" t="n">
        <v>2.56</v>
      </c>
      <c r="S279" s="13" t="n">
        <v>0</v>
      </c>
      <c r="W279" s="13" t="n">
        <v>0.1675</v>
      </c>
      <c r="X279" s="13" t="n">
        <v>0.15</v>
      </c>
      <c r="Y279" s="13" t="n">
        <v>-2712.5</v>
      </c>
      <c r="Z279" s="13" t="s">
        <v>29</v>
      </c>
      <c r="AA279" s="13" t="s">
        <v>29</v>
      </c>
      <c r="AB279" s="13" t="s">
        <v>154</v>
      </c>
      <c r="AC279" s="13" t="n">
        <v>0</v>
      </c>
      <c r="AD279" s="13" t="n">
        <v>0</v>
      </c>
      <c r="AH279" s="13" t="n">
        <v>0</v>
      </c>
      <c r="AI279" s="13" t="n">
        <v>0</v>
      </c>
      <c r="AM279" s="13" t="n">
        <v>0.1675</v>
      </c>
      <c r="AN279" s="13" t="s">
        <v>20</v>
      </c>
      <c r="AO279" s="13" t="s">
        <v>166</v>
      </c>
      <c r="AP279" s="13" t="s">
        <v>32</v>
      </c>
      <c r="AQ279" s="15" t="n">
        <v>36251</v>
      </c>
      <c r="AR279" s="15" t="n">
        <v>36464</v>
      </c>
      <c r="AS279" s="13" t="s">
        <v>23</v>
      </c>
      <c r="AU279" s="13" t="s">
        <v>33</v>
      </c>
      <c r="AV279" s="13" t="s">
        <v>162</v>
      </c>
      <c r="AW279" s="13" t="s">
        <v>34</v>
      </c>
      <c r="AX279" s="13" t="s">
        <v>163</v>
      </c>
      <c r="AY279" s="13" t="s">
        <v>158</v>
      </c>
      <c r="AZ279" s="15" t="n">
        <v>36434</v>
      </c>
      <c r="BA279" s="13" t="s">
        <v>37</v>
      </c>
      <c r="BB279" s="13" t="s">
        <v>38</v>
      </c>
      <c r="BC279" s="13" t="s">
        <v>345</v>
      </c>
      <c r="BD279" s="13" t="s">
        <v>154</v>
      </c>
    </row>
    <row r="280" customFormat="false" ht="12.75" hidden="false" customHeight="false" outlineLevel="0" collapsed="false">
      <c r="A280" s="13" t="n">
        <v>15339</v>
      </c>
      <c r="B280" s="14" t="s">
        <v>18</v>
      </c>
      <c r="C280" s="13" t="s">
        <v>357</v>
      </c>
      <c r="D280" s="13" t="s">
        <v>20</v>
      </c>
      <c r="E280" s="13" t="s">
        <v>21</v>
      </c>
      <c r="F280" s="13" t="s">
        <v>22</v>
      </c>
      <c r="G280" s="13" t="s">
        <v>187</v>
      </c>
      <c r="H280" s="13" t="s">
        <v>23</v>
      </c>
      <c r="I280" s="13" t="s">
        <v>342</v>
      </c>
      <c r="J280" s="13" t="n">
        <v>310000</v>
      </c>
      <c r="K280" s="13" t="n">
        <v>0</v>
      </c>
      <c r="L280" s="10" t="n">
        <v>10850</v>
      </c>
      <c r="M280" s="15" t="n">
        <v>36168</v>
      </c>
      <c r="N280" s="13" t="s">
        <v>25</v>
      </c>
      <c r="O280" s="13" t="s">
        <v>26</v>
      </c>
      <c r="P280" s="13" t="s">
        <v>27</v>
      </c>
      <c r="Q280" s="13" t="n">
        <v>2.56</v>
      </c>
      <c r="R280" s="13" t="n">
        <v>2.56</v>
      </c>
      <c r="S280" s="13" t="n">
        <v>0</v>
      </c>
      <c r="W280" s="13" t="n">
        <v>0.115</v>
      </c>
      <c r="X280" s="13" t="n">
        <v>0.15</v>
      </c>
      <c r="Y280" s="13" t="n">
        <v>10850</v>
      </c>
      <c r="Z280" s="13" t="s">
        <v>29</v>
      </c>
      <c r="AA280" s="13" t="s">
        <v>29</v>
      </c>
      <c r="AB280" s="13" t="s">
        <v>154</v>
      </c>
      <c r="AC280" s="13" t="n">
        <v>0</v>
      </c>
      <c r="AD280" s="13" t="n">
        <v>0</v>
      </c>
      <c r="AH280" s="13" t="n">
        <v>0</v>
      </c>
      <c r="AI280" s="13" t="n">
        <v>0</v>
      </c>
      <c r="AM280" s="13" t="n">
        <v>0.115</v>
      </c>
      <c r="AN280" s="13" t="s">
        <v>20</v>
      </c>
      <c r="AO280" s="13" t="s">
        <v>166</v>
      </c>
      <c r="AP280" s="13" t="s">
        <v>32</v>
      </c>
      <c r="AQ280" s="15" t="n">
        <v>36251</v>
      </c>
      <c r="AR280" s="15" t="n">
        <v>36464</v>
      </c>
      <c r="AS280" s="13" t="s">
        <v>23</v>
      </c>
      <c r="AU280" s="13" t="s">
        <v>33</v>
      </c>
      <c r="AV280" s="13" t="s">
        <v>162</v>
      </c>
      <c r="AW280" s="13" t="s">
        <v>34</v>
      </c>
      <c r="AX280" s="13" t="s">
        <v>163</v>
      </c>
      <c r="AY280" s="13" t="s">
        <v>158</v>
      </c>
      <c r="AZ280" s="15" t="n">
        <v>36434</v>
      </c>
      <c r="BA280" s="13" t="s">
        <v>37</v>
      </c>
      <c r="BB280" s="13" t="s">
        <v>38</v>
      </c>
      <c r="BC280" s="13" t="s">
        <v>345</v>
      </c>
      <c r="BD280" s="13" t="s">
        <v>154</v>
      </c>
    </row>
    <row r="281" customFormat="false" ht="12.75" hidden="false" customHeight="false" outlineLevel="0" collapsed="false">
      <c r="A281" s="13" t="n">
        <v>15339</v>
      </c>
      <c r="B281" s="14" t="s">
        <v>18</v>
      </c>
      <c r="C281" s="13" t="s">
        <v>358</v>
      </c>
      <c r="D281" s="13" t="s">
        <v>20</v>
      </c>
      <c r="E281" s="13" t="s">
        <v>21</v>
      </c>
      <c r="F281" s="13" t="s">
        <v>22</v>
      </c>
      <c r="G281" s="13" t="s">
        <v>187</v>
      </c>
      <c r="H281" s="13" t="s">
        <v>23</v>
      </c>
      <c r="I281" s="13" t="s">
        <v>342</v>
      </c>
      <c r="J281" s="13" t="n">
        <v>155000</v>
      </c>
      <c r="K281" s="13" t="n">
        <v>0</v>
      </c>
      <c r="L281" s="10" t="n">
        <v>8525</v>
      </c>
      <c r="M281" s="15" t="n">
        <v>36215</v>
      </c>
      <c r="N281" s="13" t="s">
        <v>25</v>
      </c>
      <c r="O281" s="13" t="s">
        <v>26</v>
      </c>
      <c r="P281" s="13" t="s">
        <v>27</v>
      </c>
      <c r="Q281" s="13" t="n">
        <v>2.56</v>
      </c>
      <c r="R281" s="13" t="n">
        <v>2.56</v>
      </c>
      <c r="S281" s="13" t="n">
        <v>0</v>
      </c>
      <c r="W281" s="13" t="n">
        <v>0.095</v>
      </c>
      <c r="X281" s="13" t="n">
        <v>0.15</v>
      </c>
      <c r="Y281" s="13" t="n">
        <v>8525</v>
      </c>
      <c r="Z281" s="13" t="s">
        <v>29</v>
      </c>
      <c r="AA281" s="13" t="s">
        <v>29</v>
      </c>
      <c r="AB281" s="13" t="s">
        <v>154</v>
      </c>
      <c r="AC281" s="13" t="n">
        <v>0</v>
      </c>
      <c r="AD281" s="13" t="n">
        <v>0</v>
      </c>
      <c r="AH281" s="13" t="n">
        <v>0</v>
      </c>
      <c r="AI281" s="13" t="n">
        <v>0</v>
      </c>
      <c r="AM281" s="13" t="n">
        <v>0.095</v>
      </c>
      <c r="AN281" s="13" t="s">
        <v>20</v>
      </c>
      <c r="AO281" s="13" t="s">
        <v>166</v>
      </c>
      <c r="AP281" s="13" t="s">
        <v>32</v>
      </c>
      <c r="AQ281" s="15" t="n">
        <v>36251</v>
      </c>
      <c r="AR281" s="15" t="n">
        <v>36464</v>
      </c>
      <c r="AS281" s="13" t="s">
        <v>23</v>
      </c>
      <c r="AU281" s="13" t="s">
        <v>33</v>
      </c>
      <c r="AV281" s="13" t="s">
        <v>162</v>
      </c>
      <c r="AW281" s="13" t="s">
        <v>34</v>
      </c>
      <c r="AX281" s="13" t="s">
        <v>163</v>
      </c>
      <c r="AY281" s="13" t="s">
        <v>158</v>
      </c>
      <c r="AZ281" s="15" t="n">
        <v>36434</v>
      </c>
      <c r="BA281" s="13" t="s">
        <v>37</v>
      </c>
      <c r="BB281" s="13" t="s">
        <v>38</v>
      </c>
      <c r="BC281" s="13" t="s">
        <v>345</v>
      </c>
      <c r="BD281" s="13" t="s">
        <v>154</v>
      </c>
    </row>
    <row r="282" customFormat="false" ht="12.75" hidden="false" customHeight="false" outlineLevel="0" collapsed="false">
      <c r="A282" s="13" t="n">
        <v>15339</v>
      </c>
      <c r="B282" s="14" t="s">
        <v>18</v>
      </c>
      <c r="C282" s="13" t="s">
        <v>359</v>
      </c>
      <c r="D282" s="13" t="s">
        <v>20</v>
      </c>
      <c r="E282" s="13" t="s">
        <v>21</v>
      </c>
      <c r="F282" s="13" t="s">
        <v>22</v>
      </c>
      <c r="G282" s="13" t="s">
        <v>187</v>
      </c>
      <c r="H282" s="13" t="s">
        <v>23</v>
      </c>
      <c r="I282" s="13" t="s">
        <v>342</v>
      </c>
      <c r="J282" s="13" t="n">
        <v>155000</v>
      </c>
      <c r="K282" s="13" t="n">
        <v>0</v>
      </c>
      <c r="L282" s="10" t="n">
        <v>7750</v>
      </c>
      <c r="M282" s="15" t="n">
        <v>36215</v>
      </c>
      <c r="N282" s="13" t="s">
        <v>25</v>
      </c>
      <c r="O282" s="13" t="s">
        <v>26</v>
      </c>
      <c r="P282" s="13" t="s">
        <v>27</v>
      </c>
      <c r="Q282" s="13" t="n">
        <v>2.56</v>
      </c>
      <c r="R282" s="13" t="n">
        <v>2.56</v>
      </c>
      <c r="S282" s="13" t="n">
        <v>0</v>
      </c>
      <c r="W282" s="13" t="n">
        <v>0.1</v>
      </c>
      <c r="X282" s="13" t="n">
        <v>0.15</v>
      </c>
      <c r="Y282" s="13" t="n">
        <v>7750</v>
      </c>
      <c r="Z282" s="13" t="s">
        <v>29</v>
      </c>
      <c r="AA282" s="13" t="s">
        <v>29</v>
      </c>
      <c r="AB282" s="13" t="s">
        <v>154</v>
      </c>
      <c r="AC282" s="13" t="n">
        <v>0</v>
      </c>
      <c r="AD282" s="13" t="n">
        <v>0</v>
      </c>
      <c r="AH282" s="13" t="n">
        <v>0</v>
      </c>
      <c r="AI282" s="13" t="n">
        <v>0</v>
      </c>
      <c r="AM282" s="13" t="n">
        <v>0.1</v>
      </c>
      <c r="AN282" s="13" t="s">
        <v>20</v>
      </c>
      <c r="AO282" s="13" t="s">
        <v>166</v>
      </c>
      <c r="AP282" s="13" t="s">
        <v>32</v>
      </c>
      <c r="AQ282" s="15" t="n">
        <v>36251</v>
      </c>
      <c r="AR282" s="15" t="n">
        <v>36464</v>
      </c>
      <c r="AS282" s="13" t="s">
        <v>23</v>
      </c>
      <c r="AU282" s="13" t="s">
        <v>33</v>
      </c>
      <c r="AV282" s="13" t="s">
        <v>162</v>
      </c>
      <c r="AW282" s="13" t="s">
        <v>34</v>
      </c>
      <c r="AX282" s="13" t="s">
        <v>163</v>
      </c>
      <c r="AY282" s="13" t="s">
        <v>158</v>
      </c>
      <c r="AZ282" s="15" t="n">
        <v>36434</v>
      </c>
      <c r="BA282" s="13" t="s">
        <v>37</v>
      </c>
      <c r="BB282" s="13" t="s">
        <v>38</v>
      </c>
      <c r="BC282" s="13" t="s">
        <v>345</v>
      </c>
      <c r="BD282" s="13" t="s">
        <v>154</v>
      </c>
    </row>
    <row r="283" customFormat="false" ht="12.75" hidden="false" customHeight="false" outlineLevel="0" collapsed="false">
      <c r="A283" s="13" t="n">
        <v>15339</v>
      </c>
      <c r="B283" s="14" t="s">
        <v>18</v>
      </c>
      <c r="C283" s="13" t="s">
        <v>360</v>
      </c>
      <c r="D283" s="13" t="s">
        <v>20</v>
      </c>
      <c r="E283" s="13" t="s">
        <v>21</v>
      </c>
      <c r="F283" s="13" t="s">
        <v>22</v>
      </c>
      <c r="G283" s="13" t="s">
        <v>187</v>
      </c>
      <c r="H283" s="13" t="s">
        <v>23</v>
      </c>
      <c r="I283" s="13" t="s">
        <v>342</v>
      </c>
      <c r="J283" s="13" t="n">
        <v>155000</v>
      </c>
      <c r="K283" s="13" t="n">
        <v>0</v>
      </c>
      <c r="L283" s="10" t="n">
        <v>7750</v>
      </c>
      <c r="M283" s="15" t="n">
        <v>36216</v>
      </c>
      <c r="N283" s="13" t="s">
        <v>25</v>
      </c>
      <c r="O283" s="13" t="s">
        <v>26</v>
      </c>
      <c r="P283" s="13" t="s">
        <v>27</v>
      </c>
      <c r="Q283" s="13" t="n">
        <v>2.56</v>
      </c>
      <c r="R283" s="13" t="n">
        <v>2.56</v>
      </c>
      <c r="S283" s="13" t="n">
        <v>0</v>
      </c>
      <c r="W283" s="13" t="n">
        <v>0.1</v>
      </c>
      <c r="X283" s="13" t="n">
        <v>0.15</v>
      </c>
      <c r="Y283" s="13" t="n">
        <v>7750</v>
      </c>
      <c r="Z283" s="13" t="s">
        <v>29</v>
      </c>
      <c r="AA283" s="13" t="s">
        <v>29</v>
      </c>
      <c r="AB283" s="13" t="s">
        <v>154</v>
      </c>
      <c r="AC283" s="13" t="n">
        <v>0</v>
      </c>
      <c r="AD283" s="13" t="n">
        <v>0</v>
      </c>
      <c r="AH283" s="13" t="n">
        <v>0</v>
      </c>
      <c r="AI283" s="13" t="n">
        <v>0</v>
      </c>
      <c r="AM283" s="13" t="n">
        <v>0.1</v>
      </c>
      <c r="AN283" s="13" t="s">
        <v>20</v>
      </c>
      <c r="AO283" s="13" t="s">
        <v>166</v>
      </c>
      <c r="AP283" s="13" t="s">
        <v>32</v>
      </c>
      <c r="AQ283" s="15" t="n">
        <v>36251</v>
      </c>
      <c r="AR283" s="15" t="n">
        <v>36464</v>
      </c>
      <c r="AS283" s="13" t="s">
        <v>23</v>
      </c>
      <c r="AU283" s="13" t="s">
        <v>33</v>
      </c>
      <c r="AV283" s="13" t="s">
        <v>162</v>
      </c>
      <c r="AW283" s="13" t="s">
        <v>34</v>
      </c>
      <c r="AX283" s="13" t="s">
        <v>163</v>
      </c>
      <c r="AY283" s="13" t="s">
        <v>158</v>
      </c>
      <c r="AZ283" s="15" t="n">
        <v>36434</v>
      </c>
      <c r="BA283" s="13" t="s">
        <v>37</v>
      </c>
      <c r="BB283" s="13" t="s">
        <v>38</v>
      </c>
      <c r="BC283" s="13" t="s">
        <v>345</v>
      </c>
      <c r="BD283" s="13" t="s">
        <v>154</v>
      </c>
    </row>
    <row r="284" customFormat="false" ht="12.75" hidden="false" customHeight="false" outlineLevel="0" collapsed="false">
      <c r="A284" s="13" t="n">
        <v>15339</v>
      </c>
      <c r="B284" s="14" t="s">
        <v>18</v>
      </c>
      <c r="C284" s="13" t="s">
        <v>361</v>
      </c>
      <c r="D284" s="13" t="s">
        <v>20</v>
      </c>
      <c r="E284" s="13" t="s">
        <v>21</v>
      </c>
      <c r="F284" s="13" t="s">
        <v>22</v>
      </c>
      <c r="G284" s="13" t="s">
        <v>187</v>
      </c>
      <c r="H284" s="13" t="s">
        <v>23</v>
      </c>
      <c r="I284" s="13" t="s">
        <v>342</v>
      </c>
      <c r="J284" s="13" t="n">
        <v>310000</v>
      </c>
      <c r="K284" s="13" t="n">
        <v>0</v>
      </c>
      <c r="L284" s="10" t="n">
        <v>18600</v>
      </c>
      <c r="M284" s="15" t="n">
        <v>36217</v>
      </c>
      <c r="N284" s="13" t="s">
        <v>25</v>
      </c>
      <c r="O284" s="13" t="s">
        <v>26</v>
      </c>
      <c r="P284" s="13" t="s">
        <v>27</v>
      </c>
      <c r="Q284" s="13" t="n">
        <v>2.56</v>
      </c>
      <c r="R284" s="13" t="n">
        <v>2.56</v>
      </c>
      <c r="S284" s="13" t="n">
        <v>0</v>
      </c>
      <c r="W284" s="13" t="n">
        <v>0.09</v>
      </c>
      <c r="X284" s="13" t="n">
        <v>0.15</v>
      </c>
      <c r="Y284" s="13" t="n">
        <v>18600</v>
      </c>
      <c r="Z284" s="13" t="s">
        <v>29</v>
      </c>
      <c r="AA284" s="13" t="s">
        <v>29</v>
      </c>
      <c r="AB284" s="13" t="s">
        <v>154</v>
      </c>
      <c r="AC284" s="13" t="n">
        <v>0</v>
      </c>
      <c r="AD284" s="13" t="n">
        <v>0</v>
      </c>
      <c r="AH284" s="13" t="n">
        <v>0</v>
      </c>
      <c r="AI284" s="13" t="n">
        <v>0</v>
      </c>
      <c r="AM284" s="13" t="n">
        <v>0.09</v>
      </c>
      <c r="AN284" s="13" t="s">
        <v>20</v>
      </c>
      <c r="AO284" s="13" t="s">
        <v>166</v>
      </c>
      <c r="AP284" s="13" t="s">
        <v>32</v>
      </c>
      <c r="AQ284" s="15" t="n">
        <v>36251</v>
      </c>
      <c r="AR284" s="15" t="n">
        <v>36464</v>
      </c>
      <c r="AS284" s="13" t="s">
        <v>23</v>
      </c>
      <c r="AU284" s="13" t="s">
        <v>33</v>
      </c>
      <c r="AV284" s="13" t="s">
        <v>162</v>
      </c>
      <c r="AW284" s="13" t="s">
        <v>34</v>
      </c>
      <c r="AX284" s="13" t="s">
        <v>163</v>
      </c>
      <c r="AY284" s="13" t="s">
        <v>158</v>
      </c>
      <c r="AZ284" s="15" t="n">
        <v>36434</v>
      </c>
      <c r="BA284" s="13" t="s">
        <v>37</v>
      </c>
      <c r="BB284" s="13" t="s">
        <v>38</v>
      </c>
      <c r="BC284" s="13" t="s">
        <v>345</v>
      </c>
      <c r="BD284" s="13" t="s">
        <v>154</v>
      </c>
    </row>
    <row r="285" customFormat="false" ht="12.75" hidden="false" customHeight="false" outlineLevel="0" collapsed="false">
      <c r="A285" s="13" t="n">
        <v>15339</v>
      </c>
      <c r="B285" s="14" t="s">
        <v>18</v>
      </c>
      <c r="C285" s="13" t="s">
        <v>362</v>
      </c>
      <c r="D285" s="13" t="s">
        <v>20</v>
      </c>
      <c r="E285" s="13" t="s">
        <v>21</v>
      </c>
      <c r="F285" s="13" t="s">
        <v>22</v>
      </c>
      <c r="G285" s="13" t="s">
        <v>169</v>
      </c>
      <c r="H285" s="13" t="s">
        <v>23</v>
      </c>
      <c r="I285" s="13" t="s">
        <v>342</v>
      </c>
      <c r="J285" s="13" t="n">
        <v>155000</v>
      </c>
      <c r="K285" s="13" t="n">
        <v>0</v>
      </c>
      <c r="L285" s="10" t="n">
        <v>8525</v>
      </c>
      <c r="M285" s="15" t="n">
        <v>36223</v>
      </c>
      <c r="N285" s="13" t="s">
        <v>25</v>
      </c>
      <c r="O285" s="13" t="s">
        <v>26</v>
      </c>
      <c r="P285" s="13" t="s">
        <v>27</v>
      </c>
      <c r="Q285" s="13" t="n">
        <v>2.56</v>
      </c>
      <c r="R285" s="13" t="n">
        <v>2.56</v>
      </c>
      <c r="S285" s="13" t="n">
        <v>0</v>
      </c>
      <c r="W285" s="13" t="n">
        <v>-0.245</v>
      </c>
      <c r="X285" s="13" t="n">
        <v>-0.19</v>
      </c>
      <c r="Y285" s="13" t="n">
        <v>8525</v>
      </c>
      <c r="Z285" s="13" t="s">
        <v>29</v>
      </c>
      <c r="AA285" s="13" t="s">
        <v>29</v>
      </c>
      <c r="AB285" s="13" t="s">
        <v>154</v>
      </c>
      <c r="AC285" s="13" t="n">
        <v>0</v>
      </c>
      <c r="AD285" s="13" t="n">
        <v>0</v>
      </c>
      <c r="AH285" s="13" t="n">
        <v>0</v>
      </c>
      <c r="AI285" s="13" t="n">
        <v>0</v>
      </c>
      <c r="AM285" s="13" t="n">
        <v>-0.245</v>
      </c>
      <c r="AN285" s="13" t="s">
        <v>20</v>
      </c>
      <c r="AO285" s="13" t="s">
        <v>166</v>
      </c>
      <c r="AP285" s="13" t="s">
        <v>32</v>
      </c>
      <c r="AQ285" s="15" t="n">
        <v>36251</v>
      </c>
      <c r="AR285" s="15" t="n">
        <v>36464</v>
      </c>
      <c r="AS285" s="13" t="s">
        <v>23</v>
      </c>
      <c r="AU285" s="13" t="s">
        <v>33</v>
      </c>
      <c r="AV285" s="13" t="s">
        <v>162</v>
      </c>
      <c r="AW285" s="13" t="s">
        <v>34</v>
      </c>
      <c r="AX285" s="13" t="s">
        <v>163</v>
      </c>
      <c r="AY285" s="13" t="s">
        <v>158</v>
      </c>
      <c r="AZ285" s="15" t="n">
        <v>36434</v>
      </c>
      <c r="BA285" s="13" t="s">
        <v>37</v>
      </c>
      <c r="BB285" s="13" t="s">
        <v>38</v>
      </c>
      <c r="BC285" s="13" t="s">
        <v>345</v>
      </c>
      <c r="BD285" s="13" t="s">
        <v>154</v>
      </c>
    </row>
    <row r="286" customFormat="false" ht="12.75" hidden="false" customHeight="false" outlineLevel="0" collapsed="false">
      <c r="A286" s="13" t="n">
        <v>15339</v>
      </c>
      <c r="B286" s="14" t="s">
        <v>18</v>
      </c>
      <c r="C286" s="13" t="s">
        <v>363</v>
      </c>
      <c r="D286" s="13" t="s">
        <v>20</v>
      </c>
      <c r="E286" s="13" t="s">
        <v>21</v>
      </c>
      <c r="F286" s="13" t="s">
        <v>22</v>
      </c>
      <c r="G286" s="13" t="s">
        <v>169</v>
      </c>
      <c r="H286" s="13" t="s">
        <v>23</v>
      </c>
      <c r="I286" s="13" t="s">
        <v>342</v>
      </c>
      <c r="J286" s="13" t="n">
        <v>310000</v>
      </c>
      <c r="K286" s="13" t="n">
        <v>0</v>
      </c>
      <c r="L286" s="10" t="n">
        <v>19375</v>
      </c>
      <c r="M286" s="15" t="n">
        <v>36224</v>
      </c>
      <c r="N286" s="13" t="s">
        <v>25</v>
      </c>
      <c r="O286" s="13" t="s">
        <v>26</v>
      </c>
      <c r="P286" s="13" t="s">
        <v>27</v>
      </c>
      <c r="Q286" s="13" t="n">
        <v>2.56</v>
      </c>
      <c r="R286" s="13" t="n">
        <v>2.56</v>
      </c>
      <c r="S286" s="13" t="n">
        <v>0</v>
      </c>
      <c r="W286" s="13" t="n">
        <v>-0.2525</v>
      </c>
      <c r="X286" s="13" t="n">
        <v>-0.19</v>
      </c>
      <c r="Y286" s="13" t="n">
        <v>19375</v>
      </c>
      <c r="Z286" s="13" t="s">
        <v>29</v>
      </c>
      <c r="AA286" s="13" t="s">
        <v>29</v>
      </c>
      <c r="AB286" s="13" t="s">
        <v>154</v>
      </c>
      <c r="AC286" s="13" t="n">
        <v>0</v>
      </c>
      <c r="AD286" s="13" t="n">
        <v>0</v>
      </c>
      <c r="AH286" s="13" t="n">
        <v>0</v>
      </c>
      <c r="AI286" s="13" t="n">
        <v>0</v>
      </c>
      <c r="AM286" s="13" t="n">
        <v>-0.2525</v>
      </c>
      <c r="AN286" s="13" t="s">
        <v>20</v>
      </c>
      <c r="AO286" s="13" t="s">
        <v>166</v>
      </c>
      <c r="AP286" s="13" t="s">
        <v>32</v>
      </c>
      <c r="AQ286" s="15" t="n">
        <v>36251</v>
      </c>
      <c r="AR286" s="15" t="n">
        <v>36464</v>
      </c>
      <c r="AS286" s="13" t="s">
        <v>23</v>
      </c>
      <c r="AU286" s="13" t="s">
        <v>33</v>
      </c>
      <c r="AV286" s="13" t="s">
        <v>162</v>
      </c>
      <c r="AW286" s="13" t="s">
        <v>34</v>
      </c>
      <c r="AX286" s="13" t="s">
        <v>163</v>
      </c>
      <c r="AY286" s="13" t="s">
        <v>158</v>
      </c>
      <c r="AZ286" s="15" t="n">
        <v>36434</v>
      </c>
      <c r="BA286" s="13" t="s">
        <v>37</v>
      </c>
      <c r="BB286" s="13" t="s">
        <v>38</v>
      </c>
      <c r="BC286" s="13" t="s">
        <v>345</v>
      </c>
      <c r="BD286" s="13" t="s">
        <v>154</v>
      </c>
    </row>
    <row r="287" customFormat="false" ht="12.75" hidden="false" customHeight="false" outlineLevel="0" collapsed="false">
      <c r="A287" s="13" t="n">
        <v>15339</v>
      </c>
      <c r="B287" s="14" t="s">
        <v>18</v>
      </c>
      <c r="C287" s="13" t="s">
        <v>364</v>
      </c>
      <c r="D287" s="13" t="s">
        <v>20</v>
      </c>
      <c r="E287" s="13" t="s">
        <v>21</v>
      </c>
      <c r="F287" s="13" t="s">
        <v>22</v>
      </c>
      <c r="G287" s="13" t="s">
        <v>169</v>
      </c>
      <c r="H287" s="13" t="s">
        <v>23</v>
      </c>
      <c r="I287" s="13" t="s">
        <v>342</v>
      </c>
      <c r="J287" s="13" t="n">
        <v>155000</v>
      </c>
      <c r="K287" s="13" t="n">
        <v>0</v>
      </c>
      <c r="L287" s="10" t="n">
        <v>8137.5</v>
      </c>
      <c r="M287" s="15" t="n">
        <v>36251</v>
      </c>
      <c r="N287" s="13" t="s">
        <v>25</v>
      </c>
      <c r="O287" s="13" t="s">
        <v>26</v>
      </c>
      <c r="P287" s="13" t="s">
        <v>27</v>
      </c>
      <c r="Q287" s="13" t="n">
        <v>2.56</v>
      </c>
      <c r="R287" s="13" t="n">
        <v>2.56</v>
      </c>
      <c r="S287" s="13" t="n">
        <v>0</v>
      </c>
      <c r="W287" s="13" t="n">
        <v>-0.2425</v>
      </c>
      <c r="X287" s="13" t="n">
        <v>-0.19</v>
      </c>
      <c r="Y287" s="13" t="n">
        <v>8137.5</v>
      </c>
      <c r="Z287" s="13" t="s">
        <v>29</v>
      </c>
      <c r="AA287" s="13" t="s">
        <v>29</v>
      </c>
      <c r="AB287" s="13" t="s">
        <v>154</v>
      </c>
      <c r="AC287" s="13" t="n">
        <v>0</v>
      </c>
      <c r="AD287" s="13" t="n">
        <v>0</v>
      </c>
      <c r="AH287" s="13" t="n">
        <v>0</v>
      </c>
      <c r="AI287" s="13" t="n">
        <v>0</v>
      </c>
      <c r="AM287" s="13" t="n">
        <v>-0.2425</v>
      </c>
      <c r="AN287" s="13" t="s">
        <v>20</v>
      </c>
      <c r="AO287" s="13" t="s">
        <v>166</v>
      </c>
      <c r="AP287" s="13" t="s">
        <v>32</v>
      </c>
      <c r="AQ287" s="15" t="n">
        <v>36281</v>
      </c>
      <c r="AR287" s="15" t="n">
        <v>36464</v>
      </c>
      <c r="AS287" s="13" t="s">
        <v>23</v>
      </c>
      <c r="AU287" s="13" t="s">
        <v>33</v>
      </c>
      <c r="AV287" s="13" t="s">
        <v>162</v>
      </c>
      <c r="AW287" s="13" t="s">
        <v>34</v>
      </c>
      <c r="AX287" s="13" t="s">
        <v>163</v>
      </c>
      <c r="AY287" s="13" t="s">
        <v>158</v>
      </c>
      <c r="AZ287" s="15" t="n">
        <v>36434</v>
      </c>
      <c r="BA287" s="13" t="s">
        <v>37</v>
      </c>
      <c r="BB287" s="13" t="s">
        <v>38</v>
      </c>
      <c r="BC287" s="13" t="s">
        <v>345</v>
      </c>
      <c r="BD287" s="13" t="s">
        <v>154</v>
      </c>
    </row>
    <row r="288" customFormat="false" ht="12.75" hidden="false" customHeight="false" outlineLevel="0" collapsed="false">
      <c r="A288" s="13" t="n">
        <v>15339</v>
      </c>
      <c r="B288" s="14" t="s">
        <v>18</v>
      </c>
      <c r="C288" s="13" t="s">
        <v>365</v>
      </c>
      <c r="D288" s="13" t="s">
        <v>20</v>
      </c>
      <c r="E288" s="13" t="s">
        <v>21</v>
      </c>
      <c r="F288" s="13" t="s">
        <v>22</v>
      </c>
      <c r="G288" s="13" t="s">
        <v>169</v>
      </c>
      <c r="H288" s="13" t="s">
        <v>23</v>
      </c>
      <c r="I288" s="13" t="s">
        <v>342</v>
      </c>
      <c r="J288" s="13" t="n">
        <v>310000</v>
      </c>
      <c r="K288" s="13" t="n">
        <v>0</v>
      </c>
      <c r="L288" s="10" t="n">
        <v>18600</v>
      </c>
      <c r="M288" s="15" t="n">
        <v>36255</v>
      </c>
      <c r="N288" s="13" t="s">
        <v>25</v>
      </c>
      <c r="O288" s="13" t="s">
        <v>26</v>
      </c>
      <c r="P288" s="13" t="s">
        <v>27</v>
      </c>
      <c r="Q288" s="13" t="n">
        <v>2.56</v>
      </c>
      <c r="R288" s="13" t="n">
        <v>2.56</v>
      </c>
      <c r="S288" s="13" t="n">
        <v>0</v>
      </c>
      <c r="W288" s="13" t="n">
        <v>-0.25</v>
      </c>
      <c r="X288" s="13" t="n">
        <v>-0.19</v>
      </c>
      <c r="Y288" s="13" t="n">
        <v>18600</v>
      </c>
      <c r="Z288" s="13" t="s">
        <v>29</v>
      </c>
      <c r="AA288" s="13" t="s">
        <v>29</v>
      </c>
      <c r="AB288" s="13" t="s">
        <v>154</v>
      </c>
      <c r="AC288" s="13" t="n">
        <v>0</v>
      </c>
      <c r="AD288" s="13" t="n">
        <v>0</v>
      </c>
      <c r="AH288" s="13" t="n">
        <v>0</v>
      </c>
      <c r="AI288" s="13" t="n">
        <v>0</v>
      </c>
      <c r="AM288" s="13" t="n">
        <v>-0.25</v>
      </c>
      <c r="AN288" s="13" t="s">
        <v>20</v>
      </c>
      <c r="AO288" s="13" t="s">
        <v>166</v>
      </c>
      <c r="AP288" s="13" t="s">
        <v>32</v>
      </c>
      <c r="AQ288" s="15" t="n">
        <v>36281</v>
      </c>
      <c r="AR288" s="15" t="n">
        <v>36464</v>
      </c>
      <c r="AS288" s="13" t="s">
        <v>23</v>
      </c>
      <c r="AU288" s="13" t="s">
        <v>33</v>
      </c>
      <c r="AV288" s="13" t="s">
        <v>162</v>
      </c>
      <c r="AW288" s="13" t="s">
        <v>34</v>
      </c>
      <c r="AX288" s="13" t="s">
        <v>163</v>
      </c>
      <c r="AY288" s="13" t="s">
        <v>158</v>
      </c>
      <c r="AZ288" s="15" t="n">
        <v>36434</v>
      </c>
      <c r="BA288" s="13" t="s">
        <v>37</v>
      </c>
      <c r="BB288" s="13" t="s">
        <v>38</v>
      </c>
      <c r="BC288" s="13" t="s">
        <v>345</v>
      </c>
      <c r="BD288" s="13" t="s">
        <v>154</v>
      </c>
    </row>
    <row r="289" customFormat="false" ht="12.75" hidden="false" customHeight="false" outlineLevel="0" collapsed="false">
      <c r="A289" s="13" t="n">
        <v>15339</v>
      </c>
      <c r="B289" s="14" t="s">
        <v>18</v>
      </c>
      <c r="C289" s="13" t="s">
        <v>366</v>
      </c>
      <c r="D289" s="13" t="s">
        <v>20</v>
      </c>
      <c r="E289" s="13" t="s">
        <v>21</v>
      </c>
      <c r="F289" s="13" t="s">
        <v>22</v>
      </c>
      <c r="G289" s="13" t="s">
        <v>169</v>
      </c>
      <c r="H289" s="13" t="s">
        <v>23</v>
      </c>
      <c r="I289" s="13" t="s">
        <v>342</v>
      </c>
      <c r="J289" s="13" t="n">
        <v>310000</v>
      </c>
      <c r="K289" s="13" t="n">
        <v>0</v>
      </c>
      <c r="L289" s="10" t="n">
        <v>15500</v>
      </c>
      <c r="M289" s="15" t="n">
        <v>36263</v>
      </c>
      <c r="N289" s="13" t="s">
        <v>25</v>
      </c>
      <c r="O289" s="13" t="s">
        <v>26</v>
      </c>
      <c r="P289" s="13" t="s">
        <v>27</v>
      </c>
      <c r="Q289" s="13" t="n">
        <v>2.56</v>
      </c>
      <c r="R289" s="13" t="n">
        <v>2.56</v>
      </c>
      <c r="S289" s="13" t="n">
        <v>0</v>
      </c>
      <c r="W289" s="13" t="n">
        <v>-0.24</v>
      </c>
      <c r="X289" s="13" t="n">
        <v>-0.19</v>
      </c>
      <c r="Y289" s="13" t="n">
        <v>15500</v>
      </c>
      <c r="Z289" s="13" t="s">
        <v>29</v>
      </c>
      <c r="AA289" s="13" t="s">
        <v>29</v>
      </c>
      <c r="AB289" s="13" t="s">
        <v>154</v>
      </c>
      <c r="AC289" s="13" t="n">
        <v>0</v>
      </c>
      <c r="AD289" s="13" t="n">
        <v>0</v>
      </c>
      <c r="AH289" s="13" t="n">
        <v>0</v>
      </c>
      <c r="AI289" s="13" t="n">
        <v>0</v>
      </c>
      <c r="AM289" s="13" t="n">
        <v>-0.24</v>
      </c>
      <c r="AN289" s="13" t="s">
        <v>20</v>
      </c>
      <c r="AO289" s="13" t="s">
        <v>166</v>
      </c>
      <c r="AP289" s="13" t="s">
        <v>32</v>
      </c>
      <c r="AQ289" s="15" t="n">
        <v>36281</v>
      </c>
      <c r="AR289" s="15" t="n">
        <v>36464</v>
      </c>
      <c r="AS289" s="13" t="s">
        <v>23</v>
      </c>
      <c r="AU289" s="13" t="s">
        <v>33</v>
      </c>
      <c r="AV289" s="13" t="s">
        <v>162</v>
      </c>
      <c r="AW289" s="13" t="s">
        <v>34</v>
      </c>
      <c r="AX289" s="13" t="s">
        <v>163</v>
      </c>
      <c r="AY289" s="13" t="s">
        <v>158</v>
      </c>
      <c r="AZ289" s="15" t="n">
        <v>36434</v>
      </c>
      <c r="BA289" s="13" t="s">
        <v>37</v>
      </c>
      <c r="BB289" s="13" t="s">
        <v>38</v>
      </c>
      <c r="BC289" s="13" t="s">
        <v>345</v>
      </c>
      <c r="BD289" s="13" t="s">
        <v>154</v>
      </c>
    </row>
    <row r="290" customFormat="false" ht="12.75" hidden="false" customHeight="false" outlineLevel="0" collapsed="false">
      <c r="A290" s="13" t="n">
        <v>15339</v>
      </c>
      <c r="B290" s="14" t="s">
        <v>18</v>
      </c>
      <c r="C290" s="13" t="s">
        <v>367</v>
      </c>
      <c r="D290" s="13" t="s">
        <v>20</v>
      </c>
      <c r="E290" s="13" t="s">
        <v>21</v>
      </c>
      <c r="F290" s="13" t="s">
        <v>22</v>
      </c>
      <c r="G290" s="13" t="s">
        <v>341</v>
      </c>
      <c r="H290" s="13" t="s">
        <v>23</v>
      </c>
      <c r="I290" s="13" t="s">
        <v>342</v>
      </c>
      <c r="J290" s="13" t="n">
        <v>248000</v>
      </c>
      <c r="K290" s="13" t="n">
        <v>0</v>
      </c>
      <c r="L290" s="10" t="n">
        <v>2232</v>
      </c>
      <c r="M290" s="15" t="n">
        <v>36280</v>
      </c>
      <c r="N290" s="13" t="s">
        <v>25</v>
      </c>
      <c r="O290" s="13" t="s">
        <v>26</v>
      </c>
      <c r="P290" s="13" t="s">
        <v>27</v>
      </c>
      <c r="Q290" s="13" t="n">
        <v>2.56</v>
      </c>
      <c r="R290" s="13" t="n">
        <v>2.56</v>
      </c>
      <c r="S290" s="13" t="n">
        <v>0</v>
      </c>
      <c r="W290" s="13" t="n">
        <v>-0.1</v>
      </c>
      <c r="X290" s="13" t="n">
        <v>-0.091</v>
      </c>
      <c r="Y290" s="13" t="n">
        <v>2232</v>
      </c>
      <c r="Z290" s="13" t="s">
        <v>29</v>
      </c>
      <c r="AA290" s="13" t="s">
        <v>29</v>
      </c>
      <c r="AB290" s="13" t="s">
        <v>154</v>
      </c>
      <c r="AC290" s="13" t="n">
        <v>0</v>
      </c>
      <c r="AD290" s="13" t="n">
        <v>0</v>
      </c>
      <c r="AH290" s="13" t="n">
        <v>0</v>
      </c>
      <c r="AI290" s="13" t="n">
        <v>0</v>
      </c>
      <c r="AM290" s="13" t="n">
        <v>-0.1</v>
      </c>
      <c r="AN290" s="13" t="s">
        <v>368</v>
      </c>
      <c r="AO290" s="13" t="s">
        <v>166</v>
      </c>
      <c r="AP290" s="13" t="s">
        <v>32</v>
      </c>
      <c r="AQ290" s="15" t="n">
        <v>36312</v>
      </c>
      <c r="AR290" s="15" t="n">
        <v>36464</v>
      </c>
      <c r="AS290" s="13" t="s">
        <v>23</v>
      </c>
      <c r="AU290" s="13" t="s">
        <v>33</v>
      </c>
      <c r="AV290" s="13" t="s">
        <v>162</v>
      </c>
      <c r="AW290" s="13" t="s">
        <v>34</v>
      </c>
      <c r="AX290" s="13" t="s">
        <v>163</v>
      </c>
      <c r="AY290" s="13" t="s">
        <v>158</v>
      </c>
      <c r="AZ290" s="15" t="n">
        <v>36434</v>
      </c>
      <c r="BA290" s="13" t="s">
        <v>37</v>
      </c>
      <c r="BB290" s="13" t="s">
        <v>38</v>
      </c>
      <c r="BC290" s="13" t="s">
        <v>345</v>
      </c>
      <c r="BD290" s="13" t="s">
        <v>154</v>
      </c>
    </row>
    <row r="291" customFormat="false" ht="12.75" hidden="false" customHeight="false" outlineLevel="0" collapsed="false">
      <c r="A291" s="13" t="n">
        <v>15339</v>
      </c>
      <c r="B291" s="14" t="s">
        <v>18</v>
      </c>
      <c r="C291" s="13" t="s">
        <v>369</v>
      </c>
      <c r="D291" s="13" t="s">
        <v>20</v>
      </c>
      <c r="E291" s="13" t="s">
        <v>21</v>
      </c>
      <c r="F291" s="13" t="s">
        <v>22</v>
      </c>
      <c r="G291" s="13" t="s">
        <v>187</v>
      </c>
      <c r="H291" s="13" t="s">
        <v>23</v>
      </c>
      <c r="I291" s="13" t="s">
        <v>342</v>
      </c>
      <c r="J291" s="13" t="n">
        <v>310000</v>
      </c>
      <c r="K291" s="13" t="n">
        <v>0</v>
      </c>
      <c r="L291" s="10" t="n">
        <v>37200</v>
      </c>
      <c r="M291" s="15" t="n">
        <v>36313</v>
      </c>
      <c r="N291" s="13" t="s">
        <v>25</v>
      </c>
      <c r="O291" s="13" t="s">
        <v>26</v>
      </c>
      <c r="P291" s="13" t="s">
        <v>27</v>
      </c>
      <c r="Q291" s="13" t="n">
        <v>2.56</v>
      </c>
      <c r="R291" s="13" t="n">
        <v>2.56</v>
      </c>
      <c r="S291" s="13" t="n">
        <v>0</v>
      </c>
      <c r="W291" s="13" t="n">
        <v>0.03</v>
      </c>
      <c r="X291" s="13" t="n">
        <v>0.15</v>
      </c>
      <c r="Y291" s="13" t="n">
        <v>37200</v>
      </c>
      <c r="Z291" s="13" t="s">
        <v>29</v>
      </c>
      <c r="AA291" s="13" t="s">
        <v>29</v>
      </c>
      <c r="AB291" s="13" t="s">
        <v>154</v>
      </c>
      <c r="AC291" s="13" t="n">
        <v>0</v>
      </c>
      <c r="AD291" s="13" t="n">
        <v>0</v>
      </c>
      <c r="AH291" s="13" t="n">
        <v>0</v>
      </c>
      <c r="AI291" s="13" t="n">
        <v>0</v>
      </c>
      <c r="AM291" s="13" t="n">
        <v>0.03</v>
      </c>
      <c r="AN291" s="13" t="s">
        <v>20</v>
      </c>
      <c r="AO291" s="13" t="s">
        <v>166</v>
      </c>
      <c r="AP291" s="13" t="s">
        <v>32</v>
      </c>
      <c r="AQ291" s="15" t="n">
        <v>36342</v>
      </c>
      <c r="AR291" s="15" t="n">
        <v>36464</v>
      </c>
      <c r="AS291" s="13" t="s">
        <v>23</v>
      </c>
      <c r="AU291" s="13" t="s">
        <v>33</v>
      </c>
      <c r="AV291" s="13" t="s">
        <v>162</v>
      </c>
      <c r="AW291" s="13" t="s">
        <v>34</v>
      </c>
      <c r="AX291" s="13" t="s">
        <v>163</v>
      </c>
      <c r="AY291" s="13" t="s">
        <v>158</v>
      </c>
      <c r="AZ291" s="15" t="n">
        <v>36434</v>
      </c>
      <c r="BA291" s="13" t="s">
        <v>37</v>
      </c>
      <c r="BB291" s="13" t="s">
        <v>38</v>
      </c>
      <c r="BC291" s="13" t="s">
        <v>345</v>
      </c>
      <c r="BD291" s="13" t="s">
        <v>154</v>
      </c>
    </row>
    <row r="292" customFormat="false" ht="12.75" hidden="false" customHeight="false" outlineLevel="0" collapsed="false">
      <c r="A292" s="13" t="n">
        <v>15339</v>
      </c>
      <c r="B292" s="14" t="s">
        <v>18</v>
      </c>
      <c r="C292" s="13" t="s">
        <v>370</v>
      </c>
      <c r="D292" s="13" t="s">
        <v>20</v>
      </c>
      <c r="E292" s="13" t="s">
        <v>21</v>
      </c>
      <c r="F292" s="13" t="s">
        <v>22</v>
      </c>
      <c r="G292" s="13" t="s">
        <v>187</v>
      </c>
      <c r="H292" s="13" t="s">
        <v>23</v>
      </c>
      <c r="I292" s="13" t="s">
        <v>342</v>
      </c>
      <c r="J292" s="13" t="n">
        <v>155000</v>
      </c>
      <c r="K292" s="13" t="n">
        <v>0</v>
      </c>
      <c r="L292" s="10" t="n">
        <v>19762.5</v>
      </c>
      <c r="M292" s="15" t="n">
        <v>36313</v>
      </c>
      <c r="N292" s="13" t="s">
        <v>25</v>
      </c>
      <c r="O292" s="13" t="s">
        <v>26</v>
      </c>
      <c r="P292" s="13" t="s">
        <v>27</v>
      </c>
      <c r="Q292" s="13" t="n">
        <v>2.56</v>
      </c>
      <c r="R292" s="13" t="n">
        <v>2.56</v>
      </c>
      <c r="S292" s="13" t="n">
        <v>0</v>
      </c>
      <c r="W292" s="13" t="n">
        <v>0.0225</v>
      </c>
      <c r="X292" s="13" t="n">
        <v>0.15</v>
      </c>
      <c r="Y292" s="13" t="n">
        <v>19762.5</v>
      </c>
      <c r="Z292" s="13" t="s">
        <v>29</v>
      </c>
      <c r="AA292" s="13" t="s">
        <v>29</v>
      </c>
      <c r="AB292" s="13" t="s">
        <v>154</v>
      </c>
      <c r="AC292" s="13" t="n">
        <v>0</v>
      </c>
      <c r="AD292" s="13" t="n">
        <v>0</v>
      </c>
      <c r="AH292" s="13" t="n">
        <v>0</v>
      </c>
      <c r="AI292" s="13" t="n">
        <v>0</v>
      </c>
      <c r="AM292" s="13" t="n">
        <v>0.0225</v>
      </c>
      <c r="AN292" s="13" t="s">
        <v>20</v>
      </c>
      <c r="AO292" s="13" t="s">
        <v>166</v>
      </c>
      <c r="AP292" s="13" t="s">
        <v>32</v>
      </c>
      <c r="AQ292" s="15" t="n">
        <v>36342</v>
      </c>
      <c r="AR292" s="15" t="n">
        <v>36464</v>
      </c>
      <c r="AS292" s="13" t="s">
        <v>23</v>
      </c>
      <c r="AU292" s="13" t="s">
        <v>33</v>
      </c>
      <c r="AV292" s="13" t="s">
        <v>162</v>
      </c>
      <c r="AW292" s="13" t="s">
        <v>34</v>
      </c>
      <c r="AX292" s="13" t="s">
        <v>163</v>
      </c>
      <c r="AY292" s="13" t="s">
        <v>158</v>
      </c>
      <c r="AZ292" s="15" t="n">
        <v>36434</v>
      </c>
      <c r="BA292" s="13" t="s">
        <v>37</v>
      </c>
      <c r="BB292" s="13" t="s">
        <v>38</v>
      </c>
      <c r="BC292" s="13" t="s">
        <v>345</v>
      </c>
      <c r="BD292" s="13" t="s">
        <v>154</v>
      </c>
    </row>
    <row r="293" customFormat="false" ht="12.75" hidden="false" customHeight="false" outlineLevel="0" collapsed="false">
      <c r="A293" s="13" t="n">
        <v>15339</v>
      </c>
      <c r="B293" s="14" t="s">
        <v>18</v>
      </c>
      <c r="C293" s="13" t="s">
        <v>371</v>
      </c>
      <c r="D293" s="13" t="s">
        <v>20</v>
      </c>
      <c r="E293" s="13" t="s">
        <v>21</v>
      </c>
      <c r="F293" s="13" t="s">
        <v>22</v>
      </c>
      <c r="G293" s="13" t="s">
        <v>254</v>
      </c>
      <c r="H293" s="13" t="s">
        <v>23</v>
      </c>
      <c r="I293" s="13" t="s">
        <v>342</v>
      </c>
      <c r="J293" s="13" t="n">
        <v>310000</v>
      </c>
      <c r="K293" s="13" t="n">
        <v>0</v>
      </c>
      <c r="L293" s="10" t="n">
        <v>-3100</v>
      </c>
      <c r="M293" s="15" t="n">
        <v>36314</v>
      </c>
      <c r="N293" s="13" t="s">
        <v>25</v>
      </c>
      <c r="O293" s="13" t="s">
        <v>26</v>
      </c>
      <c r="P293" s="13" t="s">
        <v>27</v>
      </c>
      <c r="Q293" s="13" t="n">
        <v>2.56</v>
      </c>
      <c r="R293" s="13" t="n">
        <v>2.56</v>
      </c>
      <c r="S293" s="13" t="n">
        <v>0</v>
      </c>
      <c r="W293" s="13" t="n">
        <v>-0.13</v>
      </c>
      <c r="X293" s="13" t="n">
        <v>-0.14</v>
      </c>
      <c r="Y293" s="13" t="n">
        <v>-3100</v>
      </c>
      <c r="Z293" s="13" t="s">
        <v>29</v>
      </c>
      <c r="AA293" s="13" t="s">
        <v>29</v>
      </c>
      <c r="AB293" s="13" t="s">
        <v>154</v>
      </c>
      <c r="AC293" s="13" t="n">
        <v>0</v>
      </c>
      <c r="AD293" s="13" t="n">
        <v>0</v>
      </c>
      <c r="AH293" s="13" t="n">
        <v>0</v>
      </c>
      <c r="AI293" s="13" t="n">
        <v>0</v>
      </c>
      <c r="AM293" s="13" t="n">
        <v>-0.13</v>
      </c>
      <c r="AN293" s="13" t="s">
        <v>20</v>
      </c>
      <c r="AO293" s="13" t="s">
        <v>166</v>
      </c>
      <c r="AP293" s="13" t="s">
        <v>32</v>
      </c>
      <c r="AQ293" s="15" t="n">
        <v>36342</v>
      </c>
      <c r="AR293" s="15" t="n">
        <v>36464</v>
      </c>
      <c r="AS293" s="13" t="s">
        <v>23</v>
      </c>
      <c r="AU293" s="13" t="s">
        <v>33</v>
      </c>
      <c r="AV293" s="13" t="s">
        <v>162</v>
      </c>
      <c r="AW293" s="13" t="s">
        <v>34</v>
      </c>
      <c r="AX293" s="13" t="s">
        <v>163</v>
      </c>
      <c r="AY293" s="13" t="s">
        <v>158</v>
      </c>
      <c r="AZ293" s="15" t="n">
        <v>36434</v>
      </c>
      <c r="BA293" s="13" t="s">
        <v>37</v>
      </c>
      <c r="BB293" s="13" t="s">
        <v>38</v>
      </c>
      <c r="BC293" s="13" t="s">
        <v>345</v>
      </c>
      <c r="BD293" s="13" t="s">
        <v>154</v>
      </c>
    </row>
    <row r="294" customFormat="false" ht="12.75" hidden="false" customHeight="false" outlineLevel="0" collapsed="false">
      <c r="A294" s="13" t="n">
        <v>15339</v>
      </c>
      <c r="B294" s="14" t="s">
        <v>18</v>
      </c>
      <c r="C294" s="13" t="s">
        <v>372</v>
      </c>
      <c r="D294" s="13" t="s">
        <v>20</v>
      </c>
      <c r="E294" s="13" t="s">
        <v>21</v>
      </c>
      <c r="F294" s="13" t="s">
        <v>22</v>
      </c>
      <c r="G294" s="13" t="s">
        <v>254</v>
      </c>
      <c r="H294" s="13" t="s">
        <v>23</v>
      </c>
      <c r="I294" s="13" t="s">
        <v>342</v>
      </c>
      <c r="J294" s="13" t="n">
        <v>310000</v>
      </c>
      <c r="K294" s="13" t="n">
        <v>0</v>
      </c>
      <c r="L294" s="10" t="n">
        <v>-3100</v>
      </c>
      <c r="M294" s="15" t="n">
        <v>36314</v>
      </c>
      <c r="N294" s="13" t="s">
        <v>25</v>
      </c>
      <c r="O294" s="13" t="s">
        <v>26</v>
      </c>
      <c r="P294" s="13" t="s">
        <v>27</v>
      </c>
      <c r="Q294" s="13" t="n">
        <v>2.56</v>
      </c>
      <c r="R294" s="13" t="n">
        <v>2.56</v>
      </c>
      <c r="S294" s="13" t="n">
        <v>0</v>
      </c>
      <c r="W294" s="13" t="n">
        <v>-0.13</v>
      </c>
      <c r="X294" s="13" t="n">
        <v>-0.14</v>
      </c>
      <c r="Y294" s="13" t="n">
        <v>-3100</v>
      </c>
      <c r="Z294" s="13" t="s">
        <v>29</v>
      </c>
      <c r="AA294" s="13" t="s">
        <v>29</v>
      </c>
      <c r="AB294" s="13" t="s">
        <v>154</v>
      </c>
      <c r="AC294" s="13" t="n">
        <v>0</v>
      </c>
      <c r="AD294" s="13" t="n">
        <v>0</v>
      </c>
      <c r="AH294" s="13" t="n">
        <v>0</v>
      </c>
      <c r="AI294" s="13" t="n">
        <v>0</v>
      </c>
      <c r="AM294" s="13" t="n">
        <v>-0.13</v>
      </c>
      <c r="AN294" s="13" t="s">
        <v>20</v>
      </c>
      <c r="AO294" s="13" t="s">
        <v>166</v>
      </c>
      <c r="AP294" s="13" t="s">
        <v>32</v>
      </c>
      <c r="AQ294" s="15" t="n">
        <v>36342</v>
      </c>
      <c r="AR294" s="15" t="n">
        <v>36464</v>
      </c>
      <c r="AS294" s="13" t="s">
        <v>23</v>
      </c>
      <c r="AU294" s="13" t="s">
        <v>33</v>
      </c>
      <c r="AV294" s="13" t="s">
        <v>162</v>
      </c>
      <c r="AW294" s="13" t="s">
        <v>34</v>
      </c>
      <c r="AX294" s="13" t="s">
        <v>163</v>
      </c>
      <c r="AY294" s="13" t="s">
        <v>158</v>
      </c>
      <c r="AZ294" s="15" t="n">
        <v>36434</v>
      </c>
      <c r="BA294" s="13" t="s">
        <v>37</v>
      </c>
      <c r="BB294" s="13" t="s">
        <v>38</v>
      </c>
      <c r="BC294" s="13" t="s">
        <v>345</v>
      </c>
      <c r="BD294" s="13" t="s">
        <v>154</v>
      </c>
    </row>
    <row r="295" customFormat="false" ht="12.75" hidden="false" customHeight="false" outlineLevel="0" collapsed="false">
      <c r="A295" s="13" t="n">
        <v>15339</v>
      </c>
      <c r="B295" s="14" t="s">
        <v>97</v>
      </c>
      <c r="C295" s="13" t="s">
        <v>373</v>
      </c>
      <c r="D295" s="13" t="s">
        <v>20</v>
      </c>
      <c r="E295" s="13" t="s">
        <v>21</v>
      </c>
      <c r="F295" s="13" t="s">
        <v>22</v>
      </c>
      <c r="G295" s="13" t="s">
        <v>174</v>
      </c>
      <c r="H295" s="13" t="s">
        <v>99</v>
      </c>
      <c r="I295" s="13" t="s">
        <v>24</v>
      </c>
      <c r="J295" s="13" t="n">
        <v>-310000</v>
      </c>
      <c r="K295" s="13" t="n">
        <v>0</v>
      </c>
      <c r="L295" s="10" t="n">
        <v>-35650</v>
      </c>
      <c r="M295" s="15" t="n">
        <v>36209</v>
      </c>
      <c r="N295" s="13" t="s">
        <v>25</v>
      </c>
      <c r="O295" s="13" t="s">
        <v>26</v>
      </c>
      <c r="P295" s="13" t="s">
        <v>27</v>
      </c>
      <c r="Q295" s="13" t="n">
        <v>2.56</v>
      </c>
      <c r="R295" s="13" t="n">
        <v>2.56</v>
      </c>
      <c r="S295" s="13" t="n">
        <v>0</v>
      </c>
      <c r="W295" s="13" t="n">
        <v>-0.285</v>
      </c>
      <c r="X295" s="13" t="n">
        <v>-0.17</v>
      </c>
      <c r="Y295" s="13" t="n">
        <v>-35650</v>
      </c>
      <c r="Z295" s="13" t="s">
        <v>29</v>
      </c>
      <c r="AA295" s="13" t="s">
        <v>29</v>
      </c>
      <c r="AB295" s="13" t="s">
        <v>154</v>
      </c>
      <c r="AC295" s="13" t="n">
        <v>0</v>
      </c>
      <c r="AD295" s="13" t="n">
        <v>0</v>
      </c>
      <c r="AH295" s="13" t="n">
        <v>0</v>
      </c>
      <c r="AI295" s="13" t="n">
        <v>0</v>
      </c>
      <c r="AM295" s="13" t="n">
        <v>-0.285</v>
      </c>
      <c r="AN295" s="13" t="s">
        <v>20</v>
      </c>
      <c r="AO295" s="13" t="s">
        <v>166</v>
      </c>
      <c r="AP295" s="13" t="s">
        <v>32</v>
      </c>
      <c r="AQ295" s="15" t="n">
        <v>36251</v>
      </c>
      <c r="AR295" s="15" t="n">
        <v>36464</v>
      </c>
      <c r="AS295" s="13" t="s">
        <v>23</v>
      </c>
      <c r="AU295" s="13" t="s">
        <v>33</v>
      </c>
      <c r="AV295" s="13" t="s">
        <v>162</v>
      </c>
      <c r="AW295" s="13" t="s">
        <v>34</v>
      </c>
      <c r="AX295" s="13" t="s">
        <v>163</v>
      </c>
      <c r="AY295" s="13" t="s">
        <v>158</v>
      </c>
      <c r="AZ295" s="15" t="n">
        <v>36434</v>
      </c>
      <c r="BA295" s="13" t="s">
        <v>37</v>
      </c>
      <c r="BB295" s="13" t="s">
        <v>38</v>
      </c>
      <c r="BC295" s="13" t="s">
        <v>39</v>
      </c>
      <c r="BD295" s="13" t="s">
        <v>154</v>
      </c>
    </row>
    <row r="296" customFormat="false" ht="12.75" hidden="false" customHeight="false" outlineLevel="0" collapsed="false">
      <c r="A296" s="13" t="n">
        <v>15339</v>
      </c>
      <c r="B296" s="14" t="s">
        <v>97</v>
      </c>
      <c r="C296" s="13" t="s">
        <v>374</v>
      </c>
      <c r="D296" s="13" t="s">
        <v>20</v>
      </c>
      <c r="E296" s="13" t="s">
        <v>21</v>
      </c>
      <c r="F296" s="13" t="s">
        <v>22</v>
      </c>
      <c r="G296" s="13" t="s">
        <v>174</v>
      </c>
      <c r="H296" s="13" t="s">
        <v>99</v>
      </c>
      <c r="I296" s="13" t="s">
        <v>24</v>
      </c>
      <c r="J296" s="13" t="n">
        <v>-155000</v>
      </c>
      <c r="K296" s="13" t="n">
        <v>0</v>
      </c>
      <c r="L296" s="10" t="n">
        <v>-17825</v>
      </c>
      <c r="M296" s="15" t="n">
        <v>36209</v>
      </c>
      <c r="N296" s="13" t="s">
        <v>25</v>
      </c>
      <c r="O296" s="13" t="s">
        <v>26</v>
      </c>
      <c r="P296" s="13" t="s">
        <v>27</v>
      </c>
      <c r="Q296" s="13" t="n">
        <v>2.56</v>
      </c>
      <c r="R296" s="13" t="n">
        <v>2.56</v>
      </c>
      <c r="S296" s="13" t="n">
        <v>0</v>
      </c>
      <c r="W296" s="13" t="n">
        <v>-0.285</v>
      </c>
      <c r="X296" s="13" t="n">
        <v>-0.17</v>
      </c>
      <c r="Y296" s="13" t="n">
        <v>-17825</v>
      </c>
      <c r="Z296" s="13" t="s">
        <v>29</v>
      </c>
      <c r="AA296" s="13" t="s">
        <v>29</v>
      </c>
      <c r="AB296" s="13" t="s">
        <v>154</v>
      </c>
      <c r="AC296" s="13" t="n">
        <v>0</v>
      </c>
      <c r="AD296" s="13" t="n">
        <v>0</v>
      </c>
      <c r="AH296" s="13" t="n">
        <v>0</v>
      </c>
      <c r="AI296" s="13" t="n">
        <v>0</v>
      </c>
      <c r="AM296" s="13" t="n">
        <v>-0.285</v>
      </c>
      <c r="AN296" s="13" t="s">
        <v>20</v>
      </c>
      <c r="AO296" s="13" t="s">
        <v>166</v>
      </c>
      <c r="AP296" s="13" t="s">
        <v>32</v>
      </c>
      <c r="AQ296" s="15" t="n">
        <v>36251</v>
      </c>
      <c r="AR296" s="15" t="n">
        <v>36464</v>
      </c>
      <c r="AS296" s="13" t="s">
        <v>23</v>
      </c>
      <c r="AU296" s="13" t="s">
        <v>33</v>
      </c>
      <c r="AV296" s="13" t="s">
        <v>162</v>
      </c>
      <c r="AW296" s="13" t="s">
        <v>34</v>
      </c>
      <c r="AX296" s="13" t="s">
        <v>163</v>
      </c>
      <c r="AY296" s="13" t="s">
        <v>158</v>
      </c>
      <c r="AZ296" s="15" t="n">
        <v>36434</v>
      </c>
      <c r="BA296" s="13" t="s">
        <v>37</v>
      </c>
      <c r="BB296" s="13" t="s">
        <v>38</v>
      </c>
      <c r="BC296" s="13" t="s">
        <v>39</v>
      </c>
      <c r="BD296" s="13" t="s">
        <v>154</v>
      </c>
    </row>
    <row r="297" customFormat="false" ht="12.75" hidden="false" customHeight="false" outlineLevel="0" collapsed="false">
      <c r="A297" s="13" t="n">
        <v>15339</v>
      </c>
      <c r="B297" s="14" t="s">
        <v>97</v>
      </c>
      <c r="C297" s="13" t="s">
        <v>375</v>
      </c>
      <c r="D297" s="13" t="s">
        <v>20</v>
      </c>
      <c r="E297" s="13" t="s">
        <v>21</v>
      </c>
      <c r="F297" s="13" t="s">
        <v>22</v>
      </c>
      <c r="G297" s="13" t="s">
        <v>174</v>
      </c>
      <c r="H297" s="13" t="s">
        <v>99</v>
      </c>
      <c r="I297" s="13" t="s">
        <v>24</v>
      </c>
      <c r="J297" s="13" t="n">
        <v>-155000</v>
      </c>
      <c r="K297" s="13" t="n">
        <v>0</v>
      </c>
      <c r="L297" s="10" t="n">
        <v>-18212.5</v>
      </c>
      <c r="M297" s="15" t="n">
        <v>36209</v>
      </c>
      <c r="N297" s="13" t="s">
        <v>25</v>
      </c>
      <c r="O297" s="13" t="s">
        <v>26</v>
      </c>
      <c r="P297" s="13" t="s">
        <v>27</v>
      </c>
      <c r="Q297" s="13" t="n">
        <v>2.56</v>
      </c>
      <c r="R297" s="13" t="n">
        <v>2.56</v>
      </c>
      <c r="S297" s="13" t="n">
        <v>0</v>
      </c>
      <c r="W297" s="13" t="n">
        <v>-0.2875</v>
      </c>
      <c r="X297" s="13" t="n">
        <v>-0.17</v>
      </c>
      <c r="Y297" s="13" t="n">
        <v>-18212.5</v>
      </c>
      <c r="Z297" s="13" t="s">
        <v>29</v>
      </c>
      <c r="AA297" s="13" t="s">
        <v>29</v>
      </c>
      <c r="AB297" s="13" t="s">
        <v>154</v>
      </c>
      <c r="AC297" s="13" t="n">
        <v>0</v>
      </c>
      <c r="AD297" s="13" t="n">
        <v>0</v>
      </c>
      <c r="AH297" s="13" t="n">
        <v>0</v>
      </c>
      <c r="AI297" s="13" t="n">
        <v>0</v>
      </c>
      <c r="AM297" s="13" t="n">
        <v>-0.2875</v>
      </c>
      <c r="AN297" s="13" t="s">
        <v>20</v>
      </c>
      <c r="AO297" s="13" t="s">
        <v>166</v>
      </c>
      <c r="AP297" s="13" t="s">
        <v>32</v>
      </c>
      <c r="AQ297" s="15" t="n">
        <v>36251</v>
      </c>
      <c r="AR297" s="15" t="n">
        <v>36464</v>
      </c>
      <c r="AS297" s="13" t="s">
        <v>23</v>
      </c>
      <c r="AU297" s="13" t="s">
        <v>33</v>
      </c>
      <c r="AV297" s="13" t="s">
        <v>162</v>
      </c>
      <c r="AW297" s="13" t="s">
        <v>34</v>
      </c>
      <c r="AX297" s="13" t="s">
        <v>163</v>
      </c>
      <c r="AY297" s="13" t="s">
        <v>158</v>
      </c>
      <c r="AZ297" s="15" t="n">
        <v>36434</v>
      </c>
      <c r="BA297" s="13" t="s">
        <v>37</v>
      </c>
      <c r="BB297" s="13" t="s">
        <v>38</v>
      </c>
      <c r="BC297" s="13" t="s">
        <v>39</v>
      </c>
      <c r="BD297" s="13" t="s">
        <v>154</v>
      </c>
    </row>
    <row r="298" customFormat="false" ht="12.75" hidden="false" customHeight="false" outlineLevel="0" collapsed="false">
      <c r="A298" s="13" t="n">
        <v>15339</v>
      </c>
      <c r="B298" s="14" t="s">
        <v>97</v>
      </c>
      <c r="C298" s="13" t="s">
        <v>376</v>
      </c>
      <c r="D298" s="13" t="s">
        <v>20</v>
      </c>
      <c r="E298" s="13" t="s">
        <v>21</v>
      </c>
      <c r="F298" s="13" t="s">
        <v>22</v>
      </c>
      <c r="G298" s="13" t="s">
        <v>174</v>
      </c>
      <c r="H298" s="13" t="s">
        <v>99</v>
      </c>
      <c r="I298" s="13" t="s">
        <v>24</v>
      </c>
      <c r="J298" s="13" t="n">
        <v>-310000</v>
      </c>
      <c r="K298" s="13" t="n">
        <v>0</v>
      </c>
      <c r="L298" s="10" t="n">
        <v>-27900</v>
      </c>
      <c r="M298" s="15" t="n">
        <v>36216</v>
      </c>
      <c r="N298" s="13" t="s">
        <v>25</v>
      </c>
      <c r="O298" s="13" t="s">
        <v>26</v>
      </c>
      <c r="P298" s="13" t="s">
        <v>27</v>
      </c>
      <c r="Q298" s="13" t="n">
        <v>2.56</v>
      </c>
      <c r="R298" s="13" t="n">
        <v>2.56</v>
      </c>
      <c r="S298" s="13" t="n">
        <v>0</v>
      </c>
      <c r="W298" s="13" t="n">
        <v>-0.26</v>
      </c>
      <c r="X298" s="13" t="n">
        <v>-0.17</v>
      </c>
      <c r="Y298" s="13" t="n">
        <v>-27900</v>
      </c>
      <c r="Z298" s="13" t="s">
        <v>29</v>
      </c>
      <c r="AA298" s="13" t="s">
        <v>29</v>
      </c>
      <c r="AB298" s="13" t="s">
        <v>154</v>
      </c>
      <c r="AC298" s="13" t="n">
        <v>0</v>
      </c>
      <c r="AD298" s="13" t="n">
        <v>0</v>
      </c>
      <c r="AH298" s="13" t="n">
        <v>0</v>
      </c>
      <c r="AI298" s="13" t="n">
        <v>0</v>
      </c>
      <c r="AM298" s="13" t="n">
        <v>-0.26</v>
      </c>
      <c r="AN298" s="13" t="s">
        <v>20</v>
      </c>
      <c r="AO298" s="13" t="s">
        <v>166</v>
      </c>
      <c r="AP298" s="13" t="s">
        <v>32</v>
      </c>
      <c r="AQ298" s="15" t="n">
        <v>36251</v>
      </c>
      <c r="AR298" s="15" t="n">
        <v>36464</v>
      </c>
      <c r="AS298" s="13" t="s">
        <v>23</v>
      </c>
      <c r="AU298" s="13" t="s">
        <v>33</v>
      </c>
      <c r="AV298" s="13" t="s">
        <v>162</v>
      </c>
      <c r="AW298" s="13" t="s">
        <v>34</v>
      </c>
      <c r="AX298" s="13" t="s">
        <v>163</v>
      </c>
      <c r="AY298" s="13" t="s">
        <v>158</v>
      </c>
      <c r="AZ298" s="15" t="n">
        <v>36434</v>
      </c>
      <c r="BA298" s="13" t="s">
        <v>37</v>
      </c>
      <c r="BB298" s="13" t="s">
        <v>38</v>
      </c>
      <c r="BC298" s="13" t="s">
        <v>39</v>
      </c>
      <c r="BD298" s="13" t="s">
        <v>154</v>
      </c>
    </row>
    <row r="299" customFormat="false" ht="12.75" hidden="false" customHeight="false" outlineLevel="0" collapsed="false">
      <c r="A299" s="13" t="n">
        <v>15339</v>
      </c>
      <c r="B299" s="14" t="s">
        <v>97</v>
      </c>
      <c r="C299" s="13" t="s">
        <v>377</v>
      </c>
      <c r="D299" s="13" t="s">
        <v>20</v>
      </c>
      <c r="E299" s="13" t="s">
        <v>21</v>
      </c>
      <c r="F299" s="13" t="s">
        <v>22</v>
      </c>
      <c r="G299" s="13" t="s">
        <v>174</v>
      </c>
      <c r="H299" s="13" t="s">
        <v>99</v>
      </c>
      <c r="I299" s="13" t="s">
        <v>24</v>
      </c>
      <c r="J299" s="13" t="n">
        <v>-155000</v>
      </c>
      <c r="K299" s="13" t="n">
        <v>0</v>
      </c>
      <c r="L299" s="10" t="n">
        <v>-13950</v>
      </c>
      <c r="M299" s="15" t="n">
        <v>36216</v>
      </c>
      <c r="N299" s="13" t="s">
        <v>25</v>
      </c>
      <c r="O299" s="13" t="s">
        <v>26</v>
      </c>
      <c r="P299" s="13" t="s">
        <v>27</v>
      </c>
      <c r="Q299" s="13" t="n">
        <v>2.56</v>
      </c>
      <c r="R299" s="13" t="n">
        <v>2.56</v>
      </c>
      <c r="S299" s="13" t="n">
        <v>0</v>
      </c>
      <c r="W299" s="13" t="n">
        <v>-0.26</v>
      </c>
      <c r="X299" s="13" t="n">
        <v>-0.17</v>
      </c>
      <c r="Y299" s="13" t="n">
        <v>-13950</v>
      </c>
      <c r="Z299" s="13" t="s">
        <v>29</v>
      </c>
      <c r="AA299" s="13" t="s">
        <v>29</v>
      </c>
      <c r="AB299" s="13" t="s">
        <v>154</v>
      </c>
      <c r="AC299" s="13" t="n">
        <v>0</v>
      </c>
      <c r="AD299" s="13" t="n">
        <v>0</v>
      </c>
      <c r="AH299" s="13" t="n">
        <v>0</v>
      </c>
      <c r="AI299" s="13" t="n">
        <v>0</v>
      </c>
      <c r="AM299" s="13" t="n">
        <v>-0.26</v>
      </c>
      <c r="AN299" s="13" t="s">
        <v>20</v>
      </c>
      <c r="AO299" s="13" t="s">
        <v>166</v>
      </c>
      <c r="AP299" s="13" t="s">
        <v>32</v>
      </c>
      <c r="AQ299" s="15" t="n">
        <v>36251</v>
      </c>
      <c r="AR299" s="15" t="n">
        <v>36464</v>
      </c>
      <c r="AS299" s="13" t="s">
        <v>23</v>
      </c>
      <c r="AU299" s="13" t="s">
        <v>33</v>
      </c>
      <c r="AV299" s="13" t="s">
        <v>162</v>
      </c>
      <c r="AW299" s="13" t="s">
        <v>34</v>
      </c>
      <c r="AX299" s="13" t="s">
        <v>163</v>
      </c>
      <c r="AY299" s="13" t="s">
        <v>158</v>
      </c>
      <c r="AZ299" s="15" t="n">
        <v>36434</v>
      </c>
      <c r="BA299" s="13" t="s">
        <v>37</v>
      </c>
      <c r="BB299" s="13" t="s">
        <v>38</v>
      </c>
      <c r="BC299" s="13" t="s">
        <v>39</v>
      </c>
      <c r="BD299" s="13" t="s">
        <v>154</v>
      </c>
    </row>
    <row r="300" customFormat="false" ht="12.75" hidden="false" customHeight="false" outlineLevel="0" collapsed="false">
      <c r="A300" s="13" t="n">
        <v>15339</v>
      </c>
      <c r="B300" s="14" t="s">
        <v>97</v>
      </c>
      <c r="C300" s="13" t="s">
        <v>378</v>
      </c>
      <c r="D300" s="13" t="s">
        <v>20</v>
      </c>
      <c r="E300" s="13" t="s">
        <v>21</v>
      </c>
      <c r="F300" s="13" t="s">
        <v>22</v>
      </c>
      <c r="G300" s="13" t="s">
        <v>218</v>
      </c>
      <c r="H300" s="13" t="s">
        <v>99</v>
      </c>
      <c r="I300" s="13" t="s">
        <v>24</v>
      </c>
      <c r="J300" s="13" t="n">
        <v>-155000</v>
      </c>
      <c r="K300" s="13" t="n">
        <v>0</v>
      </c>
      <c r="L300" s="10" t="n">
        <v>-142987.5</v>
      </c>
      <c r="M300" s="15" t="n">
        <v>36222</v>
      </c>
      <c r="N300" s="13" t="s">
        <v>25</v>
      </c>
      <c r="O300" s="13" t="s">
        <v>26</v>
      </c>
      <c r="P300" s="13" t="s">
        <v>27</v>
      </c>
      <c r="Q300" s="13" t="n">
        <v>1.71</v>
      </c>
      <c r="R300" s="13" t="n">
        <v>2.56</v>
      </c>
      <c r="S300" s="13" t="n">
        <v>-131750</v>
      </c>
      <c r="T300" s="13" t="s">
        <v>29</v>
      </c>
      <c r="U300" s="13" t="s">
        <v>29</v>
      </c>
      <c r="V300" s="13" t="s">
        <v>154</v>
      </c>
      <c r="W300" s="13" t="n">
        <v>-0.2425</v>
      </c>
      <c r="X300" s="13" t="n">
        <v>-0.17</v>
      </c>
      <c r="Y300" s="13" t="n">
        <v>-11237.5</v>
      </c>
      <c r="Z300" s="13" t="s">
        <v>29</v>
      </c>
      <c r="AA300" s="13" t="s">
        <v>29</v>
      </c>
      <c r="AB300" s="13" t="s">
        <v>154</v>
      </c>
      <c r="AC300" s="13" t="n">
        <v>0</v>
      </c>
      <c r="AD300" s="13" t="n">
        <v>0</v>
      </c>
      <c r="AH300" s="13" t="n">
        <v>0</v>
      </c>
      <c r="AI300" s="13" t="n">
        <v>0</v>
      </c>
      <c r="AM300" s="13" t="n">
        <v>1.4675</v>
      </c>
      <c r="AN300" s="13" t="s">
        <v>20</v>
      </c>
      <c r="AO300" s="13" t="s">
        <v>31</v>
      </c>
      <c r="AP300" s="13" t="s">
        <v>32</v>
      </c>
      <c r="AQ300" s="15" t="n">
        <v>36251</v>
      </c>
      <c r="AR300" s="15" t="n">
        <v>36464</v>
      </c>
      <c r="AS300" s="13" t="s">
        <v>23</v>
      </c>
      <c r="AU300" s="13" t="s">
        <v>33</v>
      </c>
      <c r="AV300" s="13" t="s">
        <v>162</v>
      </c>
      <c r="AW300" s="13" t="s">
        <v>34</v>
      </c>
      <c r="AX300" s="13" t="s">
        <v>163</v>
      </c>
      <c r="AY300" s="13" t="s">
        <v>158</v>
      </c>
      <c r="AZ300" s="15" t="n">
        <v>36434</v>
      </c>
      <c r="BA300" s="13" t="s">
        <v>37</v>
      </c>
      <c r="BB300" s="13" t="s">
        <v>38</v>
      </c>
      <c r="BC300" s="13" t="s">
        <v>39</v>
      </c>
      <c r="BD300" s="13" t="s">
        <v>154</v>
      </c>
    </row>
    <row r="301" customFormat="false" ht="12.75" hidden="false" customHeight="false" outlineLevel="0" collapsed="false">
      <c r="A301" s="13" t="n">
        <v>15339</v>
      </c>
      <c r="B301" s="14" t="s">
        <v>97</v>
      </c>
      <c r="C301" s="13" t="s">
        <v>379</v>
      </c>
      <c r="D301" s="13" t="s">
        <v>20</v>
      </c>
      <c r="E301" s="13" t="s">
        <v>21</v>
      </c>
      <c r="F301" s="13" t="s">
        <v>22</v>
      </c>
      <c r="G301" s="13" t="s">
        <v>169</v>
      </c>
      <c r="H301" s="13" t="s">
        <v>99</v>
      </c>
      <c r="I301" s="13" t="s">
        <v>24</v>
      </c>
      <c r="J301" s="13" t="n">
        <v>-155000</v>
      </c>
      <c r="K301" s="13" t="n">
        <v>0</v>
      </c>
      <c r="L301" s="10" t="n">
        <v>-11625</v>
      </c>
      <c r="M301" s="15" t="n">
        <v>36230</v>
      </c>
      <c r="N301" s="13" t="s">
        <v>25</v>
      </c>
      <c r="O301" s="13" t="s">
        <v>26</v>
      </c>
      <c r="P301" s="13" t="s">
        <v>27</v>
      </c>
      <c r="Q301" s="13" t="n">
        <v>2.56</v>
      </c>
      <c r="R301" s="13" t="n">
        <v>2.56</v>
      </c>
      <c r="S301" s="13" t="n">
        <v>0</v>
      </c>
      <c r="W301" s="13" t="n">
        <v>-0.265</v>
      </c>
      <c r="X301" s="13" t="n">
        <v>-0.19</v>
      </c>
      <c r="Y301" s="13" t="n">
        <v>-11625</v>
      </c>
      <c r="Z301" s="13" t="s">
        <v>29</v>
      </c>
      <c r="AA301" s="13" t="s">
        <v>29</v>
      </c>
      <c r="AB301" s="13" t="s">
        <v>154</v>
      </c>
      <c r="AC301" s="13" t="n">
        <v>0</v>
      </c>
      <c r="AD301" s="13" t="n">
        <v>0</v>
      </c>
      <c r="AH301" s="13" t="n">
        <v>0</v>
      </c>
      <c r="AI301" s="13" t="n">
        <v>0</v>
      </c>
      <c r="AM301" s="13" t="n">
        <v>-0.265</v>
      </c>
      <c r="AN301" s="13" t="s">
        <v>20</v>
      </c>
      <c r="AO301" s="13" t="s">
        <v>166</v>
      </c>
      <c r="AP301" s="13" t="s">
        <v>32</v>
      </c>
      <c r="AQ301" s="15" t="n">
        <v>36251</v>
      </c>
      <c r="AR301" s="15" t="n">
        <v>36464</v>
      </c>
      <c r="AS301" s="13" t="s">
        <v>23</v>
      </c>
      <c r="AU301" s="13" t="s">
        <v>33</v>
      </c>
      <c r="AV301" s="13" t="s">
        <v>162</v>
      </c>
      <c r="AW301" s="13" t="s">
        <v>34</v>
      </c>
      <c r="AX301" s="13" t="s">
        <v>163</v>
      </c>
      <c r="AY301" s="13" t="s">
        <v>158</v>
      </c>
      <c r="AZ301" s="15" t="n">
        <v>36434</v>
      </c>
      <c r="BA301" s="13" t="s">
        <v>37</v>
      </c>
      <c r="BB301" s="13" t="s">
        <v>38</v>
      </c>
      <c r="BC301" s="13" t="s">
        <v>39</v>
      </c>
      <c r="BD301" s="13" t="s">
        <v>154</v>
      </c>
    </row>
    <row r="302" customFormat="false" ht="12.75" hidden="false" customHeight="false" outlineLevel="0" collapsed="false">
      <c r="A302" s="13" t="n">
        <v>15339</v>
      </c>
      <c r="B302" s="14" t="s">
        <v>97</v>
      </c>
      <c r="C302" s="13" t="s">
        <v>380</v>
      </c>
      <c r="D302" s="13" t="s">
        <v>20</v>
      </c>
      <c r="E302" s="13" t="s">
        <v>21</v>
      </c>
      <c r="F302" s="13" t="s">
        <v>22</v>
      </c>
      <c r="G302" s="13" t="s">
        <v>169</v>
      </c>
      <c r="H302" s="13" t="s">
        <v>99</v>
      </c>
      <c r="I302" s="13" t="s">
        <v>24</v>
      </c>
      <c r="J302" s="13" t="n">
        <v>-155000</v>
      </c>
      <c r="K302" s="13" t="n">
        <v>0</v>
      </c>
      <c r="L302" s="10" t="n">
        <v>-11625</v>
      </c>
      <c r="M302" s="15" t="n">
        <v>36231</v>
      </c>
      <c r="N302" s="13" t="s">
        <v>25</v>
      </c>
      <c r="O302" s="13" t="s">
        <v>26</v>
      </c>
      <c r="P302" s="13" t="s">
        <v>27</v>
      </c>
      <c r="Q302" s="13" t="n">
        <v>2.56</v>
      </c>
      <c r="R302" s="13" t="n">
        <v>2.56</v>
      </c>
      <c r="S302" s="13" t="n">
        <v>0</v>
      </c>
      <c r="W302" s="13" t="n">
        <v>-0.265</v>
      </c>
      <c r="X302" s="13" t="n">
        <v>-0.19</v>
      </c>
      <c r="Y302" s="13" t="n">
        <v>-11625</v>
      </c>
      <c r="Z302" s="13" t="s">
        <v>29</v>
      </c>
      <c r="AA302" s="13" t="s">
        <v>29</v>
      </c>
      <c r="AB302" s="13" t="s">
        <v>154</v>
      </c>
      <c r="AC302" s="13" t="n">
        <v>0</v>
      </c>
      <c r="AD302" s="13" t="n">
        <v>0</v>
      </c>
      <c r="AH302" s="13" t="n">
        <v>0</v>
      </c>
      <c r="AI302" s="13" t="n">
        <v>0</v>
      </c>
      <c r="AM302" s="13" t="n">
        <v>-0.265</v>
      </c>
      <c r="AN302" s="13" t="s">
        <v>368</v>
      </c>
      <c r="AO302" s="13" t="s">
        <v>166</v>
      </c>
      <c r="AP302" s="13" t="s">
        <v>32</v>
      </c>
      <c r="AQ302" s="15" t="n">
        <v>36251</v>
      </c>
      <c r="AR302" s="15" t="n">
        <v>36464</v>
      </c>
      <c r="AS302" s="13" t="s">
        <v>23</v>
      </c>
      <c r="AU302" s="13" t="s">
        <v>33</v>
      </c>
      <c r="AV302" s="13" t="s">
        <v>162</v>
      </c>
      <c r="AW302" s="13" t="s">
        <v>34</v>
      </c>
      <c r="AX302" s="13" t="s">
        <v>163</v>
      </c>
      <c r="AY302" s="13" t="s">
        <v>158</v>
      </c>
      <c r="AZ302" s="15" t="n">
        <v>36434</v>
      </c>
      <c r="BA302" s="13" t="s">
        <v>37</v>
      </c>
      <c r="BB302" s="13" t="s">
        <v>38</v>
      </c>
      <c r="BC302" s="13" t="s">
        <v>39</v>
      </c>
      <c r="BD302" s="13" t="s">
        <v>154</v>
      </c>
    </row>
    <row r="303" customFormat="false" ht="12.75" hidden="false" customHeight="false" outlineLevel="0" collapsed="false">
      <c r="A303" s="13" t="n">
        <v>15339</v>
      </c>
      <c r="B303" s="14" t="s">
        <v>97</v>
      </c>
      <c r="C303" s="13" t="s">
        <v>381</v>
      </c>
      <c r="D303" s="13" t="s">
        <v>20</v>
      </c>
      <c r="E303" s="13" t="s">
        <v>21</v>
      </c>
      <c r="F303" s="13" t="s">
        <v>22</v>
      </c>
      <c r="G303" s="13" t="s">
        <v>169</v>
      </c>
      <c r="H303" s="13" t="s">
        <v>99</v>
      </c>
      <c r="I303" s="13" t="s">
        <v>24</v>
      </c>
      <c r="J303" s="13" t="n">
        <v>-155000</v>
      </c>
      <c r="K303" s="13" t="n">
        <v>0</v>
      </c>
      <c r="L303" s="10" t="n">
        <v>-9300</v>
      </c>
      <c r="M303" s="15" t="n">
        <v>36235</v>
      </c>
      <c r="N303" s="13" t="s">
        <v>25</v>
      </c>
      <c r="O303" s="13" t="s">
        <v>26</v>
      </c>
      <c r="P303" s="13" t="s">
        <v>27</v>
      </c>
      <c r="Q303" s="13" t="n">
        <v>2.56</v>
      </c>
      <c r="R303" s="13" t="n">
        <v>2.56</v>
      </c>
      <c r="S303" s="13" t="n">
        <v>0</v>
      </c>
      <c r="W303" s="13" t="n">
        <v>-0.25</v>
      </c>
      <c r="X303" s="13" t="n">
        <v>-0.19</v>
      </c>
      <c r="Y303" s="13" t="n">
        <v>-9300</v>
      </c>
      <c r="Z303" s="13" t="s">
        <v>29</v>
      </c>
      <c r="AA303" s="13" t="s">
        <v>29</v>
      </c>
      <c r="AB303" s="13" t="s">
        <v>154</v>
      </c>
      <c r="AC303" s="13" t="n">
        <v>0</v>
      </c>
      <c r="AD303" s="13" t="n">
        <v>0</v>
      </c>
      <c r="AH303" s="13" t="n">
        <v>0</v>
      </c>
      <c r="AI303" s="13" t="n">
        <v>0</v>
      </c>
      <c r="AM303" s="13" t="n">
        <v>-0.25</v>
      </c>
      <c r="AN303" s="13" t="s">
        <v>20</v>
      </c>
      <c r="AO303" s="13" t="s">
        <v>166</v>
      </c>
      <c r="AP303" s="13" t="s">
        <v>32</v>
      </c>
      <c r="AQ303" s="15" t="n">
        <v>36251</v>
      </c>
      <c r="AR303" s="15" t="n">
        <v>36464</v>
      </c>
      <c r="AS303" s="13" t="s">
        <v>23</v>
      </c>
      <c r="AU303" s="13" t="s">
        <v>33</v>
      </c>
      <c r="AV303" s="13" t="s">
        <v>162</v>
      </c>
      <c r="AW303" s="13" t="s">
        <v>34</v>
      </c>
      <c r="AX303" s="13" t="s">
        <v>163</v>
      </c>
      <c r="AY303" s="13" t="s">
        <v>158</v>
      </c>
      <c r="AZ303" s="15" t="n">
        <v>36434</v>
      </c>
      <c r="BA303" s="13" t="s">
        <v>37</v>
      </c>
      <c r="BB303" s="13" t="s">
        <v>38</v>
      </c>
      <c r="BC303" s="13" t="s">
        <v>39</v>
      </c>
      <c r="BD303" s="13" t="s">
        <v>154</v>
      </c>
    </row>
    <row r="304" customFormat="false" ht="12.75" hidden="false" customHeight="false" outlineLevel="0" collapsed="false">
      <c r="A304" s="13" t="n">
        <v>15339</v>
      </c>
      <c r="B304" s="14" t="s">
        <v>97</v>
      </c>
      <c r="C304" s="13" t="s">
        <v>382</v>
      </c>
      <c r="D304" s="13" t="s">
        <v>20</v>
      </c>
      <c r="E304" s="13" t="s">
        <v>21</v>
      </c>
      <c r="F304" s="13" t="s">
        <v>22</v>
      </c>
      <c r="G304" s="13" t="s">
        <v>165</v>
      </c>
      <c r="H304" s="13" t="s">
        <v>99</v>
      </c>
      <c r="I304" s="13" t="s">
        <v>24</v>
      </c>
      <c r="J304" s="13" t="n">
        <v>-155000</v>
      </c>
      <c r="K304" s="13" t="n">
        <v>0</v>
      </c>
      <c r="L304" s="10" t="n">
        <v>-3487.5</v>
      </c>
      <c r="M304" s="15" t="n">
        <v>36270</v>
      </c>
      <c r="N304" s="13" t="s">
        <v>25</v>
      </c>
      <c r="O304" s="13" t="s">
        <v>26</v>
      </c>
      <c r="P304" s="13" t="s">
        <v>27</v>
      </c>
      <c r="Q304" s="13" t="n">
        <v>2.56</v>
      </c>
      <c r="R304" s="13" t="n">
        <v>2.56</v>
      </c>
      <c r="S304" s="13" t="n">
        <v>0</v>
      </c>
      <c r="W304" s="13" t="n">
        <v>-0.1625</v>
      </c>
      <c r="X304" s="13" t="n">
        <v>-0.14</v>
      </c>
      <c r="Y304" s="13" t="n">
        <v>-3487.5</v>
      </c>
      <c r="Z304" s="13" t="s">
        <v>29</v>
      </c>
      <c r="AA304" s="13" t="s">
        <v>29</v>
      </c>
      <c r="AB304" s="13" t="s">
        <v>154</v>
      </c>
      <c r="AC304" s="13" t="n">
        <v>0</v>
      </c>
      <c r="AD304" s="13" t="n">
        <v>0</v>
      </c>
      <c r="AH304" s="13" t="n">
        <v>0</v>
      </c>
      <c r="AI304" s="13" t="n">
        <v>0</v>
      </c>
      <c r="AM304" s="13" t="n">
        <v>-0.1625</v>
      </c>
      <c r="AN304" s="13" t="s">
        <v>20</v>
      </c>
      <c r="AO304" s="13" t="s">
        <v>166</v>
      </c>
      <c r="AP304" s="13" t="s">
        <v>32</v>
      </c>
      <c r="AQ304" s="15" t="n">
        <v>36281</v>
      </c>
      <c r="AR304" s="15" t="n">
        <v>36464</v>
      </c>
      <c r="AS304" s="13" t="s">
        <v>23</v>
      </c>
      <c r="AU304" s="13" t="s">
        <v>33</v>
      </c>
      <c r="AV304" s="13" t="s">
        <v>162</v>
      </c>
      <c r="AW304" s="13" t="s">
        <v>34</v>
      </c>
      <c r="AX304" s="13" t="s">
        <v>163</v>
      </c>
      <c r="AY304" s="13" t="s">
        <v>158</v>
      </c>
      <c r="AZ304" s="15" t="n">
        <v>36434</v>
      </c>
      <c r="BA304" s="13" t="s">
        <v>37</v>
      </c>
      <c r="BB304" s="13" t="s">
        <v>38</v>
      </c>
      <c r="BC304" s="13" t="s">
        <v>39</v>
      </c>
      <c r="BD304" s="13" t="s">
        <v>154</v>
      </c>
    </row>
    <row r="305" customFormat="false" ht="12.75" hidden="false" customHeight="false" outlineLevel="0" collapsed="false">
      <c r="A305" s="13" t="n">
        <v>15339</v>
      </c>
      <c r="B305" s="14" t="s">
        <v>97</v>
      </c>
      <c r="C305" s="13" t="s">
        <v>383</v>
      </c>
      <c r="D305" s="13" t="s">
        <v>20</v>
      </c>
      <c r="E305" s="13" t="s">
        <v>21</v>
      </c>
      <c r="F305" s="13" t="s">
        <v>22</v>
      </c>
      <c r="G305" s="13" t="s">
        <v>174</v>
      </c>
      <c r="H305" s="13" t="s">
        <v>99</v>
      </c>
      <c r="I305" s="13" t="s">
        <v>24</v>
      </c>
      <c r="J305" s="13" t="n">
        <v>-155000</v>
      </c>
      <c r="K305" s="13" t="n">
        <v>0</v>
      </c>
      <c r="L305" s="10" t="n">
        <v>-32550</v>
      </c>
      <c r="M305" s="15" t="n">
        <v>36279</v>
      </c>
      <c r="N305" s="13" t="s">
        <v>25</v>
      </c>
      <c r="O305" s="13" t="s">
        <v>26</v>
      </c>
      <c r="P305" s="13" t="s">
        <v>27</v>
      </c>
      <c r="Q305" s="13" t="n">
        <v>2.56</v>
      </c>
      <c r="R305" s="13" t="n">
        <v>2.56</v>
      </c>
      <c r="S305" s="13" t="n">
        <v>0</v>
      </c>
      <c r="W305" s="13" t="n">
        <v>-0.38</v>
      </c>
      <c r="X305" s="13" t="n">
        <v>-0.17</v>
      </c>
      <c r="Y305" s="13" t="n">
        <v>-32550</v>
      </c>
      <c r="Z305" s="13" t="s">
        <v>29</v>
      </c>
      <c r="AA305" s="13" t="s">
        <v>29</v>
      </c>
      <c r="AB305" s="13" t="s">
        <v>154</v>
      </c>
      <c r="AC305" s="13" t="n">
        <v>0</v>
      </c>
      <c r="AD305" s="13" t="n">
        <v>0</v>
      </c>
      <c r="AH305" s="13" t="n">
        <v>0</v>
      </c>
      <c r="AI305" s="13" t="n">
        <v>0</v>
      </c>
      <c r="AM305" s="13" t="n">
        <v>-0.38</v>
      </c>
      <c r="AN305" s="13" t="s">
        <v>20</v>
      </c>
      <c r="AO305" s="13" t="s">
        <v>166</v>
      </c>
      <c r="AP305" s="13" t="s">
        <v>32</v>
      </c>
      <c r="AQ305" s="15" t="n">
        <v>36312</v>
      </c>
      <c r="AR305" s="15" t="n">
        <v>36464</v>
      </c>
      <c r="AS305" s="13" t="s">
        <v>23</v>
      </c>
      <c r="AU305" s="13" t="s">
        <v>33</v>
      </c>
      <c r="AV305" s="13" t="s">
        <v>162</v>
      </c>
      <c r="AW305" s="13" t="s">
        <v>34</v>
      </c>
      <c r="AX305" s="13" t="s">
        <v>163</v>
      </c>
      <c r="AY305" s="13" t="s">
        <v>158</v>
      </c>
      <c r="AZ305" s="15" t="n">
        <v>36434</v>
      </c>
      <c r="BA305" s="13" t="s">
        <v>37</v>
      </c>
      <c r="BB305" s="13" t="s">
        <v>38</v>
      </c>
      <c r="BC305" s="13" t="s">
        <v>39</v>
      </c>
      <c r="BD305" s="13" t="s">
        <v>154</v>
      </c>
    </row>
    <row r="306" customFormat="false" ht="12.75" hidden="false" customHeight="false" outlineLevel="0" collapsed="false">
      <c r="A306" s="13" t="n">
        <v>15339</v>
      </c>
      <c r="B306" s="14" t="s">
        <v>97</v>
      </c>
      <c r="C306" s="13" t="s">
        <v>384</v>
      </c>
      <c r="D306" s="13" t="s">
        <v>20</v>
      </c>
      <c r="E306" s="13" t="s">
        <v>21</v>
      </c>
      <c r="F306" s="13" t="s">
        <v>22</v>
      </c>
      <c r="G306" s="13" t="s">
        <v>174</v>
      </c>
      <c r="H306" s="13" t="s">
        <v>99</v>
      </c>
      <c r="I306" s="13" t="s">
        <v>24</v>
      </c>
      <c r="J306" s="13" t="n">
        <v>-310000</v>
      </c>
      <c r="K306" s="13" t="n">
        <v>0</v>
      </c>
      <c r="L306" s="10" t="n">
        <v>-62000</v>
      </c>
      <c r="M306" s="15" t="n">
        <v>36279</v>
      </c>
      <c r="N306" s="13" t="s">
        <v>25</v>
      </c>
      <c r="O306" s="13" t="s">
        <v>26</v>
      </c>
      <c r="P306" s="13" t="s">
        <v>27</v>
      </c>
      <c r="Q306" s="13" t="n">
        <v>2.56</v>
      </c>
      <c r="R306" s="13" t="n">
        <v>2.56</v>
      </c>
      <c r="S306" s="13" t="n">
        <v>0</v>
      </c>
      <c r="W306" s="13" t="n">
        <v>-0.37</v>
      </c>
      <c r="X306" s="13" t="n">
        <v>-0.17</v>
      </c>
      <c r="Y306" s="13" t="n">
        <v>-62000</v>
      </c>
      <c r="Z306" s="13" t="s">
        <v>29</v>
      </c>
      <c r="AA306" s="13" t="s">
        <v>29</v>
      </c>
      <c r="AB306" s="13" t="s">
        <v>154</v>
      </c>
      <c r="AC306" s="13" t="n">
        <v>0</v>
      </c>
      <c r="AD306" s="13" t="n">
        <v>0</v>
      </c>
      <c r="AH306" s="13" t="n">
        <v>0</v>
      </c>
      <c r="AI306" s="13" t="n">
        <v>0</v>
      </c>
      <c r="AM306" s="13" t="n">
        <v>-0.37</v>
      </c>
      <c r="AN306" s="13" t="s">
        <v>20</v>
      </c>
      <c r="AO306" s="13" t="s">
        <v>166</v>
      </c>
      <c r="AP306" s="13" t="s">
        <v>32</v>
      </c>
      <c r="AQ306" s="15" t="n">
        <v>36312</v>
      </c>
      <c r="AR306" s="15" t="n">
        <v>36464</v>
      </c>
      <c r="AS306" s="13" t="s">
        <v>23</v>
      </c>
      <c r="AU306" s="13" t="s">
        <v>33</v>
      </c>
      <c r="AV306" s="13" t="s">
        <v>162</v>
      </c>
      <c r="AW306" s="13" t="s">
        <v>34</v>
      </c>
      <c r="AX306" s="13" t="s">
        <v>163</v>
      </c>
      <c r="AY306" s="13" t="s">
        <v>158</v>
      </c>
      <c r="AZ306" s="15" t="n">
        <v>36434</v>
      </c>
      <c r="BA306" s="13" t="s">
        <v>37</v>
      </c>
      <c r="BB306" s="13" t="s">
        <v>38</v>
      </c>
      <c r="BC306" s="13" t="s">
        <v>39</v>
      </c>
      <c r="BD306" s="13" t="s">
        <v>154</v>
      </c>
    </row>
    <row r="307" customFormat="false" ht="12.75" hidden="false" customHeight="false" outlineLevel="0" collapsed="false">
      <c r="A307" s="13" t="n">
        <v>15339</v>
      </c>
      <c r="B307" s="14" t="s">
        <v>97</v>
      </c>
      <c r="C307" s="13" t="s">
        <v>385</v>
      </c>
      <c r="D307" s="13" t="s">
        <v>20</v>
      </c>
      <c r="E307" s="13" t="s">
        <v>21</v>
      </c>
      <c r="F307" s="13" t="s">
        <v>22</v>
      </c>
      <c r="G307" s="13" t="s">
        <v>174</v>
      </c>
      <c r="H307" s="13" t="s">
        <v>99</v>
      </c>
      <c r="I307" s="13" t="s">
        <v>24</v>
      </c>
      <c r="J307" s="13" t="n">
        <v>-465000</v>
      </c>
      <c r="K307" s="13" t="n">
        <v>0</v>
      </c>
      <c r="L307" s="10" t="n">
        <v>-93000</v>
      </c>
      <c r="M307" s="15" t="n">
        <v>36279</v>
      </c>
      <c r="N307" s="13" t="s">
        <v>25</v>
      </c>
      <c r="O307" s="13" t="s">
        <v>26</v>
      </c>
      <c r="P307" s="13" t="s">
        <v>27</v>
      </c>
      <c r="Q307" s="13" t="n">
        <v>2.56</v>
      </c>
      <c r="R307" s="13" t="n">
        <v>2.56</v>
      </c>
      <c r="S307" s="13" t="n">
        <v>0</v>
      </c>
      <c r="W307" s="13" t="n">
        <v>-0.37</v>
      </c>
      <c r="X307" s="13" t="n">
        <v>-0.17</v>
      </c>
      <c r="Y307" s="13" t="n">
        <v>-93000</v>
      </c>
      <c r="Z307" s="13" t="s">
        <v>29</v>
      </c>
      <c r="AA307" s="13" t="s">
        <v>29</v>
      </c>
      <c r="AB307" s="13" t="s">
        <v>154</v>
      </c>
      <c r="AC307" s="13" t="n">
        <v>0</v>
      </c>
      <c r="AD307" s="13" t="n">
        <v>0</v>
      </c>
      <c r="AH307" s="13" t="n">
        <v>0</v>
      </c>
      <c r="AI307" s="13" t="n">
        <v>0</v>
      </c>
      <c r="AM307" s="13" t="n">
        <v>-0.37</v>
      </c>
      <c r="AN307" s="13" t="s">
        <v>20</v>
      </c>
      <c r="AO307" s="13" t="s">
        <v>166</v>
      </c>
      <c r="AP307" s="13" t="s">
        <v>32</v>
      </c>
      <c r="AQ307" s="15" t="n">
        <v>36312</v>
      </c>
      <c r="AR307" s="15" t="n">
        <v>36464</v>
      </c>
      <c r="AS307" s="13" t="s">
        <v>23</v>
      </c>
      <c r="AU307" s="13" t="s">
        <v>33</v>
      </c>
      <c r="AV307" s="13" t="s">
        <v>162</v>
      </c>
      <c r="AW307" s="13" t="s">
        <v>34</v>
      </c>
      <c r="AX307" s="13" t="s">
        <v>163</v>
      </c>
      <c r="AY307" s="13" t="s">
        <v>158</v>
      </c>
      <c r="AZ307" s="15" t="n">
        <v>36434</v>
      </c>
      <c r="BA307" s="13" t="s">
        <v>37</v>
      </c>
      <c r="BB307" s="13" t="s">
        <v>38</v>
      </c>
      <c r="BC307" s="13" t="s">
        <v>39</v>
      </c>
      <c r="BD307" s="13" t="s">
        <v>154</v>
      </c>
    </row>
    <row r="308" customFormat="false" ht="12.75" hidden="false" customHeight="false" outlineLevel="0" collapsed="false">
      <c r="A308" s="13" t="n">
        <v>15339</v>
      </c>
      <c r="B308" s="14" t="s">
        <v>97</v>
      </c>
      <c r="C308" s="13" t="s">
        <v>386</v>
      </c>
      <c r="D308" s="13" t="s">
        <v>20</v>
      </c>
      <c r="E308" s="13" t="s">
        <v>21</v>
      </c>
      <c r="F308" s="13" t="s">
        <v>22</v>
      </c>
      <c r="G308" s="13" t="s">
        <v>174</v>
      </c>
      <c r="H308" s="13" t="s">
        <v>99</v>
      </c>
      <c r="I308" s="13" t="s">
        <v>24</v>
      </c>
      <c r="J308" s="13" t="n">
        <v>-310000</v>
      </c>
      <c r="K308" s="13" t="n">
        <v>0</v>
      </c>
      <c r="L308" s="10" t="n">
        <v>-58125</v>
      </c>
      <c r="M308" s="15" t="n">
        <v>36280</v>
      </c>
      <c r="N308" s="13" t="s">
        <v>25</v>
      </c>
      <c r="O308" s="13" t="s">
        <v>26</v>
      </c>
      <c r="P308" s="13" t="s">
        <v>27</v>
      </c>
      <c r="Q308" s="13" t="n">
        <v>2.56</v>
      </c>
      <c r="R308" s="13" t="n">
        <v>2.56</v>
      </c>
      <c r="S308" s="13" t="n">
        <v>0</v>
      </c>
      <c r="W308" s="13" t="n">
        <v>-0.3575</v>
      </c>
      <c r="X308" s="13" t="n">
        <v>-0.17</v>
      </c>
      <c r="Y308" s="13" t="n">
        <v>-58125</v>
      </c>
      <c r="Z308" s="13" t="s">
        <v>29</v>
      </c>
      <c r="AA308" s="13" t="s">
        <v>29</v>
      </c>
      <c r="AB308" s="13" t="s">
        <v>154</v>
      </c>
      <c r="AC308" s="13" t="n">
        <v>0</v>
      </c>
      <c r="AD308" s="13" t="n">
        <v>0</v>
      </c>
      <c r="AH308" s="13" t="n">
        <v>0</v>
      </c>
      <c r="AI308" s="13" t="n">
        <v>0</v>
      </c>
      <c r="AM308" s="13" t="n">
        <v>-0.3575</v>
      </c>
      <c r="AN308" s="13" t="s">
        <v>20</v>
      </c>
      <c r="AO308" s="13" t="s">
        <v>166</v>
      </c>
      <c r="AP308" s="13" t="s">
        <v>32</v>
      </c>
      <c r="AQ308" s="15" t="n">
        <v>36312</v>
      </c>
      <c r="AR308" s="15" t="n">
        <v>36464</v>
      </c>
      <c r="AS308" s="13" t="s">
        <v>23</v>
      </c>
      <c r="AU308" s="13" t="s">
        <v>33</v>
      </c>
      <c r="AV308" s="13" t="s">
        <v>162</v>
      </c>
      <c r="AW308" s="13" t="s">
        <v>34</v>
      </c>
      <c r="AX308" s="13" t="s">
        <v>163</v>
      </c>
      <c r="AY308" s="13" t="s">
        <v>158</v>
      </c>
      <c r="AZ308" s="15" t="n">
        <v>36434</v>
      </c>
      <c r="BA308" s="13" t="s">
        <v>37</v>
      </c>
      <c r="BB308" s="13" t="s">
        <v>38</v>
      </c>
      <c r="BC308" s="13" t="s">
        <v>39</v>
      </c>
      <c r="BD308" s="13" t="s">
        <v>154</v>
      </c>
    </row>
    <row r="309" customFormat="false" ht="12.75" hidden="false" customHeight="false" outlineLevel="0" collapsed="false">
      <c r="A309" s="13" t="n">
        <v>15339</v>
      </c>
      <c r="B309" s="14" t="s">
        <v>97</v>
      </c>
      <c r="C309" s="13" t="s">
        <v>387</v>
      </c>
      <c r="D309" s="13" t="s">
        <v>20</v>
      </c>
      <c r="E309" s="13" t="s">
        <v>21</v>
      </c>
      <c r="F309" s="13" t="s">
        <v>22</v>
      </c>
      <c r="G309" s="13" t="s">
        <v>218</v>
      </c>
      <c r="H309" s="13" t="s">
        <v>99</v>
      </c>
      <c r="I309" s="13" t="s">
        <v>24</v>
      </c>
      <c r="J309" s="13" t="n">
        <v>-155000</v>
      </c>
      <c r="K309" s="13" t="n">
        <v>0</v>
      </c>
      <c r="L309" s="10" t="n">
        <v>-32550</v>
      </c>
      <c r="M309" s="15" t="n">
        <v>36307</v>
      </c>
      <c r="N309" s="13" t="s">
        <v>25</v>
      </c>
      <c r="O309" s="13" t="s">
        <v>26</v>
      </c>
      <c r="P309" s="13" t="s">
        <v>27</v>
      </c>
      <c r="Q309" s="13" t="n">
        <v>2.56</v>
      </c>
      <c r="R309" s="13" t="n">
        <v>2.56</v>
      </c>
      <c r="S309" s="13" t="n">
        <v>0</v>
      </c>
      <c r="W309" s="13" t="n">
        <v>-0.38</v>
      </c>
      <c r="X309" s="13" t="n">
        <v>-0.17</v>
      </c>
      <c r="Y309" s="13" t="n">
        <v>-32550</v>
      </c>
      <c r="Z309" s="13" t="s">
        <v>29</v>
      </c>
      <c r="AA309" s="13" t="s">
        <v>29</v>
      </c>
      <c r="AB309" s="13" t="s">
        <v>154</v>
      </c>
      <c r="AC309" s="13" t="n">
        <v>0</v>
      </c>
      <c r="AD309" s="13" t="n">
        <v>0</v>
      </c>
      <c r="AH309" s="13" t="n">
        <v>0</v>
      </c>
      <c r="AI309" s="13" t="n">
        <v>0</v>
      </c>
      <c r="AM309" s="13" t="n">
        <v>-0.38</v>
      </c>
      <c r="AN309" s="13" t="s">
        <v>20</v>
      </c>
      <c r="AO309" s="13" t="s">
        <v>166</v>
      </c>
      <c r="AP309" s="13" t="s">
        <v>32</v>
      </c>
      <c r="AQ309" s="15" t="n">
        <v>36342</v>
      </c>
      <c r="AR309" s="15" t="n">
        <v>36464</v>
      </c>
      <c r="AS309" s="13" t="s">
        <v>23</v>
      </c>
      <c r="AU309" s="13" t="s">
        <v>33</v>
      </c>
      <c r="AV309" s="13" t="s">
        <v>162</v>
      </c>
      <c r="AW309" s="13" t="s">
        <v>34</v>
      </c>
      <c r="AX309" s="13" t="s">
        <v>163</v>
      </c>
      <c r="AY309" s="13" t="s">
        <v>158</v>
      </c>
      <c r="AZ309" s="15" t="n">
        <v>36434</v>
      </c>
      <c r="BA309" s="13" t="s">
        <v>37</v>
      </c>
      <c r="BB309" s="13" t="s">
        <v>38</v>
      </c>
      <c r="BC309" s="13" t="s">
        <v>39</v>
      </c>
      <c r="BD309" s="13" t="s">
        <v>154</v>
      </c>
    </row>
    <row r="310" customFormat="false" ht="12.75" hidden="false" customHeight="false" outlineLevel="0" collapsed="false">
      <c r="A310" s="13" t="n">
        <v>15339</v>
      </c>
      <c r="B310" s="14" t="s">
        <v>97</v>
      </c>
      <c r="C310" s="13" t="s">
        <v>388</v>
      </c>
      <c r="D310" s="13" t="s">
        <v>20</v>
      </c>
      <c r="E310" s="13" t="s">
        <v>21</v>
      </c>
      <c r="F310" s="13" t="s">
        <v>22</v>
      </c>
      <c r="G310" s="13" t="s">
        <v>218</v>
      </c>
      <c r="H310" s="13" t="s">
        <v>99</v>
      </c>
      <c r="I310" s="13" t="s">
        <v>24</v>
      </c>
      <c r="J310" s="13" t="n">
        <v>-310000</v>
      </c>
      <c r="K310" s="13" t="n">
        <v>0</v>
      </c>
      <c r="L310" s="10" t="n">
        <v>-63550</v>
      </c>
      <c r="M310" s="15" t="n">
        <v>36307</v>
      </c>
      <c r="N310" s="13" t="s">
        <v>25</v>
      </c>
      <c r="O310" s="13" t="s">
        <v>26</v>
      </c>
      <c r="P310" s="13" t="s">
        <v>27</v>
      </c>
      <c r="Q310" s="13" t="n">
        <v>2.56</v>
      </c>
      <c r="R310" s="13" t="n">
        <v>2.56</v>
      </c>
      <c r="S310" s="13" t="n">
        <v>0</v>
      </c>
      <c r="W310" s="13" t="n">
        <v>-0.375</v>
      </c>
      <c r="X310" s="13" t="n">
        <v>-0.17</v>
      </c>
      <c r="Y310" s="13" t="n">
        <v>-63550</v>
      </c>
      <c r="Z310" s="13" t="s">
        <v>29</v>
      </c>
      <c r="AA310" s="13" t="s">
        <v>29</v>
      </c>
      <c r="AB310" s="13" t="s">
        <v>154</v>
      </c>
      <c r="AC310" s="13" t="n">
        <v>0</v>
      </c>
      <c r="AD310" s="13" t="n">
        <v>0</v>
      </c>
      <c r="AH310" s="13" t="n">
        <v>0</v>
      </c>
      <c r="AI310" s="13" t="n">
        <v>0</v>
      </c>
      <c r="AM310" s="13" t="n">
        <v>-0.375</v>
      </c>
      <c r="AN310" s="13" t="s">
        <v>20</v>
      </c>
      <c r="AO310" s="13" t="s">
        <v>166</v>
      </c>
      <c r="AP310" s="13" t="s">
        <v>32</v>
      </c>
      <c r="AQ310" s="15" t="n">
        <v>36342</v>
      </c>
      <c r="AR310" s="15" t="n">
        <v>36464</v>
      </c>
      <c r="AS310" s="13" t="s">
        <v>23</v>
      </c>
      <c r="AU310" s="13" t="s">
        <v>33</v>
      </c>
      <c r="AV310" s="13" t="s">
        <v>162</v>
      </c>
      <c r="AW310" s="13" t="s">
        <v>34</v>
      </c>
      <c r="AX310" s="13" t="s">
        <v>163</v>
      </c>
      <c r="AY310" s="13" t="s">
        <v>158</v>
      </c>
      <c r="AZ310" s="15" t="n">
        <v>36434</v>
      </c>
      <c r="BA310" s="13" t="s">
        <v>37</v>
      </c>
      <c r="BB310" s="13" t="s">
        <v>38</v>
      </c>
      <c r="BC310" s="13" t="s">
        <v>39</v>
      </c>
      <c r="BD310" s="13" t="s">
        <v>154</v>
      </c>
    </row>
    <row r="311" customFormat="false" ht="12.75" hidden="false" customHeight="false" outlineLevel="0" collapsed="false">
      <c r="A311" s="13" t="n">
        <v>15339</v>
      </c>
      <c r="B311" s="14" t="s">
        <v>97</v>
      </c>
      <c r="C311" s="13" t="s">
        <v>389</v>
      </c>
      <c r="D311" s="13" t="s">
        <v>20</v>
      </c>
      <c r="E311" s="13" t="s">
        <v>21</v>
      </c>
      <c r="F311" s="13" t="s">
        <v>22</v>
      </c>
      <c r="G311" s="13" t="s">
        <v>218</v>
      </c>
      <c r="H311" s="13" t="s">
        <v>99</v>
      </c>
      <c r="I311" s="13" t="s">
        <v>24</v>
      </c>
      <c r="J311" s="13" t="n">
        <v>-155000</v>
      </c>
      <c r="K311" s="13" t="n">
        <v>0</v>
      </c>
      <c r="L311" s="10" t="n">
        <v>-63550</v>
      </c>
      <c r="M311" s="15" t="n">
        <v>36308</v>
      </c>
      <c r="N311" s="13" t="s">
        <v>25</v>
      </c>
      <c r="O311" s="13" t="s">
        <v>26</v>
      </c>
      <c r="P311" s="13" t="s">
        <v>27</v>
      </c>
      <c r="Q311" s="13" t="n">
        <v>2.36</v>
      </c>
      <c r="R311" s="13" t="n">
        <v>2.56</v>
      </c>
      <c r="S311" s="13" t="n">
        <v>-31000</v>
      </c>
      <c r="T311" s="13" t="s">
        <v>29</v>
      </c>
      <c r="U311" s="13" t="s">
        <v>29</v>
      </c>
      <c r="V311" s="13" t="s">
        <v>154</v>
      </c>
      <c r="W311" s="13" t="n">
        <v>-0.38</v>
      </c>
      <c r="X311" s="13" t="n">
        <v>-0.17</v>
      </c>
      <c r="Y311" s="13" t="n">
        <v>-32550</v>
      </c>
      <c r="Z311" s="13" t="s">
        <v>29</v>
      </c>
      <c r="AA311" s="13" t="s">
        <v>29</v>
      </c>
      <c r="AB311" s="13" t="s">
        <v>154</v>
      </c>
      <c r="AC311" s="13" t="n">
        <v>0</v>
      </c>
      <c r="AD311" s="13" t="n">
        <v>0</v>
      </c>
      <c r="AH311" s="13" t="n">
        <v>0</v>
      </c>
      <c r="AI311" s="13" t="n">
        <v>0</v>
      </c>
      <c r="AM311" s="13" t="n">
        <v>1.98</v>
      </c>
      <c r="AN311" s="13" t="s">
        <v>20</v>
      </c>
      <c r="AO311" s="13" t="s">
        <v>31</v>
      </c>
      <c r="AP311" s="13" t="s">
        <v>32</v>
      </c>
      <c r="AQ311" s="15" t="n">
        <v>36342</v>
      </c>
      <c r="AR311" s="15" t="n">
        <v>36464</v>
      </c>
      <c r="AS311" s="13" t="s">
        <v>23</v>
      </c>
      <c r="AU311" s="13" t="s">
        <v>33</v>
      </c>
      <c r="AV311" s="13" t="s">
        <v>162</v>
      </c>
      <c r="AW311" s="13" t="s">
        <v>34</v>
      </c>
      <c r="AX311" s="13" t="s">
        <v>163</v>
      </c>
      <c r="AY311" s="13" t="s">
        <v>158</v>
      </c>
      <c r="AZ311" s="15" t="n">
        <v>36434</v>
      </c>
      <c r="BA311" s="13" t="s">
        <v>37</v>
      </c>
      <c r="BB311" s="13" t="s">
        <v>38</v>
      </c>
      <c r="BC311" s="13" t="s">
        <v>39</v>
      </c>
      <c r="BD311" s="13" t="s">
        <v>154</v>
      </c>
    </row>
    <row r="312" customFormat="false" ht="12.75" hidden="false" customHeight="false" outlineLevel="0" collapsed="false">
      <c r="A312" s="13" t="n">
        <v>15339</v>
      </c>
      <c r="B312" s="14" t="s">
        <v>97</v>
      </c>
      <c r="C312" s="13" t="s">
        <v>390</v>
      </c>
      <c r="D312" s="13" t="s">
        <v>20</v>
      </c>
      <c r="E312" s="13" t="s">
        <v>21</v>
      </c>
      <c r="F312" s="13" t="s">
        <v>22</v>
      </c>
      <c r="G312" s="13" t="s">
        <v>174</v>
      </c>
      <c r="H312" s="13" t="s">
        <v>99</v>
      </c>
      <c r="I312" s="13" t="s">
        <v>24</v>
      </c>
      <c r="J312" s="13" t="n">
        <v>-155000</v>
      </c>
      <c r="K312" s="13" t="n">
        <v>0</v>
      </c>
      <c r="L312" s="10" t="n">
        <v>-27900</v>
      </c>
      <c r="M312" s="15" t="n">
        <v>36312</v>
      </c>
      <c r="N312" s="13" t="s">
        <v>25</v>
      </c>
      <c r="O312" s="13" t="s">
        <v>26</v>
      </c>
      <c r="P312" s="13" t="s">
        <v>27</v>
      </c>
      <c r="Q312" s="13" t="n">
        <v>2.56</v>
      </c>
      <c r="R312" s="13" t="n">
        <v>2.56</v>
      </c>
      <c r="S312" s="13" t="n">
        <v>0</v>
      </c>
      <c r="W312" s="13" t="n">
        <v>-0.35</v>
      </c>
      <c r="X312" s="13" t="n">
        <v>-0.17</v>
      </c>
      <c r="Y312" s="13" t="n">
        <v>-27900</v>
      </c>
      <c r="Z312" s="13" t="s">
        <v>29</v>
      </c>
      <c r="AA312" s="13" t="s">
        <v>29</v>
      </c>
      <c r="AB312" s="13" t="s">
        <v>154</v>
      </c>
      <c r="AC312" s="13" t="n">
        <v>0</v>
      </c>
      <c r="AD312" s="13" t="n">
        <v>0</v>
      </c>
      <c r="AH312" s="13" t="n">
        <v>0</v>
      </c>
      <c r="AI312" s="13" t="n">
        <v>0</v>
      </c>
      <c r="AM312" s="13" t="n">
        <v>-0.35</v>
      </c>
      <c r="AN312" s="13" t="s">
        <v>20</v>
      </c>
      <c r="AO312" s="13" t="s">
        <v>166</v>
      </c>
      <c r="AP312" s="13" t="s">
        <v>32</v>
      </c>
      <c r="AQ312" s="15" t="n">
        <v>36342</v>
      </c>
      <c r="AR312" s="15" t="n">
        <v>36464</v>
      </c>
      <c r="AS312" s="13" t="s">
        <v>23</v>
      </c>
      <c r="AU312" s="13" t="s">
        <v>33</v>
      </c>
      <c r="AV312" s="13" t="s">
        <v>162</v>
      </c>
      <c r="AW312" s="13" t="s">
        <v>34</v>
      </c>
      <c r="AX312" s="13" t="s">
        <v>163</v>
      </c>
      <c r="AY312" s="13" t="s">
        <v>158</v>
      </c>
      <c r="AZ312" s="15" t="n">
        <v>36434</v>
      </c>
      <c r="BA312" s="13" t="s">
        <v>37</v>
      </c>
      <c r="BB312" s="13" t="s">
        <v>38</v>
      </c>
      <c r="BC312" s="13" t="s">
        <v>39</v>
      </c>
      <c r="BD312" s="13" t="s">
        <v>154</v>
      </c>
    </row>
    <row r="313" customFormat="false" ht="12.75" hidden="false" customHeight="false" outlineLevel="0" collapsed="false">
      <c r="A313" s="13" t="n">
        <v>15339</v>
      </c>
      <c r="B313" s="14" t="s">
        <v>97</v>
      </c>
      <c r="C313" s="13" t="s">
        <v>391</v>
      </c>
      <c r="D313" s="13" t="s">
        <v>20</v>
      </c>
      <c r="E313" s="13" t="s">
        <v>21</v>
      </c>
      <c r="F313" s="13" t="s">
        <v>22</v>
      </c>
      <c r="G313" s="13" t="s">
        <v>169</v>
      </c>
      <c r="H313" s="13" t="s">
        <v>99</v>
      </c>
      <c r="I313" s="13" t="s">
        <v>24</v>
      </c>
      <c r="J313" s="13" t="n">
        <v>-310000</v>
      </c>
      <c r="K313" s="13" t="n">
        <v>0</v>
      </c>
      <c r="L313" s="10" t="n">
        <v>-25575</v>
      </c>
      <c r="M313" s="15" t="n">
        <v>36313</v>
      </c>
      <c r="N313" s="13" t="s">
        <v>25</v>
      </c>
      <c r="O313" s="13" t="s">
        <v>26</v>
      </c>
      <c r="P313" s="13" t="s">
        <v>27</v>
      </c>
      <c r="Q313" s="13" t="n">
        <v>2.56</v>
      </c>
      <c r="R313" s="13" t="n">
        <v>2.56</v>
      </c>
      <c r="S313" s="13" t="n">
        <v>0</v>
      </c>
      <c r="W313" s="13" t="n">
        <v>-0.2725</v>
      </c>
      <c r="X313" s="13" t="n">
        <v>-0.19</v>
      </c>
      <c r="Y313" s="13" t="n">
        <v>-25575</v>
      </c>
      <c r="Z313" s="13" t="s">
        <v>29</v>
      </c>
      <c r="AA313" s="13" t="s">
        <v>29</v>
      </c>
      <c r="AB313" s="13" t="s">
        <v>154</v>
      </c>
      <c r="AC313" s="13" t="n">
        <v>0</v>
      </c>
      <c r="AD313" s="13" t="n">
        <v>0</v>
      </c>
      <c r="AH313" s="13" t="n">
        <v>0</v>
      </c>
      <c r="AI313" s="13" t="n">
        <v>0</v>
      </c>
      <c r="AM313" s="13" t="n">
        <v>-0.2725</v>
      </c>
      <c r="AN313" s="13" t="s">
        <v>20</v>
      </c>
      <c r="AO313" s="13" t="s">
        <v>166</v>
      </c>
      <c r="AP313" s="13" t="s">
        <v>32</v>
      </c>
      <c r="AQ313" s="15" t="n">
        <v>36342</v>
      </c>
      <c r="AR313" s="15" t="n">
        <v>36464</v>
      </c>
      <c r="AS313" s="13" t="s">
        <v>23</v>
      </c>
      <c r="AU313" s="13" t="s">
        <v>33</v>
      </c>
      <c r="AV313" s="13" t="s">
        <v>162</v>
      </c>
      <c r="AW313" s="13" t="s">
        <v>34</v>
      </c>
      <c r="AX313" s="13" t="s">
        <v>163</v>
      </c>
      <c r="AY313" s="13" t="s">
        <v>158</v>
      </c>
      <c r="AZ313" s="15" t="n">
        <v>36434</v>
      </c>
      <c r="BA313" s="13" t="s">
        <v>37</v>
      </c>
      <c r="BB313" s="13" t="s">
        <v>38</v>
      </c>
      <c r="BC313" s="13" t="s">
        <v>39</v>
      </c>
      <c r="BD313" s="13" t="s">
        <v>154</v>
      </c>
    </row>
    <row r="314" customFormat="false" ht="12.75" hidden="false" customHeight="false" outlineLevel="0" collapsed="false">
      <c r="A314" s="13" t="n">
        <v>15339</v>
      </c>
      <c r="B314" s="14" t="s">
        <v>97</v>
      </c>
      <c r="C314" s="13" t="s">
        <v>392</v>
      </c>
      <c r="D314" s="13" t="s">
        <v>20</v>
      </c>
      <c r="E314" s="13" t="s">
        <v>21</v>
      </c>
      <c r="F314" s="13" t="s">
        <v>22</v>
      </c>
      <c r="G314" s="13" t="s">
        <v>169</v>
      </c>
      <c r="H314" s="13" t="s">
        <v>99</v>
      </c>
      <c r="I314" s="13" t="s">
        <v>24</v>
      </c>
      <c r="J314" s="13" t="n">
        <v>-310000</v>
      </c>
      <c r="K314" s="13" t="n">
        <v>0</v>
      </c>
      <c r="L314" s="10" t="n">
        <v>-26350</v>
      </c>
      <c r="M314" s="15" t="n">
        <v>36313</v>
      </c>
      <c r="N314" s="13" t="s">
        <v>25</v>
      </c>
      <c r="O314" s="13" t="s">
        <v>26</v>
      </c>
      <c r="P314" s="13" t="s">
        <v>27</v>
      </c>
      <c r="Q314" s="13" t="n">
        <v>2.56</v>
      </c>
      <c r="R314" s="13" t="n">
        <v>2.56</v>
      </c>
      <c r="S314" s="13" t="n">
        <v>0</v>
      </c>
      <c r="W314" s="13" t="n">
        <v>-0.275</v>
      </c>
      <c r="X314" s="13" t="n">
        <v>-0.19</v>
      </c>
      <c r="Y314" s="13" t="n">
        <v>-26350</v>
      </c>
      <c r="Z314" s="13" t="s">
        <v>29</v>
      </c>
      <c r="AA314" s="13" t="s">
        <v>29</v>
      </c>
      <c r="AB314" s="13" t="s">
        <v>154</v>
      </c>
      <c r="AC314" s="13" t="n">
        <v>0</v>
      </c>
      <c r="AD314" s="13" t="n">
        <v>0</v>
      </c>
      <c r="AH314" s="13" t="n">
        <v>0</v>
      </c>
      <c r="AI314" s="13" t="n">
        <v>0</v>
      </c>
      <c r="AM314" s="13" t="n">
        <v>-0.275</v>
      </c>
      <c r="AN314" s="13" t="s">
        <v>20</v>
      </c>
      <c r="AO314" s="13" t="s">
        <v>166</v>
      </c>
      <c r="AP314" s="13" t="s">
        <v>32</v>
      </c>
      <c r="AQ314" s="15" t="n">
        <v>36342</v>
      </c>
      <c r="AR314" s="15" t="n">
        <v>36464</v>
      </c>
      <c r="AS314" s="13" t="s">
        <v>23</v>
      </c>
      <c r="AU314" s="13" t="s">
        <v>33</v>
      </c>
      <c r="AV314" s="13" t="s">
        <v>162</v>
      </c>
      <c r="AW314" s="13" t="s">
        <v>34</v>
      </c>
      <c r="AX314" s="13" t="s">
        <v>163</v>
      </c>
      <c r="AY314" s="13" t="s">
        <v>158</v>
      </c>
      <c r="AZ314" s="15" t="n">
        <v>36434</v>
      </c>
      <c r="BA314" s="13" t="s">
        <v>37</v>
      </c>
      <c r="BB314" s="13" t="s">
        <v>38</v>
      </c>
      <c r="BC314" s="13" t="s">
        <v>39</v>
      </c>
      <c r="BD314" s="13" t="s">
        <v>154</v>
      </c>
    </row>
    <row r="315" customFormat="false" ht="12.75" hidden="false" customHeight="false" outlineLevel="0" collapsed="false">
      <c r="A315" s="13" t="n">
        <v>15339</v>
      </c>
      <c r="B315" s="14" t="s">
        <v>97</v>
      </c>
      <c r="C315" s="13" t="s">
        <v>393</v>
      </c>
      <c r="D315" s="13" t="s">
        <v>20</v>
      </c>
      <c r="E315" s="13" t="s">
        <v>21</v>
      </c>
      <c r="F315" s="13" t="s">
        <v>22</v>
      </c>
      <c r="G315" s="13" t="s">
        <v>169</v>
      </c>
      <c r="H315" s="13" t="s">
        <v>99</v>
      </c>
      <c r="I315" s="13" t="s">
        <v>24</v>
      </c>
      <c r="J315" s="13" t="n">
        <v>-310000</v>
      </c>
      <c r="K315" s="13" t="n">
        <v>0</v>
      </c>
      <c r="L315" s="10" t="n">
        <v>-26350</v>
      </c>
      <c r="M315" s="15" t="n">
        <v>36313</v>
      </c>
      <c r="N315" s="13" t="s">
        <v>25</v>
      </c>
      <c r="O315" s="13" t="s">
        <v>26</v>
      </c>
      <c r="P315" s="13" t="s">
        <v>27</v>
      </c>
      <c r="Q315" s="13" t="n">
        <v>2.56</v>
      </c>
      <c r="R315" s="13" t="n">
        <v>2.56</v>
      </c>
      <c r="S315" s="13" t="n">
        <v>0</v>
      </c>
      <c r="W315" s="13" t="n">
        <v>-0.275</v>
      </c>
      <c r="X315" s="13" t="n">
        <v>-0.19</v>
      </c>
      <c r="Y315" s="13" t="n">
        <v>-26350</v>
      </c>
      <c r="Z315" s="13" t="s">
        <v>29</v>
      </c>
      <c r="AA315" s="13" t="s">
        <v>29</v>
      </c>
      <c r="AB315" s="13" t="s">
        <v>154</v>
      </c>
      <c r="AC315" s="13" t="n">
        <v>0</v>
      </c>
      <c r="AD315" s="13" t="n">
        <v>0</v>
      </c>
      <c r="AH315" s="13" t="n">
        <v>0</v>
      </c>
      <c r="AI315" s="13" t="n">
        <v>0</v>
      </c>
      <c r="AM315" s="13" t="n">
        <v>-0.275</v>
      </c>
      <c r="AN315" s="13" t="s">
        <v>20</v>
      </c>
      <c r="AO315" s="13" t="s">
        <v>166</v>
      </c>
      <c r="AP315" s="13" t="s">
        <v>32</v>
      </c>
      <c r="AQ315" s="15" t="n">
        <v>36342</v>
      </c>
      <c r="AR315" s="15" t="n">
        <v>36464</v>
      </c>
      <c r="AS315" s="13" t="s">
        <v>23</v>
      </c>
      <c r="AU315" s="13" t="s">
        <v>33</v>
      </c>
      <c r="AV315" s="13" t="s">
        <v>162</v>
      </c>
      <c r="AW315" s="13" t="s">
        <v>34</v>
      </c>
      <c r="AX315" s="13" t="s">
        <v>163</v>
      </c>
      <c r="AY315" s="13" t="s">
        <v>158</v>
      </c>
      <c r="AZ315" s="15" t="n">
        <v>36434</v>
      </c>
      <c r="BA315" s="13" t="s">
        <v>37</v>
      </c>
      <c r="BB315" s="13" t="s">
        <v>38</v>
      </c>
      <c r="BC315" s="13" t="s">
        <v>39</v>
      </c>
      <c r="BD315" s="13" t="s">
        <v>154</v>
      </c>
    </row>
    <row r="316" customFormat="false" ht="12.75" hidden="false" customHeight="false" outlineLevel="0" collapsed="false">
      <c r="A316" s="13" t="n">
        <v>15339</v>
      </c>
      <c r="B316" s="14" t="s">
        <v>97</v>
      </c>
      <c r="C316" s="13" t="s">
        <v>394</v>
      </c>
      <c r="D316" s="13" t="s">
        <v>20</v>
      </c>
      <c r="E316" s="13" t="s">
        <v>21</v>
      </c>
      <c r="F316" s="13" t="s">
        <v>22</v>
      </c>
      <c r="G316" s="13" t="s">
        <v>169</v>
      </c>
      <c r="H316" s="13" t="s">
        <v>99</v>
      </c>
      <c r="I316" s="13" t="s">
        <v>24</v>
      </c>
      <c r="J316" s="13" t="n">
        <v>-155000</v>
      </c>
      <c r="K316" s="13" t="n">
        <v>0</v>
      </c>
      <c r="L316" s="10" t="n">
        <v>-12787.5</v>
      </c>
      <c r="M316" s="15" t="n">
        <v>36314</v>
      </c>
      <c r="N316" s="13" t="s">
        <v>25</v>
      </c>
      <c r="O316" s="13" t="s">
        <v>26</v>
      </c>
      <c r="P316" s="13" t="s">
        <v>27</v>
      </c>
      <c r="Q316" s="13" t="n">
        <v>2.56</v>
      </c>
      <c r="R316" s="13" t="n">
        <v>2.56</v>
      </c>
      <c r="S316" s="13" t="n">
        <v>0</v>
      </c>
      <c r="W316" s="13" t="n">
        <v>-0.2725</v>
      </c>
      <c r="X316" s="13" t="n">
        <v>-0.19</v>
      </c>
      <c r="Y316" s="13" t="n">
        <v>-12787.5</v>
      </c>
      <c r="Z316" s="13" t="s">
        <v>29</v>
      </c>
      <c r="AA316" s="13" t="s">
        <v>29</v>
      </c>
      <c r="AB316" s="13" t="s">
        <v>154</v>
      </c>
      <c r="AC316" s="13" t="n">
        <v>0</v>
      </c>
      <c r="AD316" s="13" t="n">
        <v>0</v>
      </c>
      <c r="AH316" s="13" t="n">
        <v>0</v>
      </c>
      <c r="AI316" s="13" t="n">
        <v>0</v>
      </c>
      <c r="AM316" s="13" t="n">
        <v>-0.2725</v>
      </c>
      <c r="AN316" s="13" t="s">
        <v>20</v>
      </c>
      <c r="AO316" s="13" t="s">
        <v>166</v>
      </c>
      <c r="AP316" s="13" t="s">
        <v>32</v>
      </c>
      <c r="AQ316" s="15" t="n">
        <v>36342</v>
      </c>
      <c r="AR316" s="15" t="n">
        <v>36464</v>
      </c>
      <c r="AS316" s="13" t="s">
        <v>23</v>
      </c>
      <c r="AU316" s="13" t="s">
        <v>33</v>
      </c>
      <c r="AV316" s="13" t="s">
        <v>162</v>
      </c>
      <c r="AW316" s="13" t="s">
        <v>34</v>
      </c>
      <c r="AX316" s="13" t="s">
        <v>163</v>
      </c>
      <c r="AY316" s="13" t="s">
        <v>158</v>
      </c>
      <c r="AZ316" s="15" t="n">
        <v>36434</v>
      </c>
      <c r="BA316" s="13" t="s">
        <v>37</v>
      </c>
      <c r="BB316" s="13" t="s">
        <v>38</v>
      </c>
      <c r="BC316" s="13" t="s">
        <v>39</v>
      </c>
      <c r="BD316" s="13" t="s">
        <v>154</v>
      </c>
    </row>
    <row r="317" customFormat="false" ht="12.75" hidden="false" customHeight="false" outlineLevel="0" collapsed="false">
      <c r="A317" s="13" t="n">
        <v>15339</v>
      </c>
      <c r="B317" s="14" t="s">
        <v>97</v>
      </c>
      <c r="C317" s="13" t="s">
        <v>395</v>
      </c>
      <c r="D317" s="13" t="s">
        <v>20</v>
      </c>
      <c r="E317" s="13" t="s">
        <v>21</v>
      </c>
      <c r="F317" s="13" t="s">
        <v>22</v>
      </c>
      <c r="G317" s="13" t="s">
        <v>174</v>
      </c>
      <c r="H317" s="13" t="s">
        <v>99</v>
      </c>
      <c r="I317" s="13" t="s">
        <v>24</v>
      </c>
      <c r="J317" s="13" t="n">
        <v>-310000</v>
      </c>
      <c r="K317" s="13" t="n">
        <v>0</v>
      </c>
      <c r="L317" s="10" t="n">
        <v>-60450</v>
      </c>
      <c r="M317" s="15" t="n">
        <v>36314</v>
      </c>
      <c r="N317" s="13" t="s">
        <v>25</v>
      </c>
      <c r="O317" s="13" t="s">
        <v>26</v>
      </c>
      <c r="P317" s="13" t="s">
        <v>27</v>
      </c>
      <c r="Q317" s="13" t="n">
        <v>2.56</v>
      </c>
      <c r="R317" s="13" t="n">
        <v>2.56</v>
      </c>
      <c r="S317" s="13" t="n">
        <v>0</v>
      </c>
      <c r="W317" s="13" t="n">
        <v>-0.365</v>
      </c>
      <c r="X317" s="13" t="n">
        <v>-0.17</v>
      </c>
      <c r="Y317" s="13" t="n">
        <v>-60450</v>
      </c>
      <c r="Z317" s="13" t="s">
        <v>29</v>
      </c>
      <c r="AA317" s="13" t="s">
        <v>29</v>
      </c>
      <c r="AB317" s="13" t="s">
        <v>154</v>
      </c>
      <c r="AC317" s="13" t="n">
        <v>0</v>
      </c>
      <c r="AD317" s="13" t="n">
        <v>0</v>
      </c>
      <c r="AH317" s="13" t="n">
        <v>0</v>
      </c>
      <c r="AI317" s="13" t="n">
        <v>0</v>
      </c>
      <c r="AM317" s="13" t="n">
        <v>-0.365</v>
      </c>
      <c r="AN317" s="13" t="s">
        <v>20</v>
      </c>
      <c r="AO317" s="13" t="s">
        <v>166</v>
      </c>
      <c r="AP317" s="13" t="s">
        <v>32</v>
      </c>
      <c r="AQ317" s="15" t="n">
        <v>36342</v>
      </c>
      <c r="AR317" s="15" t="n">
        <v>36464</v>
      </c>
      <c r="AS317" s="13" t="s">
        <v>23</v>
      </c>
      <c r="AU317" s="13" t="s">
        <v>33</v>
      </c>
      <c r="AV317" s="13" t="s">
        <v>162</v>
      </c>
      <c r="AW317" s="13" t="s">
        <v>34</v>
      </c>
      <c r="AX317" s="13" t="s">
        <v>163</v>
      </c>
      <c r="AY317" s="13" t="s">
        <v>158</v>
      </c>
      <c r="AZ317" s="15" t="n">
        <v>36434</v>
      </c>
      <c r="BA317" s="13" t="s">
        <v>37</v>
      </c>
      <c r="BB317" s="13" t="s">
        <v>38</v>
      </c>
      <c r="BC317" s="13" t="s">
        <v>39</v>
      </c>
      <c r="BD317" s="13" t="s">
        <v>154</v>
      </c>
    </row>
    <row r="318" customFormat="false" ht="12.75" hidden="false" customHeight="false" outlineLevel="0" collapsed="false">
      <c r="A318" s="13" t="n">
        <v>15339</v>
      </c>
      <c r="B318" s="14" t="s">
        <v>97</v>
      </c>
      <c r="C318" s="13" t="s">
        <v>396</v>
      </c>
      <c r="D318" s="13" t="s">
        <v>20</v>
      </c>
      <c r="E318" s="13" t="s">
        <v>21</v>
      </c>
      <c r="F318" s="13" t="s">
        <v>22</v>
      </c>
      <c r="G318" s="13" t="s">
        <v>169</v>
      </c>
      <c r="H318" s="13" t="s">
        <v>99</v>
      </c>
      <c r="I318" s="13" t="s">
        <v>24</v>
      </c>
      <c r="J318" s="13" t="n">
        <v>-155000</v>
      </c>
      <c r="K318" s="13" t="n">
        <v>0</v>
      </c>
      <c r="L318" s="10" t="n">
        <v>-12787.5</v>
      </c>
      <c r="M318" s="15" t="n">
        <v>36318</v>
      </c>
      <c r="N318" s="13" t="s">
        <v>25</v>
      </c>
      <c r="O318" s="13" t="s">
        <v>26</v>
      </c>
      <c r="P318" s="13" t="s">
        <v>27</v>
      </c>
      <c r="Q318" s="13" t="n">
        <v>2.56</v>
      </c>
      <c r="R318" s="13" t="n">
        <v>2.56</v>
      </c>
      <c r="S318" s="13" t="n">
        <v>0</v>
      </c>
      <c r="W318" s="13" t="n">
        <v>-0.2725</v>
      </c>
      <c r="X318" s="13" t="n">
        <v>-0.19</v>
      </c>
      <c r="Y318" s="13" t="n">
        <v>-12787.5</v>
      </c>
      <c r="Z318" s="13" t="s">
        <v>29</v>
      </c>
      <c r="AA318" s="13" t="s">
        <v>29</v>
      </c>
      <c r="AB318" s="13" t="s">
        <v>154</v>
      </c>
      <c r="AC318" s="13" t="n">
        <v>0</v>
      </c>
      <c r="AD318" s="13" t="n">
        <v>0</v>
      </c>
      <c r="AH318" s="13" t="n">
        <v>0</v>
      </c>
      <c r="AI318" s="13" t="n">
        <v>0</v>
      </c>
      <c r="AM318" s="13" t="n">
        <v>-0.2725</v>
      </c>
      <c r="AN318" s="13" t="s">
        <v>20</v>
      </c>
      <c r="AO318" s="13" t="s">
        <v>166</v>
      </c>
      <c r="AP318" s="13" t="s">
        <v>32</v>
      </c>
      <c r="AQ318" s="15" t="n">
        <v>36342</v>
      </c>
      <c r="AR318" s="15" t="n">
        <v>36464</v>
      </c>
      <c r="AS318" s="13" t="s">
        <v>23</v>
      </c>
      <c r="AU318" s="13" t="s">
        <v>33</v>
      </c>
      <c r="AV318" s="13" t="s">
        <v>162</v>
      </c>
      <c r="AW318" s="13" t="s">
        <v>34</v>
      </c>
      <c r="AX318" s="13" t="s">
        <v>163</v>
      </c>
      <c r="AY318" s="13" t="s">
        <v>158</v>
      </c>
      <c r="AZ318" s="15" t="n">
        <v>36434</v>
      </c>
      <c r="BA318" s="13" t="s">
        <v>37</v>
      </c>
      <c r="BB318" s="13" t="s">
        <v>38</v>
      </c>
      <c r="BC318" s="13" t="s">
        <v>39</v>
      </c>
      <c r="BD318" s="13" t="s">
        <v>154</v>
      </c>
    </row>
    <row r="319" customFormat="false" ht="12.75" hidden="false" customHeight="false" outlineLevel="0" collapsed="false">
      <c r="A319" s="13" t="n">
        <v>15339</v>
      </c>
      <c r="B319" s="14" t="s">
        <v>97</v>
      </c>
      <c r="C319" s="13" t="s">
        <v>397</v>
      </c>
      <c r="D319" s="13" t="s">
        <v>20</v>
      </c>
      <c r="E319" s="13" t="s">
        <v>21</v>
      </c>
      <c r="F319" s="13" t="s">
        <v>22</v>
      </c>
      <c r="G319" s="13" t="s">
        <v>218</v>
      </c>
      <c r="H319" s="13" t="s">
        <v>99</v>
      </c>
      <c r="I319" s="13" t="s">
        <v>24</v>
      </c>
      <c r="J319" s="13" t="n">
        <v>-310000</v>
      </c>
      <c r="K319" s="13" t="n">
        <v>0</v>
      </c>
      <c r="L319" s="10" t="n">
        <v>-86800</v>
      </c>
      <c r="M319" s="15" t="n">
        <v>36318</v>
      </c>
      <c r="N319" s="13" t="s">
        <v>25</v>
      </c>
      <c r="O319" s="13" t="s">
        <v>26</v>
      </c>
      <c r="P319" s="13" t="s">
        <v>27</v>
      </c>
      <c r="Q319" s="13" t="n">
        <v>2.56</v>
      </c>
      <c r="R319" s="13" t="n">
        <v>2.56</v>
      </c>
      <c r="S319" s="13" t="n">
        <v>0</v>
      </c>
      <c r="W319" s="13" t="n">
        <v>-0.45</v>
      </c>
      <c r="X319" s="13" t="n">
        <v>-0.17</v>
      </c>
      <c r="Y319" s="13" t="n">
        <v>-86800</v>
      </c>
      <c r="Z319" s="13" t="s">
        <v>29</v>
      </c>
      <c r="AA319" s="13" t="s">
        <v>29</v>
      </c>
      <c r="AB319" s="13" t="s">
        <v>154</v>
      </c>
      <c r="AC319" s="13" t="n">
        <v>0</v>
      </c>
      <c r="AD319" s="13" t="n">
        <v>0</v>
      </c>
      <c r="AH319" s="13" t="n">
        <v>0</v>
      </c>
      <c r="AI319" s="13" t="n">
        <v>0</v>
      </c>
      <c r="AM319" s="13" t="n">
        <v>-0.45</v>
      </c>
      <c r="AN319" s="13" t="s">
        <v>20</v>
      </c>
      <c r="AO319" s="13" t="s">
        <v>166</v>
      </c>
      <c r="AP319" s="13" t="s">
        <v>32</v>
      </c>
      <c r="AQ319" s="15" t="n">
        <v>36342</v>
      </c>
      <c r="AR319" s="15" t="n">
        <v>36464</v>
      </c>
      <c r="AS319" s="13" t="s">
        <v>23</v>
      </c>
      <c r="AU319" s="13" t="s">
        <v>33</v>
      </c>
      <c r="AV319" s="13" t="s">
        <v>162</v>
      </c>
      <c r="AW319" s="13" t="s">
        <v>34</v>
      </c>
      <c r="AX319" s="13" t="s">
        <v>163</v>
      </c>
      <c r="AY319" s="13" t="s">
        <v>158</v>
      </c>
      <c r="AZ319" s="15" t="n">
        <v>36434</v>
      </c>
      <c r="BA319" s="13" t="s">
        <v>37</v>
      </c>
      <c r="BB319" s="13" t="s">
        <v>38</v>
      </c>
      <c r="BC319" s="13" t="s">
        <v>39</v>
      </c>
      <c r="BD319" s="13" t="s">
        <v>154</v>
      </c>
    </row>
    <row r="320" customFormat="false" ht="12.75" hidden="false" customHeight="false" outlineLevel="0" collapsed="false">
      <c r="A320" s="13" t="n">
        <v>15339</v>
      </c>
      <c r="B320" s="14" t="s">
        <v>97</v>
      </c>
      <c r="C320" s="13" t="s">
        <v>398</v>
      </c>
      <c r="D320" s="13" t="s">
        <v>20</v>
      </c>
      <c r="E320" s="13" t="s">
        <v>21</v>
      </c>
      <c r="F320" s="13" t="s">
        <v>22</v>
      </c>
      <c r="G320" s="13" t="s">
        <v>169</v>
      </c>
      <c r="H320" s="13" t="s">
        <v>99</v>
      </c>
      <c r="I320" s="13" t="s">
        <v>24</v>
      </c>
      <c r="J320" s="13" t="n">
        <v>-155000</v>
      </c>
      <c r="K320" s="13" t="n">
        <v>0</v>
      </c>
      <c r="L320" s="10" t="n">
        <v>-12400</v>
      </c>
      <c r="M320" s="15" t="n">
        <v>36318</v>
      </c>
      <c r="N320" s="13" t="s">
        <v>25</v>
      </c>
      <c r="O320" s="13" t="s">
        <v>26</v>
      </c>
      <c r="P320" s="13" t="s">
        <v>27</v>
      </c>
      <c r="Q320" s="13" t="n">
        <v>2.56</v>
      </c>
      <c r="R320" s="13" t="n">
        <v>2.56</v>
      </c>
      <c r="S320" s="13" t="n">
        <v>0</v>
      </c>
      <c r="W320" s="13" t="n">
        <v>-0.27</v>
      </c>
      <c r="X320" s="13" t="n">
        <v>-0.19</v>
      </c>
      <c r="Y320" s="13" t="n">
        <v>-12400</v>
      </c>
      <c r="Z320" s="13" t="s">
        <v>29</v>
      </c>
      <c r="AA320" s="13" t="s">
        <v>29</v>
      </c>
      <c r="AB320" s="13" t="s">
        <v>154</v>
      </c>
      <c r="AC320" s="13" t="n">
        <v>0</v>
      </c>
      <c r="AD320" s="13" t="n">
        <v>0</v>
      </c>
      <c r="AH320" s="13" t="n">
        <v>0</v>
      </c>
      <c r="AI320" s="13" t="n">
        <v>0</v>
      </c>
      <c r="AM320" s="13" t="n">
        <v>-0.27</v>
      </c>
      <c r="AN320" s="13" t="s">
        <v>20</v>
      </c>
      <c r="AO320" s="13" t="s">
        <v>166</v>
      </c>
      <c r="AP320" s="13" t="s">
        <v>32</v>
      </c>
      <c r="AQ320" s="15" t="n">
        <v>36342</v>
      </c>
      <c r="AR320" s="15" t="n">
        <v>36464</v>
      </c>
      <c r="AS320" s="13" t="s">
        <v>23</v>
      </c>
      <c r="AU320" s="13" t="s">
        <v>33</v>
      </c>
      <c r="AV320" s="13" t="s">
        <v>162</v>
      </c>
      <c r="AW320" s="13" t="s">
        <v>34</v>
      </c>
      <c r="AX320" s="13" t="s">
        <v>163</v>
      </c>
      <c r="AY320" s="13" t="s">
        <v>158</v>
      </c>
      <c r="AZ320" s="15" t="n">
        <v>36434</v>
      </c>
      <c r="BA320" s="13" t="s">
        <v>37</v>
      </c>
      <c r="BB320" s="13" t="s">
        <v>38</v>
      </c>
      <c r="BC320" s="13" t="s">
        <v>39</v>
      </c>
      <c r="BD320" s="13" t="s">
        <v>154</v>
      </c>
    </row>
    <row r="321" customFormat="false" ht="12.75" hidden="false" customHeight="false" outlineLevel="0" collapsed="false">
      <c r="A321" s="13" t="n">
        <v>15339</v>
      </c>
      <c r="B321" s="14" t="s">
        <v>97</v>
      </c>
      <c r="C321" s="13" t="s">
        <v>399</v>
      </c>
      <c r="D321" s="13" t="s">
        <v>20</v>
      </c>
      <c r="E321" s="13" t="s">
        <v>21</v>
      </c>
      <c r="F321" s="13" t="s">
        <v>22</v>
      </c>
      <c r="G321" s="13" t="s">
        <v>169</v>
      </c>
      <c r="H321" s="13" t="s">
        <v>99</v>
      </c>
      <c r="I321" s="13" t="s">
        <v>24</v>
      </c>
      <c r="J321" s="13" t="n">
        <v>-155000</v>
      </c>
      <c r="K321" s="13" t="n">
        <v>0</v>
      </c>
      <c r="L321" s="10" t="n">
        <v>-14725</v>
      </c>
      <c r="M321" s="15" t="n">
        <v>36318</v>
      </c>
      <c r="N321" s="13" t="s">
        <v>25</v>
      </c>
      <c r="O321" s="13" t="s">
        <v>26</v>
      </c>
      <c r="P321" s="13" t="s">
        <v>27</v>
      </c>
      <c r="Q321" s="13" t="n">
        <v>2.56</v>
      </c>
      <c r="R321" s="13" t="n">
        <v>2.56</v>
      </c>
      <c r="S321" s="13" t="n">
        <v>0</v>
      </c>
      <c r="W321" s="13" t="n">
        <v>-0.285</v>
      </c>
      <c r="X321" s="13" t="n">
        <v>-0.19</v>
      </c>
      <c r="Y321" s="13" t="n">
        <v>-14725</v>
      </c>
      <c r="Z321" s="13" t="s">
        <v>29</v>
      </c>
      <c r="AA321" s="13" t="s">
        <v>29</v>
      </c>
      <c r="AB321" s="13" t="s">
        <v>154</v>
      </c>
      <c r="AC321" s="13" t="n">
        <v>0</v>
      </c>
      <c r="AD321" s="13" t="n">
        <v>0</v>
      </c>
      <c r="AH321" s="13" t="n">
        <v>0</v>
      </c>
      <c r="AI321" s="13" t="n">
        <v>0</v>
      </c>
      <c r="AM321" s="13" t="n">
        <v>-0.285</v>
      </c>
      <c r="AN321" s="13" t="s">
        <v>20</v>
      </c>
      <c r="AO321" s="13" t="s">
        <v>166</v>
      </c>
      <c r="AP321" s="13" t="s">
        <v>32</v>
      </c>
      <c r="AQ321" s="15" t="n">
        <v>36342</v>
      </c>
      <c r="AR321" s="15" t="n">
        <v>36464</v>
      </c>
      <c r="AS321" s="13" t="s">
        <v>23</v>
      </c>
      <c r="AU321" s="13" t="s">
        <v>33</v>
      </c>
      <c r="AV321" s="13" t="s">
        <v>162</v>
      </c>
      <c r="AW321" s="13" t="s">
        <v>34</v>
      </c>
      <c r="AX321" s="13" t="s">
        <v>163</v>
      </c>
      <c r="AY321" s="13" t="s">
        <v>158</v>
      </c>
      <c r="AZ321" s="15" t="n">
        <v>36434</v>
      </c>
      <c r="BA321" s="13" t="s">
        <v>37</v>
      </c>
      <c r="BB321" s="13" t="s">
        <v>38</v>
      </c>
      <c r="BC321" s="13" t="s">
        <v>39</v>
      </c>
      <c r="BD321" s="13" t="s">
        <v>154</v>
      </c>
    </row>
    <row r="322" customFormat="false" ht="12.75" hidden="false" customHeight="false" outlineLevel="0" collapsed="false">
      <c r="A322" s="13" t="n">
        <v>15339</v>
      </c>
      <c r="B322" s="14" t="s">
        <v>97</v>
      </c>
      <c r="C322" s="13" t="s">
        <v>400</v>
      </c>
      <c r="D322" s="13" t="s">
        <v>20</v>
      </c>
      <c r="E322" s="13" t="s">
        <v>21</v>
      </c>
      <c r="F322" s="13" t="s">
        <v>22</v>
      </c>
      <c r="G322" s="13" t="s">
        <v>169</v>
      </c>
      <c r="H322" s="13" t="s">
        <v>99</v>
      </c>
      <c r="I322" s="13" t="s">
        <v>24</v>
      </c>
      <c r="J322" s="13" t="n">
        <v>-310000</v>
      </c>
      <c r="K322" s="13" t="n">
        <v>0</v>
      </c>
      <c r="L322" s="10" t="n">
        <v>-27125</v>
      </c>
      <c r="M322" s="15" t="n">
        <v>36318</v>
      </c>
      <c r="N322" s="13" t="s">
        <v>25</v>
      </c>
      <c r="O322" s="13" t="s">
        <v>26</v>
      </c>
      <c r="P322" s="13" t="s">
        <v>27</v>
      </c>
      <c r="Q322" s="13" t="n">
        <v>2.56</v>
      </c>
      <c r="R322" s="13" t="n">
        <v>2.56</v>
      </c>
      <c r="S322" s="13" t="n">
        <v>0</v>
      </c>
      <c r="W322" s="13" t="n">
        <v>-0.2775</v>
      </c>
      <c r="X322" s="13" t="n">
        <v>-0.19</v>
      </c>
      <c r="Y322" s="13" t="n">
        <v>-27125</v>
      </c>
      <c r="Z322" s="13" t="s">
        <v>29</v>
      </c>
      <c r="AA322" s="13" t="s">
        <v>29</v>
      </c>
      <c r="AB322" s="13" t="s">
        <v>154</v>
      </c>
      <c r="AC322" s="13" t="n">
        <v>0</v>
      </c>
      <c r="AD322" s="13" t="n">
        <v>0</v>
      </c>
      <c r="AH322" s="13" t="n">
        <v>0</v>
      </c>
      <c r="AI322" s="13" t="n">
        <v>0</v>
      </c>
      <c r="AM322" s="13" t="n">
        <v>-0.2775</v>
      </c>
      <c r="AN322" s="13" t="s">
        <v>20</v>
      </c>
      <c r="AO322" s="13" t="s">
        <v>166</v>
      </c>
      <c r="AP322" s="13" t="s">
        <v>32</v>
      </c>
      <c r="AQ322" s="15" t="n">
        <v>36342</v>
      </c>
      <c r="AR322" s="15" t="n">
        <v>36464</v>
      </c>
      <c r="AS322" s="13" t="s">
        <v>23</v>
      </c>
      <c r="AU322" s="13" t="s">
        <v>33</v>
      </c>
      <c r="AV322" s="13" t="s">
        <v>162</v>
      </c>
      <c r="AW322" s="13" t="s">
        <v>34</v>
      </c>
      <c r="AX322" s="13" t="s">
        <v>163</v>
      </c>
      <c r="AY322" s="13" t="s">
        <v>158</v>
      </c>
      <c r="AZ322" s="15" t="n">
        <v>36434</v>
      </c>
      <c r="BA322" s="13" t="s">
        <v>37</v>
      </c>
      <c r="BB322" s="13" t="s">
        <v>38</v>
      </c>
      <c r="BC322" s="13" t="s">
        <v>39</v>
      </c>
      <c r="BD322" s="13" t="s">
        <v>154</v>
      </c>
    </row>
    <row r="323" customFormat="false" ht="12.75" hidden="false" customHeight="false" outlineLevel="0" collapsed="false">
      <c r="A323" s="13" t="n">
        <v>15339</v>
      </c>
      <c r="B323" s="14" t="s">
        <v>97</v>
      </c>
      <c r="C323" s="13" t="s">
        <v>401</v>
      </c>
      <c r="D323" s="13" t="s">
        <v>20</v>
      </c>
      <c r="E323" s="13" t="s">
        <v>21</v>
      </c>
      <c r="F323" s="13" t="s">
        <v>22</v>
      </c>
      <c r="G323" s="13" t="s">
        <v>169</v>
      </c>
      <c r="H323" s="13" t="s">
        <v>99</v>
      </c>
      <c r="I323" s="13" t="s">
        <v>24</v>
      </c>
      <c r="J323" s="13" t="n">
        <v>-310000</v>
      </c>
      <c r="K323" s="13" t="n">
        <v>0</v>
      </c>
      <c r="L323" s="10" t="n">
        <v>-28675</v>
      </c>
      <c r="M323" s="15" t="n">
        <v>36318</v>
      </c>
      <c r="N323" s="13" t="s">
        <v>25</v>
      </c>
      <c r="O323" s="13" t="s">
        <v>26</v>
      </c>
      <c r="P323" s="13" t="s">
        <v>27</v>
      </c>
      <c r="Q323" s="13" t="n">
        <v>2.56</v>
      </c>
      <c r="R323" s="13" t="n">
        <v>2.56</v>
      </c>
      <c r="S323" s="13" t="n">
        <v>0</v>
      </c>
      <c r="W323" s="13" t="n">
        <v>-0.2825</v>
      </c>
      <c r="X323" s="13" t="n">
        <v>-0.19</v>
      </c>
      <c r="Y323" s="13" t="n">
        <v>-28675</v>
      </c>
      <c r="Z323" s="13" t="s">
        <v>29</v>
      </c>
      <c r="AA323" s="13" t="s">
        <v>29</v>
      </c>
      <c r="AB323" s="13" t="s">
        <v>154</v>
      </c>
      <c r="AC323" s="13" t="n">
        <v>0</v>
      </c>
      <c r="AD323" s="13" t="n">
        <v>0</v>
      </c>
      <c r="AH323" s="13" t="n">
        <v>0</v>
      </c>
      <c r="AI323" s="13" t="n">
        <v>0</v>
      </c>
      <c r="AM323" s="13" t="n">
        <v>-0.2825</v>
      </c>
      <c r="AN323" s="13" t="s">
        <v>20</v>
      </c>
      <c r="AO323" s="13" t="s">
        <v>166</v>
      </c>
      <c r="AP323" s="13" t="s">
        <v>32</v>
      </c>
      <c r="AQ323" s="15" t="n">
        <v>36342</v>
      </c>
      <c r="AR323" s="15" t="n">
        <v>36464</v>
      </c>
      <c r="AS323" s="13" t="s">
        <v>23</v>
      </c>
      <c r="AU323" s="13" t="s">
        <v>33</v>
      </c>
      <c r="AV323" s="13" t="s">
        <v>162</v>
      </c>
      <c r="AW323" s="13" t="s">
        <v>34</v>
      </c>
      <c r="AX323" s="13" t="s">
        <v>163</v>
      </c>
      <c r="AY323" s="13" t="s">
        <v>158</v>
      </c>
      <c r="AZ323" s="15" t="n">
        <v>36434</v>
      </c>
      <c r="BA323" s="13" t="s">
        <v>37</v>
      </c>
      <c r="BB323" s="13" t="s">
        <v>38</v>
      </c>
      <c r="BC323" s="13" t="s">
        <v>39</v>
      </c>
      <c r="BD323" s="13" t="s">
        <v>154</v>
      </c>
    </row>
    <row r="324" customFormat="false" ht="12.75" hidden="false" customHeight="false" outlineLevel="0" collapsed="false">
      <c r="A324" s="13" t="n">
        <v>15339</v>
      </c>
      <c r="B324" s="14" t="s">
        <v>97</v>
      </c>
      <c r="C324" s="13" t="s">
        <v>402</v>
      </c>
      <c r="D324" s="13" t="s">
        <v>20</v>
      </c>
      <c r="E324" s="13" t="s">
        <v>21</v>
      </c>
      <c r="F324" s="13" t="s">
        <v>22</v>
      </c>
      <c r="G324" s="13" t="s">
        <v>169</v>
      </c>
      <c r="H324" s="13" t="s">
        <v>99</v>
      </c>
      <c r="I324" s="13" t="s">
        <v>24</v>
      </c>
      <c r="J324" s="13" t="n">
        <v>-155000</v>
      </c>
      <c r="K324" s="13" t="n">
        <v>0</v>
      </c>
      <c r="L324" s="10" t="n">
        <v>-12787.5</v>
      </c>
      <c r="M324" s="15" t="n">
        <v>36318</v>
      </c>
      <c r="N324" s="13" t="s">
        <v>25</v>
      </c>
      <c r="O324" s="13" t="s">
        <v>26</v>
      </c>
      <c r="P324" s="13" t="s">
        <v>27</v>
      </c>
      <c r="Q324" s="13" t="n">
        <v>2.56</v>
      </c>
      <c r="R324" s="13" t="n">
        <v>2.56</v>
      </c>
      <c r="S324" s="13" t="n">
        <v>0</v>
      </c>
      <c r="W324" s="13" t="n">
        <v>-0.2725</v>
      </c>
      <c r="X324" s="13" t="n">
        <v>-0.19</v>
      </c>
      <c r="Y324" s="13" t="n">
        <v>-12787.5</v>
      </c>
      <c r="Z324" s="13" t="s">
        <v>29</v>
      </c>
      <c r="AA324" s="13" t="s">
        <v>29</v>
      </c>
      <c r="AB324" s="13" t="s">
        <v>154</v>
      </c>
      <c r="AC324" s="13" t="n">
        <v>0</v>
      </c>
      <c r="AD324" s="13" t="n">
        <v>0</v>
      </c>
      <c r="AH324" s="13" t="n">
        <v>0</v>
      </c>
      <c r="AI324" s="13" t="n">
        <v>0</v>
      </c>
      <c r="AM324" s="13" t="n">
        <v>-0.2725</v>
      </c>
      <c r="AN324" s="13" t="s">
        <v>20</v>
      </c>
      <c r="AO324" s="13" t="s">
        <v>166</v>
      </c>
      <c r="AP324" s="13" t="s">
        <v>32</v>
      </c>
      <c r="AQ324" s="15" t="n">
        <v>36342</v>
      </c>
      <c r="AR324" s="15" t="n">
        <v>36464</v>
      </c>
      <c r="AS324" s="13" t="s">
        <v>23</v>
      </c>
      <c r="AU324" s="13" t="s">
        <v>33</v>
      </c>
      <c r="AV324" s="13" t="s">
        <v>162</v>
      </c>
      <c r="AW324" s="13" t="s">
        <v>34</v>
      </c>
      <c r="AX324" s="13" t="s">
        <v>163</v>
      </c>
      <c r="AY324" s="13" t="s">
        <v>158</v>
      </c>
      <c r="AZ324" s="15" t="n">
        <v>36434</v>
      </c>
      <c r="BA324" s="13" t="s">
        <v>37</v>
      </c>
      <c r="BB324" s="13" t="s">
        <v>38</v>
      </c>
      <c r="BC324" s="13" t="s">
        <v>39</v>
      </c>
      <c r="BD324" s="13" t="s">
        <v>154</v>
      </c>
    </row>
    <row r="325" customFormat="false" ht="12.75" hidden="false" customHeight="false" outlineLevel="0" collapsed="false">
      <c r="A325" s="13" t="n">
        <v>15339</v>
      </c>
      <c r="B325" s="14" t="s">
        <v>97</v>
      </c>
      <c r="C325" s="13" t="s">
        <v>403</v>
      </c>
      <c r="D325" s="13" t="s">
        <v>20</v>
      </c>
      <c r="E325" s="13" t="s">
        <v>21</v>
      </c>
      <c r="F325" s="13" t="s">
        <v>22</v>
      </c>
      <c r="G325" s="13" t="s">
        <v>169</v>
      </c>
      <c r="H325" s="13" t="s">
        <v>99</v>
      </c>
      <c r="I325" s="13" t="s">
        <v>24</v>
      </c>
      <c r="J325" s="13" t="n">
        <v>-155000</v>
      </c>
      <c r="K325" s="13" t="n">
        <v>0</v>
      </c>
      <c r="L325" s="10" t="n">
        <v>-10075</v>
      </c>
      <c r="M325" s="15" t="n">
        <v>36319</v>
      </c>
      <c r="N325" s="13" t="s">
        <v>25</v>
      </c>
      <c r="O325" s="13" t="s">
        <v>26</v>
      </c>
      <c r="P325" s="13" t="s">
        <v>27</v>
      </c>
      <c r="Q325" s="13" t="n">
        <v>2.56</v>
      </c>
      <c r="R325" s="13" t="n">
        <v>2.56</v>
      </c>
      <c r="S325" s="13" t="n">
        <v>0</v>
      </c>
      <c r="W325" s="13" t="n">
        <v>-0.255</v>
      </c>
      <c r="X325" s="13" t="n">
        <v>-0.19</v>
      </c>
      <c r="Y325" s="13" t="n">
        <v>-10075</v>
      </c>
      <c r="Z325" s="13" t="s">
        <v>29</v>
      </c>
      <c r="AA325" s="13" t="s">
        <v>29</v>
      </c>
      <c r="AB325" s="13" t="s">
        <v>154</v>
      </c>
      <c r="AC325" s="13" t="n">
        <v>0</v>
      </c>
      <c r="AD325" s="13" t="n">
        <v>0</v>
      </c>
      <c r="AH325" s="13" t="n">
        <v>0</v>
      </c>
      <c r="AI325" s="13" t="n">
        <v>0</v>
      </c>
      <c r="AM325" s="13" t="n">
        <v>-0.255</v>
      </c>
      <c r="AN325" s="13" t="s">
        <v>20</v>
      </c>
      <c r="AO325" s="13" t="s">
        <v>166</v>
      </c>
      <c r="AP325" s="13" t="s">
        <v>32</v>
      </c>
      <c r="AQ325" s="15" t="n">
        <v>36342</v>
      </c>
      <c r="AR325" s="15" t="n">
        <v>36464</v>
      </c>
      <c r="AS325" s="13" t="s">
        <v>23</v>
      </c>
      <c r="AU325" s="13" t="s">
        <v>33</v>
      </c>
      <c r="AV325" s="13" t="s">
        <v>162</v>
      </c>
      <c r="AW325" s="13" t="s">
        <v>34</v>
      </c>
      <c r="AX325" s="13" t="s">
        <v>163</v>
      </c>
      <c r="AY325" s="13" t="s">
        <v>158</v>
      </c>
      <c r="AZ325" s="15" t="n">
        <v>36434</v>
      </c>
      <c r="BA325" s="13" t="s">
        <v>37</v>
      </c>
      <c r="BB325" s="13" t="s">
        <v>38</v>
      </c>
      <c r="BC325" s="13" t="s">
        <v>39</v>
      </c>
      <c r="BD325" s="13" t="s">
        <v>154</v>
      </c>
    </row>
    <row r="326" customFormat="false" ht="12.75" hidden="false" customHeight="false" outlineLevel="0" collapsed="false">
      <c r="A326" s="13" t="n">
        <v>15339</v>
      </c>
      <c r="B326" s="14" t="s">
        <v>97</v>
      </c>
      <c r="C326" s="13" t="s">
        <v>404</v>
      </c>
      <c r="D326" s="13" t="s">
        <v>20</v>
      </c>
      <c r="E326" s="13" t="s">
        <v>21</v>
      </c>
      <c r="F326" s="13" t="s">
        <v>22</v>
      </c>
      <c r="G326" s="13" t="s">
        <v>174</v>
      </c>
      <c r="H326" s="13" t="s">
        <v>99</v>
      </c>
      <c r="I326" s="13" t="s">
        <v>24</v>
      </c>
      <c r="J326" s="13" t="n">
        <v>-155000</v>
      </c>
      <c r="K326" s="13" t="n">
        <v>0</v>
      </c>
      <c r="L326" s="10" t="n">
        <v>-41074.98</v>
      </c>
      <c r="M326" s="15" t="n">
        <v>36320</v>
      </c>
      <c r="N326" s="13" t="s">
        <v>25</v>
      </c>
      <c r="O326" s="13" t="s">
        <v>26</v>
      </c>
      <c r="P326" s="13" t="s">
        <v>27</v>
      </c>
      <c r="Q326" s="13" t="n">
        <v>2.125</v>
      </c>
      <c r="R326" s="13" t="n">
        <v>2.56</v>
      </c>
      <c r="S326" s="13" t="n">
        <v>-67425</v>
      </c>
      <c r="T326" s="13" t="s">
        <v>29</v>
      </c>
      <c r="U326" s="13" t="s">
        <v>29</v>
      </c>
      <c r="V326" s="13" t="s">
        <v>154</v>
      </c>
      <c r="W326" s="13" t="n">
        <v>1E-007</v>
      </c>
      <c r="X326" s="13" t="n">
        <v>-0.17</v>
      </c>
      <c r="Y326" s="13" t="n">
        <v>26350.02</v>
      </c>
      <c r="Z326" s="13" t="s">
        <v>29</v>
      </c>
      <c r="AA326" s="13" t="s">
        <v>29</v>
      </c>
      <c r="AB326" s="13" t="s">
        <v>154</v>
      </c>
      <c r="AC326" s="13" t="n">
        <v>0</v>
      </c>
      <c r="AD326" s="13" t="n">
        <v>0</v>
      </c>
      <c r="AH326" s="13" t="n">
        <v>0</v>
      </c>
      <c r="AI326" s="13" t="n">
        <v>0</v>
      </c>
      <c r="AM326" s="13" t="n">
        <v>2.1250001</v>
      </c>
      <c r="AN326" s="13" t="s">
        <v>20</v>
      </c>
      <c r="AO326" s="13" t="s">
        <v>31</v>
      </c>
      <c r="AP326" s="13" t="s">
        <v>32</v>
      </c>
      <c r="AQ326" s="15" t="n">
        <v>36342</v>
      </c>
      <c r="AR326" s="15" t="n">
        <v>36464</v>
      </c>
      <c r="AS326" s="13" t="s">
        <v>23</v>
      </c>
      <c r="AU326" s="13" t="s">
        <v>33</v>
      </c>
      <c r="AV326" s="13" t="s">
        <v>162</v>
      </c>
      <c r="AW326" s="13" t="s">
        <v>34</v>
      </c>
      <c r="AX326" s="13" t="s">
        <v>163</v>
      </c>
      <c r="AY326" s="13" t="s">
        <v>158</v>
      </c>
      <c r="AZ326" s="15" t="n">
        <v>36434</v>
      </c>
      <c r="BA326" s="13" t="s">
        <v>37</v>
      </c>
      <c r="BB326" s="13" t="s">
        <v>38</v>
      </c>
      <c r="BC326" s="13" t="s">
        <v>39</v>
      </c>
      <c r="BD326" s="13" t="s">
        <v>154</v>
      </c>
    </row>
    <row r="327" customFormat="false" ht="12.75" hidden="false" customHeight="false" outlineLevel="0" collapsed="false">
      <c r="A327" s="13" t="n">
        <v>15339</v>
      </c>
      <c r="B327" s="14" t="s">
        <v>97</v>
      </c>
      <c r="C327" s="13" t="s">
        <v>405</v>
      </c>
      <c r="D327" s="13" t="s">
        <v>20</v>
      </c>
      <c r="E327" s="13" t="s">
        <v>21</v>
      </c>
      <c r="F327" s="13" t="s">
        <v>22</v>
      </c>
      <c r="G327" s="13" t="s">
        <v>174</v>
      </c>
      <c r="H327" s="13" t="s">
        <v>99</v>
      </c>
      <c r="I327" s="13" t="s">
        <v>24</v>
      </c>
      <c r="J327" s="13" t="n">
        <v>-155000</v>
      </c>
      <c r="K327" s="13" t="n">
        <v>0</v>
      </c>
      <c r="L327" s="10" t="n">
        <v>-41850</v>
      </c>
      <c r="M327" s="15" t="n">
        <v>36320</v>
      </c>
      <c r="N327" s="13" t="s">
        <v>25</v>
      </c>
      <c r="O327" s="13" t="s">
        <v>26</v>
      </c>
      <c r="P327" s="13" t="s">
        <v>27</v>
      </c>
      <c r="Q327" s="13" t="n">
        <v>2.44</v>
      </c>
      <c r="R327" s="13" t="n">
        <v>2.56</v>
      </c>
      <c r="S327" s="13" t="n">
        <v>-18600</v>
      </c>
      <c r="T327" s="13" t="s">
        <v>29</v>
      </c>
      <c r="U327" s="13" t="s">
        <v>29</v>
      </c>
      <c r="V327" s="13" t="s">
        <v>154</v>
      </c>
      <c r="W327" s="13" t="n">
        <v>-0.32</v>
      </c>
      <c r="X327" s="13" t="n">
        <v>-0.17</v>
      </c>
      <c r="Y327" s="13" t="n">
        <v>-23250</v>
      </c>
      <c r="Z327" s="13" t="s">
        <v>29</v>
      </c>
      <c r="AA327" s="13" t="s">
        <v>29</v>
      </c>
      <c r="AB327" s="13" t="s">
        <v>154</v>
      </c>
      <c r="AC327" s="13" t="n">
        <v>0</v>
      </c>
      <c r="AD327" s="13" t="n">
        <v>0</v>
      </c>
      <c r="AH327" s="13" t="n">
        <v>0</v>
      </c>
      <c r="AI327" s="13" t="n">
        <v>0</v>
      </c>
      <c r="AM327" s="13" t="n">
        <v>2.12</v>
      </c>
      <c r="AN327" s="13" t="s">
        <v>20</v>
      </c>
      <c r="AO327" s="13" t="s">
        <v>31</v>
      </c>
      <c r="AP327" s="13" t="s">
        <v>32</v>
      </c>
      <c r="AQ327" s="15" t="n">
        <v>36342</v>
      </c>
      <c r="AR327" s="15" t="n">
        <v>36464</v>
      </c>
      <c r="AS327" s="13" t="s">
        <v>23</v>
      </c>
      <c r="AU327" s="13" t="s">
        <v>33</v>
      </c>
      <c r="AV327" s="13" t="s">
        <v>162</v>
      </c>
      <c r="AW327" s="13" t="s">
        <v>34</v>
      </c>
      <c r="AX327" s="13" t="s">
        <v>163</v>
      </c>
      <c r="AY327" s="13" t="s">
        <v>158</v>
      </c>
      <c r="AZ327" s="15" t="n">
        <v>36434</v>
      </c>
      <c r="BA327" s="13" t="s">
        <v>37</v>
      </c>
      <c r="BB327" s="13" t="s">
        <v>38</v>
      </c>
      <c r="BC327" s="13" t="s">
        <v>39</v>
      </c>
      <c r="BD327" s="13" t="s">
        <v>154</v>
      </c>
    </row>
    <row r="328" customFormat="false" ht="12.75" hidden="false" customHeight="false" outlineLevel="0" collapsed="false">
      <c r="A328" s="13" t="n">
        <v>15339</v>
      </c>
      <c r="B328" s="14" t="s">
        <v>97</v>
      </c>
      <c r="C328" s="13" t="s">
        <v>406</v>
      </c>
      <c r="D328" s="13" t="s">
        <v>20</v>
      </c>
      <c r="E328" s="13" t="s">
        <v>21</v>
      </c>
      <c r="F328" s="13" t="s">
        <v>22</v>
      </c>
      <c r="G328" s="13" t="s">
        <v>218</v>
      </c>
      <c r="H328" s="13" t="s">
        <v>99</v>
      </c>
      <c r="I328" s="13" t="s">
        <v>24</v>
      </c>
      <c r="J328" s="13" t="n">
        <v>-310000</v>
      </c>
      <c r="K328" s="13" t="n">
        <v>0</v>
      </c>
      <c r="L328" s="10" t="n">
        <v>-71300</v>
      </c>
      <c r="M328" s="15" t="n">
        <v>36322</v>
      </c>
      <c r="N328" s="13" t="s">
        <v>25</v>
      </c>
      <c r="O328" s="13" t="s">
        <v>26</v>
      </c>
      <c r="P328" s="13" t="s">
        <v>27</v>
      </c>
      <c r="Q328" s="13" t="n">
        <v>2.56</v>
      </c>
      <c r="R328" s="13" t="n">
        <v>2.56</v>
      </c>
      <c r="S328" s="13" t="n">
        <v>0</v>
      </c>
      <c r="W328" s="13" t="n">
        <v>-0.4</v>
      </c>
      <c r="X328" s="13" t="n">
        <v>-0.17</v>
      </c>
      <c r="Y328" s="13" t="n">
        <v>-71300</v>
      </c>
      <c r="Z328" s="13" t="s">
        <v>29</v>
      </c>
      <c r="AA328" s="13" t="s">
        <v>29</v>
      </c>
      <c r="AB328" s="13" t="s">
        <v>154</v>
      </c>
      <c r="AC328" s="13" t="n">
        <v>0</v>
      </c>
      <c r="AD328" s="13" t="n">
        <v>0</v>
      </c>
      <c r="AH328" s="13" t="n">
        <v>0</v>
      </c>
      <c r="AI328" s="13" t="n">
        <v>0</v>
      </c>
      <c r="AM328" s="13" t="n">
        <v>-0.4</v>
      </c>
      <c r="AN328" s="13" t="s">
        <v>20</v>
      </c>
      <c r="AO328" s="13" t="s">
        <v>166</v>
      </c>
      <c r="AP328" s="13" t="s">
        <v>32</v>
      </c>
      <c r="AQ328" s="15" t="n">
        <v>36342</v>
      </c>
      <c r="AR328" s="15" t="n">
        <v>36464</v>
      </c>
      <c r="AS328" s="13" t="s">
        <v>23</v>
      </c>
      <c r="AU328" s="13" t="s">
        <v>33</v>
      </c>
      <c r="AV328" s="13" t="s">
        <v>162</v>
      </c>
      <c r="AW328" s="13" t="s">
        <v>34</v>
      </c>
      <c r="AX328" s="13" t="s">
        <v>163</v>
      </c>
      <c r="AY328" s="13" t="s">
        <v>158</v>
      </c>
      <c r="AZ328" s="15" t="n">
        <v>36434</v>
      </c>
      <c r="BA328" s="13" t="s">
        <v>37</v>
      </c>
      <c r="BB328" s="13" t="s">
        <v>38</v>
      </c>
      <c r="BC328" s="13" t="s">
        <v>39</v>
      </c>
      <c r="BD328" s="13" t="s">
        <v>154</v>
      </c>
    </row>
    <row r="329" customFormat="false" ht="12.75" hidden="false" customHeight="false" outlineLevel="0" collapsed="false">
      <c r="A329" s="13" t="n">
        <v>15339</v>
      </c>
      <c r="B329" s="14" t="s">
        <v>97</v>
      </c>
      <c r="C329" s="13" t="s">
        <v>407</v>
      </c>
      <c r="D329" s="13" t="s">
        <v>20</v>
      </c>
      <c r="E329" s="13" t="s">
        <v>21</v>
      </c>
      <c r="F329" s="13" t="s">
        <v>22</v>
      </c>
      <c r="G329" s="13" t="s">
        <v>218</v>
      </c>
      <c r="H329" s="13" t="s">
        <v>99</v>
      </c>
      <c r="I329" s="13" t="s">
        <v>24</v>
      </c>
      <c r="J329" s="13" t="n">
        <v>-155000</v>
      </c>
      <c r="K329" s="13" t="n">
        <v>0</v>
      </c>
      <c r="L329" s="10" t="n">
        <v>-35650</v>
      </c>
      <c r="M329" s="15" t="n">
        <v>36322</v>
      </c>
      <c r="N329" s="13" t="s">
        <v>25</v>
      </c>
      <c r="O329" s="13" t="s">
        <v>26</v>
      </c>
      <c r="P329" s="13" t="s">
        <v>27</v>
      </c>
      <c r="Q329" s="13" t="n">
        <v>2.56</v>
      </c>
      <c r="R329" s="13" t="n">
        <v>2.56</v>
      </c>
      <c r="S329" s="13" t="n">
        <v>0</v>
      </c>
      <c r="W329" s="13" t="n">
        <v>-0.4</v>
      </c>
      <c r="X329" s="13" t="n">
        <v>-0.17</v>
      </c>
      <c r="Y329" s="13" t="n">
        <v>-35650</v>
      </c>
      <c r="Z329" s="13" t="s">
        <v>29</v>
      </c>
      <c r="AA329" s="13" t="s">
        <v>29</v>
      </c>
      <c r="AB329" s="13" t="s">
        <v>154</v>
      </c>
      <c r="AC329" s="13" t="n">
        <v>0</v>
      </c>
      <c r="AD329" s="13" t="n">
        <v>0</v>
      </c>
      <c r="AH329" s="13" t="n">
        <v>0</v>
      </c>
      <c r="AI329" s="13" t="n">
        <v>0</v>
      </c>
      <c r="AM329" s="13" t="n">
        <v>-0.4</v>
      </c>
      <c r="AN329" s="13" t="s">
        <v>20</v>
      </c>
      <c r="AO329" s="13" t="s">
        <v>166</v>
      </c>
      <c r="AP329" s="13" t="s">
        <v>32</v>
      </c>
      <c r="AQ329" s="15" t="n">
        <v>36342</v>
      </c>
      <c r="AR329" s="15" t="n">
        <v>36464</v>
      </c>
      <c r="AS329" s="13" t="s">
        <v>23</v>
      </c>
      <c r="AU329" s="13" t="s">
        <v>33</v>
      </c>
      <c r="AV329" s="13" t="s">
        <v>162</v>
      </c>
      <c r="AW329" s="13" t="s">
        <v>34</v>
      </c>
      <c r="AX329" s="13" t="s">
        <v>163</v>
      </c>
      <c r="AY329" s="13" t="s">
        <v>158</v>
      </c>
      <c r="AZ329" s="15" t="n">
        <v>36434</v>
      </c>
      <c r="BA329" s="13" t="s">
        <v>37</v>
      </c>
      <c r="BB329" s="13" t="s">
        <v>38</v>
      </c>
      <c r="BC329" s="13" t="s">
        <v>39</v>
      </c>
      <c r="BD329" s="13" t="s">
        <v>154</v>
      </c>
    </row>
    <row r="330" customFormat="false" ht="12.75" hidden="false" customHeight="false" outlineLevel="0" collapsed="false">
      <c r="A330" s="13" t="n">
        <v>15339</v>
      </c>
      <c r="B330" s="14" t="s">
        <v>97</v>
      </c>
      <c r="C330" s="13" t="s">
        <v>408</v>
      </c>
      <c r="D330" s="13" t="s">
        <v>20</v>
      </c>
      <c r="E330" s="13" t="s">
        <v>21</v>
      </c>
      <c r="F330" s="13" t="s">
        <v>22</v>
      </c>
      <c r="G330" s="13" t="s">
        <v>174</v>
      </c>
      <c r="H330" s="13" t="s">
        <v>99</v>
      </c>
      <c r="I330" s="13" t="s">
        <v>24</v>
      </c>
      <c r="J330" s="13" t="n">
        <v>-155000</v>
      </c>
      <c r="K330" s="13" t="n">
        <v>0</v>
      </c>
      <c r="L330" s="10" t="n">
        <v>-21700</v>
      </c>
      <c r="M330" s="15" t="n">
        <v>36326</v>
      </c>
      <c r="N330" s="13" t="s">
        <v>25</v>
      </c>
      <c r="O330" s="13" t="s">
        <v>26</v>
      </c>
      <c r="P330" s="13" t="s">
        <v>27</v>
      </c>
      <c r="Q330" s="13" t="n">
        <v>2.56</v>
      </c>
      <c r="R330" s="13" t="n">
        <v>2.56</v>
      </c>
      <c r="S330" s="13" t="n">
        <v>0</v>
      </c>
      <c r="W330" s="13" t="n">
        <v>-0.31</v>
      </c>
      <c r="X330" s="13" t="n">
        <v>-0.17</v>
      </c>
      <c r="Y330" s="13" t="n">
        <v>-21700</v>
      </c>
      <c r="Z330" s="13" t="s">
        <v>29</v>
      </c>
      <c r="AA330" s="13" t="s">
        <v>29</v>
      </c>
      <c r="AB330" s="13" t="s">
        <v>154</v>
      </c>
      <c r="AC330" s="13" t="n">
        <v>0</v>
      </c>
      <c r="AD330" s="13" t="n">
        <v>0</v>
      </c>
      <c r="AH330" s="13" t="n">
        <v>0</v>
      </c>
      <c r="AI330" s="13" t="n">
        <v>0</v>
      </c>
      <c r="AM330" s="13" t="n">
        <v>-0.31</v>
      </c>
      <c r="AN330" s="13" t="s">
        <v>20</v>
      </c>
      <c r="AO330" s="13" t="s">
        <v>166</v>
      </c>
      <c r="AP330" s="13" t="s">
        <v>32</v>
      </c>
      <c r="AQ330" s="15" t="n">
        <v>36342</v>
      </c>
      <c r="AR330" s="15" t="n">
        <v>36464</v>
      </c>
      <c r="AS330" s="13" t="s">
        <v>23</v>
      </c>
      <c r="AU330" s="13" t="s">
        <v>33</v>
      </c>
      <c r="AV330" s="13" t="s">
        <v>162</v>
      </c>
      <c r="AW330" s="13" t="s">
        <v>34</v>
      </c>
      <c r="AX330" s="13" t="s">
        <v>163</v>
      </c>
      <c r="AY330" s="13" t="s">
        <v>158</v>
      </c>
      <c r="AZ330" s="15" t="n">
        <v>36434</v>
      </c>
      <c r="BA330" s="13" t="s">
        <v>37</v>
      </c>
      <c r="BB330" s="13" t="s">
        <v>38</v>
      </c>
      <c r="BC330" s="13" t="s">
        <v>39</v>
      </c>
      <c r="BD330" s="13" t="s">
        <v>154</v>
      </c>
    </row>
    <row r="331" customFormat="false" ht="12.75" hidden="false" customHeight="false" outlineLevel="0" collapsed="false">
      <c r="A331" s="13" t="n">
        <v>15339</v>
      </c>
      <c r="B331" s="14" t="s">
        <v>97</v>
      </c>
      <c r="C331" s="13" t="s">
        <v>409</v>
      </c>
      <c r="D331" s="13" t="s">
        <v>20</v>
      </c>
      <c r="E331" s="13" t="s">
        <v>21</v>
      </c>
      <c r="F331" s="13" t="s">
        <v>22</v>
      </c>
      <c r="G331" s="13" t="s">
        <v>174</v>
      </c>
      <c r="H331" s="13" t="s">
        <v>99</v>
      </c>
      <c r="I331" s="13" t="s">
        <v>24</v>
      </c>
      <c r="J331" s="13" t="n">
        <v>-310000</v>
      </c>
      <c r="K331" s="13" t="n">
        <v>0</v>
      </c>
      <c r="L331" s="10" t="n">
        <v>-43400</v>
      </c>
      <c r="M331" s="15" t="n">
        <v>36326</v>
      </c>
      <c r="N331" s="13" t="s">
        <v>25</v>
      </c>
      <c r="O331" s="13" t="s">
        <v>26</v>
      </c>
      <c r="P331" s="13" t="s">
        <v>27</v>
      </c>
      <c r="Q331" s="13" t="n">
        <v>2.56</v>
      </c>
      <c r="R331" s="13" t="n">
        <v>2.56</v>
      </c>
      <c r="S331" s="13" t="n">
        <v>0</v>
      </c>
      <c r="W331" s="13" t="n">
        <v>-0.31</v>
      </c>
      <c r="X331" s="13" t="n">
        <v>-0.17</v>
      </c>
      <c r="Y331" s="13" t="n">
        <v>-43400</v>
      </c>
      <c r="Z331" s="13" t="s">
        <v>29</v>
      </c>
      <c r="AA331" s="13" t="s">
        <v>29</v>
      </c>
      <c r="AB331" s="13" t="s">
        <v>154</v>
      </c>
      <c r="AC331" s="13" t="n">
        <v>0</v>
      </c>
      <c r="AD331" s="13" t="n">
        <v>0</v>
      </c>
      <c r="AH331" s="13" t="n">
        <v>0</v>
      </c>
      <c r="AI331" s="13" t="n">
        <v>0</v>
      </c>
      <c r="AM331" s="13" t="n">
        <v>-0.31</v>
      </c>
      <c r="AN331" s="13" t="s">
        <v>20</v>
      </c>
      <c r="AO331" s="13" t="s">
        <v>166</v>
      </c>
      <c r="AP331" s="13" t="s">
        <v>32</v>
      </c>
      <c r="AQ331" s="15" t="n">
        <v>36342</v>
      </c>
      <c r="AR331" s="15" t="n">
        <v>36464</v>
      </c>
      <c r="AS331" s="13" t="s">
        <v>23</v>
      </c>
      <c r="AU331" s="13" t="s">
        <v>33</v>
      </c>
      <c r="AV331" s="13" t="s">
        <v>162</v>
      </c>
      <c r="AW331" s="13" t="s">
        <v>34</v>
      </c>
      <c r="AX331" s="13" t="s">
        <v>163</v>
      </c>
      <c r="AY331" s="13" t="s">
        <v>158</v>
      </c>
      <c r="AZ331" s="15" t="n">
        <v>36434</v>
      </c>
      <c r="BA331" s="13" t="s">
        <v>37</v>
      </c>
      <c r="BB331" s="13" t="s">
        <v>38</v>
      </c>
      <c r="BC331" s="13" t="s">
        <v>39</v>
      </c>
      <c r="BD331" s="13" t="s">
        <v>154</v>
      </c>
    </row>
    <row r="332" customFormat="false" ht="12.75" hidden="false" customHeight="false" outlineLevel="0" collapsed="false">
      <c r="A332" s="13" t="n">
        <v>15339</v>
      </c>
      <c r="B332" s="14" t="s">
        <v>97</v>
      </c>
      <c r="C332" s="13" t="s">
        <v>410</v>
      </c>
      <c r="D332" s="13" t="s">
        <v>20</v>
      </c>
      <c r="E332" s="13" t="s">
        <v>21</v>
      </c>
      <c r="F332" s="13" t="s">
        <v>22</v>
      </c>
      <c r="G332" s="13" t="s">
        <v>169</v>
      </c>
      <c r="H332" s="13" t="s">
        <v>99</v>
      </c>
      <c r="I332" s="13" t="s">
        <v>24</v>
      </c>
      <c r="J332" s="13" t="n">
        <v>-310000</v>
      </c>
      <c r="K332" s="13" t="n">
        <v>0</v>
      </c>
      <c r="L332" s="10" t="n">
        <v>-15500</v>
      </c>
      <c r="M332" s="15" t="n">
        <v>36327</v>
      </c>
      <c r="N332" s="13" t="s">
        <v>25</v>
      </c>
      <c r="O332" s="13" t="s">
        <v>26</v>
      </c>
      <c r="P332" s="13" t="s">
        <v>27</v>
      </c>
      <c r="Q332" s="13" t="n">
        <v>2.56</v>
      </c>
      <c r="R332" s="13" t="n">
        <v>2.56</v>
      </c>
      <c r="S332" s="13" t="n">
        <v>0</v>
      </c>
      <c r="W332" s="13" t="n">
        <v>-0.24</v>
      </c>
      <c r="X332" s="13" t="n">
        <v>-0.19</v>
      </c>
      <c r="Y332" s="13" t="n">
        <v>-15500</v>
      </c>
      <c r="Z332" s="13" t="s">
        <v>29</v>
      </c>
      <c r="AA332" s="13" t="s">
        <v>29</v>
      </c>
      <c r="AB332" s="13" t="s">
        <v>154</v>
      </c>
      <c r="AC332" s="13" t="n">
        <v>0</v>
      </c>
      <c r="AD332" s="13" t="n">
        <v>0</v>
      </c>
      <c r="AH332" s="13" t="n">
        <v>0</v>
      </c>
      <c r="AI332" s="13" t="n">
        <v>0</v>
      </c>
      <c r="AM332" s="13" t="n">
        <v>-0.24</v>
      </c>
      <c r="AN332" s="13" t="s">
        <v>20</v>
      </c>
      <c r="AO332" s="13" t="s">
        <v>166</v>
      </c>
      <c r="AP332" s="13" t="s">
        <v>32</v>
      </c>
      <c r="AQ332" s="15" t="n">
        <v>36342</v>
      </c>
      <c r="AR332" s="15" t="n">
        <v>36464</v>
      </c>
      <c r="AS332" s="13" t="s">
        <v>23</v>
      </c>
      <c r="AU332" s="13" t="s">
        <v>33</v>
      </c>
      <c r="AV332" s="13" t="s">
        <v>162</v>
      </c>
      <c r="AW332" s="13" t="s">
        <v>34</v>
      </c>
      <c r="AX332" s="13" t="s">
        <v>163</v>
      </c>
      <c r="AY332" s="13" t="s">
        <v>158</v>
      </c>
      <c r="AZ332" s="15" t="n">
        <v>36434</v>
      </c>
      <c r="BA332" s="13" t="s">
        <v>37</v>
      </c>
      <c r="BB332" s="13" t="s">
        <v>38</v>
      </c>
      <c r="BC332" s="13" t="s">
        <v>39</v>
      </c>
      <c r="BD332" s="13" t="s">
        <v>154</v>
      </c>
    </row>
    <row r="333" customFormat="false" ht="12.75" hidden="false" customHeight="false" outlineLevel="0" collapsed="false">
      <c r="A333" s="13" t="n">
        <v>15339</v>
      </c>
      <c r="B333" s="14" t="s">
        <v>97</v>
      </c>
      <c r="C333" s="13" t="s">
        <v>411</v>
      </c>
      <c r="D333" s="13" t="s">
        <v>20</v>
      </c>
      <c r="E333" s="13" t="s">
        <v>21</v>
      </c>
      <c r="F333" s="13" t="s">
        <v>22</v>
      </c>
      <c r="G333" s="13" t="s">
        <v>169</v>
      </c>
      <c r="H333" s="13" t="s">
        <v>99</v>
      </c>
      <c r="I333" s="13" t="s">
        <v>24</v>
      </c>
      <c r="J333" s="13" t="n">
        <v>-310000</v>
      </c>
      <c r="K333" s="13" t="n">
        <v>0</v>
      </c>
      <c r="L333" s="10" t="n">
        <v>-14725</v>
      </c>
      <c r="M333" s="15" t="n">
        <v>36327</v>
      </c>
      <c r="N333" s="13" t="s">
        <v>25</v>
      </c>
      <c r="O333" s="13" t="s">
        <v>26</v>
      </c>
      <c r="P333" s="13" t="s">
        <v>27</v>
      </c>
      <c r="Q333" s="13" t="n">
        <v>2.56</v>
      </c>
      <c r="R333" s="13" t="n">
        <v>2.56</v>
      </c>
      <c r="S333" s="13" t="n">
        <v>0</v>
      </c>
      <c r="W333" s="13" t="n">
        <v>-0.2375</v>
      </c>
      <c r="X333" s="13" t="n">
        <v>-0.19</v>
      </c>
      <c r="Y333" s="13" t="n">
        <v>-14725</v>
      </c>
      <c r="Z333" s="13" t="s">
        <v>29</v>
      </c>
      <c r="AA333" s="13" t="s">
        <v>29</v>
      </c>
      <c r="AB333" s="13" t="s">
        <v>154</v>
      </c>
      <c r="AC333" s="13" t="n">
        <v>0</v>
      </c>
      <c r="AD333" s="13" t="n">
        <v>0</v>
      </c>
      <c r="AH333" s="13" t="n">
        <v>0</v>
      </c>
      <c r="AI333" s="13" t="n">
        <v>0</v>
      </c>
      <c r="AM333" s="13" t="n">
        <v>-0.2375</v>
      </c>
      <c r="AN333" s="13" t="s">
        <v>20</v>
      </c>
      <c r="AO333" s="13" t="s">
        <v>166</v>
      </c>
      <c r="AP333" s="13" t="s">
        <v>32</v>
      </c>
      <c r="AQ333" s="15" t="n">
        <v>36342</v>
      </c>
      <c r="AR333" s="15" t="n">
        <v>36464</v>
      </c>
      <c r="AS333" s="13" t="s">
        <v>23</v>
      </c>
      <c r="AU333" s="13" t="s">
        <v>33</v>
      </c>
      <c r="AV333" s="13" t="s">
        <v>162</v>
      </c>
      <c r="AW333" s="13" t="s">
        <v>34</v>
      </c>
      <c r="AX333" s="13" t="s">
        <v>163</v>
      </c>
      <c r="AY333" s="13" t="s">
        <v>158</v>
      </c>
      <c r="AZ333" s="15" t="n">
        <v>36434</v>
      </c>
      <c r="BA333" s="13" t="s">
        <v>37</v>
      </c>
      <c r="BB333" s="13" t="s">
        <v>38</v>
      </c>
      <c r="BC333" s="13" t="s">
        <v>39</v>
      </c>
      <c r="BD333" s="13" t="s">
        <v>154</v>
      </c>
    </row>
    <row r="334" customFormat="false" ht="12.75" hidden="false" customHeight="false" outlineLevel="0" collapsed="false">
      <c r="A334" s="13" t="n">
        <v>15339</v>
      </c>
      <c r="B334" s="14" t="s">
        <v>97</v>
      </c>
      <c r="C334" s="13" t="s">
        <v>412</v>
      </c>
      <c r="D334" s="13" t="s">
        <v>20</v>
      </c>
      <c r="E334" s="13" t="s">
        <v>21</v>
      </c>
      <c r="F334" s="13" t="s">
        <v>22</v>
      </c>
      <c r="G334" s="13" t="s">
        <v>169</v>
      </c>
      <c r="H334" s="13" t="s">
        <v>99</v>
      </c>
      <c r="I334" s="13" t="s">
        <v>24</v>
      </c>
      <c r="J334" s="13" t="n">
        <v>-155000</v>
      </c>
      <c r="K334" s="13" t="n">
        <v>0</v>
      </c>
      <c r="L334" s="10" t="n">
        <v>-6200</v>
      </c>
      <c r="M334" s="15" t="n">
        <v>36327</v>
      </c>
      <c r="N334" s="13" t="s">
        <v>25</v>
      </c>
      <c r="O334" s="13" t="s">
        <v>26</v>
      </c>
      <c r="P334" s="13" t="s">
        <v>27</v>
      </c>
      <c r="Q334" s="13" t="n">
        <v>2.56</v>
      </c>
      <c r="R334" s="13" t="n">
        <v>2.56</v>
      </c>
      <c r="S334" s="13" t="n">
        <v>0</v>
      </c>
      <c r="W334" s="13" t="n">
        <v>-0.23</v>
      </c>
      <c r="X334" s="13" t="n">
        <v>-0.19</v>
      </c>
      <c r="Y334" s="13" t="n">
        <v>-6200</v>
      </c>
      <c r="Z334" s="13" t="s">
        <v>29</v>
      </c>
      <c r="AA334" s="13" t="s">
        <v>29</v>
      </c>
      <c r="AB334" s="13" t="s">
        <v>154</v>
      </c>
      <c r="AC334" s="13" t="n">
        <v>0</v>
      </c>
      <c r="AD334" s="13" t="n">
        <v>0</v>
      </c>
      <c r="AH334" s="13" t="n">
        <v>0</v>
      </c>
      <c r="AI334" s="13" t="n">
        <v>0</v>
      </c>
      <c r="AM334" s="13" t="n">
        <v>-0.23</v>
      </c>
      <c r="AN334" s="13" t="s">
        <v>20</v>
      </c>
      <c r="AO334" s="13" t="s">
        <v>166</v>
      </c>
      <c r="AP334" s="13" t="s">
        <v>32</v>
      </c>
      <c r="AQ334" s="15" t="n">
        <v>36342</v>
      </c>
      <c r="AR334" s="15" t="n">
        <v>36464</v>
      </c>
      <c r="AS334" s="13" t="s">
        <v>23</v>
      </c>
      <c r="AU334" s="13" t="s">
        <v>33</v>
      </c>
      <c r="AV334" s="13" t="s">
        <v>162</v>
      </c>
      <c r="AW334" s="13" t="s">
        <v>34</v>
      </c>
      <c r="AX334" s="13" t="s">
        <v>163</v>
      </c>
      <c r="AY334" s="13" t="s">
        <v>158</v>
      </c>
      <c r="AZ334" s="15" t="n">
        <v>36434</v>
      </c>
      <c r="BA334" s="13" t="s">
        <v>37</v>
      </c>
      <c r="BB334" s="13" t="s">
        <v>38</v>
      </c>
      <c r="BC334" s="13" t="s">
        <v>39</v>
      </c>
      <c r="BD334" s="13" t="s">
        <v>154</v>
      </c>
    </row>
    <row r="335" customFormat="false" ht="12.75" hidden="false" customHeight="false" outlineLevel="0" collapsed="false">
      <c r="A335" s="13" t="n">
        <v>15339</v>
      </c>
      <c r="B335" s="14" t="s">
        <v>97</v>
      </c>
      <c r="C335" s="13" t="s">
        <v>413</v>
      </c>
      <c r="D335" s="13" t="s">
        <v>20</v>
      </c>
      <c r="E335" s="13" t="s">
        <v>21</v>
      </c>
      <c r="F335" s="13" t="s">
        <v>22</v>
      </c>
      <c r="G335" s="13" t="s">
        <v>169</v>
      </c>
      <c r="H335" s="13" t="s">
        <v>99</v>
      </c>
      <c r="I335" s="13" t="s">
        <v>24</v>
      </c>
      <c r="J335" s="13" t="n">
        <v>-155000</v>
      </c>
      <c r="K335" s="13" t="n">
        <v>0</v>
      </c>
      <c r="L335" s="10" t="n">
        <v>-6200</v>
      </c>
      <c r="M335" s="15" t="n">
        <v>36327</v>
      </c>
      <c r="N335" s="13" t="s">
        <v>25</v>
      </c>
      <c r="O335" s="13" t="s">
        <v>26</v>
      </c>
      <c r="P335" s="13" t="s">
        <v>27</v>
      </c>
      <c r="Q335" s="13" t="n">
        <v>2.56</v>
      </c>
      <c r="R335" s="13" t="n">
        <v>2.56</v>
      </c>
      <c r="S335" s="13" t="n">
        <v>0</v>
      </c>
      <c r="W335" s="13" t="n">
        <v>-0.23</v>
      </c>
      <c r="X335" s="13" t="n">
        <v>-0.19</v>
      </c>
      <c r="Y335" s="13" t="n">
        <v>-6200</v>
      </c>
      <c r="Z335" s="13" t="s">
        <v>29</v>
      </c>
      <c r="AA335" s="13" t="s">
        <v>29</v>
      </c>
      <c r="AB335" s="13" t="s">
        <v>154</v>
      </c>
      <c r="AC335" s="13" t="n">
        <v>0</v>
      </c>
      <c r="AD335" s="13" t="n">
        <v>0</v>
      </c>
      <c r="AH335" s="13" t="n">
        <v>0</v>
      </c>
      <c r="AI335" s="13" t="n">
        <v>0</v>
      </c>
      <c r="AM335" s="13" t="n">
        <v>-0.23</v>
      </c>
      <c r="AN335" s="13" t="s">
        <v>20</v>
      </c>
      <c r="AO335" s="13" t="s">
        <v>166</v>
      </c>
      <c r="AP335" s="13" t="s">
        <v>32</v>
      </c>
      <c r="AQ335" s="15" t="n">
        <v>36342</v>
      </c>
      <c r="AR335" s="15" t="n">
        <v>36464</v>
      </c>
      <c r="AS335" s="13" t="s">
        <v>23</v>
      </c>
      <c r="AU335" s="13" t="s">
        <v>33</v>
      </c>
      <c r="AV335" s="13" t="s">
        <v>162</v>
      </c>
      <c r="AW335" s="13" t="s">
        <v>34</v>
      </c>
      <c r="AX335" s="13" t="s">
        <v>163</v>
      </c>
      <c r="AY335" s="13" t="s">
        <v>158</v>
      </c>
      <c r="AZ335" s="15" t="n">
        <v>36434</v>
      </c>
      <c r="BA335" s="13" t="s">
        <v>37</v>
      </c>
      <c r="BB335" s="13" t="s">
        <v>38</v>
      </c>
      <c r="BC335" s="13" t="s">
        <v>39</v>
      </c>
      <c r="BD335" s="13" t="s">
        <v>154</v>
      </c>
    </row>
    <row r="336" customFormat="false" ht="12.75" hidden="false" customHeight="false" outlineLevel="0" collapsed="false">
      <c r="A336" s="13" t="n">
        <v>15339</v>
      </c>
      <c r="B336" s="14" t="s">
        <v>97</v>
      </c>
      <c r="C336" s="13" t="s">
        <v>414</v>
      </c>
      <c r="D336" s="13" t="s">
        <v>20</v>
      </c>
      <c r="E336" s="13" t="s">
        <v>21</v>
      </c>
      <c r="F336" s="13" t="s">
        <v>22</v>
      </c>
      <c r="G336" s="13" t="s">
        <v>169</v>
      </c>
      <c r="H336" s="13" t="s">
        <v>99</v>
      </c>
      <c r="I336" s="13" t="s">
        <v>24</v>
      </c>
      <c r="J336" s="13" t="n">
        <v>-310000</v>
      </c>
      <c r="K336" s="13" t="n">
        <v>0</v>
      </c>
      <c r="L336" s="10" t="n">
        <v>-15500</v>
      </c>
      <c r="M336" s="15" t="n">
        <v>36327</v>
      </c>
      <c r="N336" s="13" t="s">
        <v>25</v>
      </c>
      <c r="O336" s="13" t="s">
        <v>26</v>
      </c>
      <c r="P336" s="13" t="s">
        <v>27</v>
      </c>
      <c r="Q336" s="13" t="n">
        <v>2.56</v>
      </c>
      <c r="R336" s="13" t="n">
        <v>2.56</v>
      </c>
      <c r="S336" s="13" t="n">
        <v>0</v>
      </c>
      <c r="W336" s="13" t="n">
        <v>-0.24</v>
      </c>
      <c r="X336" s="13" t="n">
        <v>-0.19</v>
      </c>
      <c r="Y336" s="13" t="n">
        <v>-15500</v>
      </c>
      <c r="Z336" s="13" t="s">
        <v>29</v>
      </c>
      <c r="AA336" s="13" t="s">
        <v>29</v>
      </c>
      <c r="AB336" s="13" t="s">
        <v>154</v>
      </c>
      <c r="AC336" s="13" t="n">
        <v>0</v>
      </c>
      <c r="AD336" s="13" t="n">
        <v>0</v>
      </c>
      <c r="AH336" s="13" t="n">
        <v>0</v>
      </c>
      <c r="AI336" s="13" t="n">
        <v>0</v>
      </c>
      <c r="AM336" s="13" t="n">
        <v>-0.24</v>
      </c>
      <c r="AN336" s="13" t="s">
        <v>20</v>
      </c>
      <c r="AO336" s="13" t="s">
        <v>166</v>
      </c>
      <c r="AP336" s="13" t="s">
        <v>32</v>
      </c>
      <c r="AQ336" s="15" t="n">
        <v>36342</v>
      </c>
      <c r="AR336" s="15" t="n">
        <v>36464</v>
      </c>
      <c r="AS336" s="13" t="s">
        <v>23</v>
      </c>
      <c r="AU336" s="13" t="s">
        <v>33</v>
      </c>
      <c r="AV336" s="13" t="s">
        <v>162</v>
      </c>
      <c r="AW336" s="13" t="s">
        <v>34</v>
      </c>
      <c r="AX336" s="13" t="s">
        <v>163</v>
      </c>
      <c r="AY336" s="13" t="s">
        <v>158</v>
      </c>
      <c r="AZ336" s="15" t="n">
        <v>36434</v>
      </c>
      <c r="BA336" s="13" t="s">
        <v>37</v>
      </c>
      <c r="BB336" s="13" t="s">
        <v>38</v>
      </c>
      <c r="BC336" s="13" t="s">
        <v>39</v>
      </c>
      <c r="BD336" s="13" t="s">
        <v>154</v>
      </c>
    </row>
    <row r="337" customFormat="false" ht="12.75" hidden="false" customHeight="false" outlineLevel="0" collapsed="false">
      <c r="A337" s="13" t="n">
        <v>15339</v>
      </c>
      <c r="B337" s="14" t="s">
        <v>97</v>
      </c>
      <c r="C337" s="13" t="s">
        <v>415</v>
      </c>
      <c r="D337" s="13" t="s">
        <v>20</v>
      </c>
      <c r="E337" s="13" t="s">
        <v>21</v>
      </c>
      <c r="F337" s="13" t="s">
        <v>22</v>
      </c>
      <c r="G337" s="13" t="s">
        <v>169</v>
      </c>
      <c r="H337" s="13" t="s">
        <v>99</v>
      </c>
      <c r="I337" s="13" t="s">
        <v>24</v>
      </c>
      <c r="J337" s="13" t="n">
        <v>-155000</v>
      </c>
      <c r="K337" s="13" t="n">
        <v>0</v>
      </c>
      <c r="L337" s="10" t="n">
        <v>-6200</v>
      </c>
      <c r="M337" s="15" t="n">
        <v>36328</v>
      </c>
      <c r="N337" s="13" t="s">
        <v>25</v>
      </c>
      <c r="O337" s="13" t="s">
        <v>26</v>
      </c>
      <c r="P337" s="13" t="s">
        <v>27</v>
      </c>
      <c r="Q337" s="13" t="n">
        <v>2.56</v>
      </c>
      <c r="R337" s="13" t="n">
        <v>2.56</v>
      </c>
      <c r="S337" s="13" t="n">
        <v>0</v>
      </c>
      <c r="W337" s="13" t="n">
        <v>-0.23</v>
      </c>
      <c r="X337" s="13" t="n">
        <v>-0.19</v>
      </c>
      <c r="Y337" s="13" t="n">
        <v>-6200</v>
      </c>
      <c r="Z337" s="13" t="s">
        <v>29</v>
      </c>
      <c r="AA337" s="13" t="s">
        <v>29</v>
      </c>
      <c r="AB337" s="13" t="s">
        <v>154</v>
      </c>
      <c r="AC337" s="13" t="n">
        <v>0</v>
      </c>
      <c r="AD337" s="13" t="n">
        <v>0</v>
      </c>
      <c r="AH337" s="13" t="n">
        <v>0</v>
      </c>
      <c r="AI337" s="13" t="n">
        <v>0</v>
      </c>
      <c r="AM337" s="13" t="n">
        <v>-0.23</v>
      </c>
      <c r="AN337" s="13" t="s">
        <v>20</v>
      </c>
      <c r="AO337" s="13" t="s">
        <v>166</v>
      </c>
      <c r="AP337" s="13" t="s">
        <v>32</v>
      </c>
      <c r="AQ337" s="15" t="n">
        <v>36342</v>
      </c>
      <c r="AR337" s="15" t="n">
        <v>36464</v>
      </c>
      <c r="AS337" s="13" t="s">
        <v>23</v>
      </c>
      <c r="AU337" s="13" t="s">
        <v>33</v>
      </c>
      <c r="AV337" s="13" t="s">
        <v>162</v>
      </c>
      <c r="AW337" s="13" t="s">
        <v>34</v>
      </c>
      <c r="AX337" s="13" t="s">
        <v>163</v>
      </c>
      <c r="AY337" s="13" t="s">
        <v>158</v>
      </c>
      <c r="AZ337" s="15" t="n">
        <v>36434</v>
      </c>
      <c r="BA337" s="13" t="s">
        <v>37</v>
      </c>
      <c r="BB337" s="13" t="s">
        <v>38</v>
      </c>
      <c r="BC337" s="13" t="s">
        <v>39</v>
      </c>
      <c r="BD337" s="13" t="s">
        <v>154</v>
      </c>
    </row>
    <row r="338" customFormat="false" ht="12.75" hidden="false" customHeight="false" outlineLevel="0" collapsed="false">
      <c r="A338" s="13" t="n">
        <v>15339</v>
      </c>
      <c r="B338" s="14" t="s">
        <v>97</v>
      </c>
      <c r="C338" s="13" t="s">
        <v>416</v>
      </c>
      <c r="D338" s="13" t="s">
        <v>20</v>
      </c>
      <c r="E338" s="13" t="s">
        <v>21</v>
      </c>
      <c r="F338" s="13" t="s">
        <v>22</v>
      </c>
      <c r="G338" s="13" t="s">
        <v>169</v>
      </c>
      <c r="H338" s="13" t="s">
        <v>99</v>
      </c>
      <c r="I338" s="13" t="s">
        <v>24</v>
      </c>
      <c r="J338" s="13" t="n">
        <v>-310000</v>
      </c>
      <c r="K338" s="13" t="n">
        <v>0</v>
      </c>
      <c r="L338" s="10" t="n">
        <v>-10850</v>
      </c>
      <c r="M338" s="15" t="n">
        <v>36329</v>
      </c>
      <c r="N338" s="13" t="s">
        <v>25</v>
      </c>
      <c r="O338" s="13" t="s">
        <v>26</v>
      </c>
      <c r="P338" s="13" t="s">
        <v>27</v>
      </c>
      <c r="Q338" s="13" t="n">
        <v>2.56</v>
      </c>
      <c r="R338" s="13" t="n">
        <v>2.56</v>
      </c>
      <c r="S338" s="13" t="n">
        <v>0</v>
      </c>
      <c r="W338" s="13" t="n">
        <v>-0.225</v>
      </c>
      <c r="X338" s="13" t="n">
        <v>-0.19</v>
      </c>
      <c r="Y338" s="13" t="n">
        <v>-10850</v>
      </c>
      <c r="Z338" s="13" t="s">
        <v>29</v>
      </c>
      <c r="AA338" s="13" t="s">
        <v>29</v>
      </c>
      <c r="AB338" s="13" t="s">
        <v>154</v>
      </c>
      <c r="AC338" s="13" t="n">
        <v>0</v>
      </c>
      <c r="AD338" s="13" t="n">
        <v>0</v>
      </c>
      <c r="AH338" s="13" t="n">
        <v>0</v>
      </c>
      <c r="AI338" s="13" t="n">
        <v>0</v>
      </c>
      <c r="AM338" s="13" t="n">
        <v>-0.225</v>
      </c>
      <c r="AN338" s="13" t="s">
        <v>20</v>
      </c>
      <c r="AO338" s="13" t="s">
        <v>166</v>
      </c>
      <c r="AP338" s="13" t="s">
        <v>32</v>
      </c>
      <c r="AQ338" s="15" t="n">
        <v>36342</v>
      </c>
      <c r="AR338" s="15" t="n">
        <v>36464</v>
      </c>
      <c r="AS338" s="13" t="s">
        <v>23</v>
      </c>
      <c r="AU338" s="13" t="s">
        <v>33</v>
      </c>
      <c r="AV338" s="13" t="s">
        <v>162</v>
      </c>
      <c r="AW338" s="13" t="s">
        <v>34</v>
      </c>
      <c r="AX338" s="13" t="s">
        <v>163</v>
      </c>
      <c r="AY338" s="13" t="s">
        <v>158</v>
      </c>
      <c r="AZ338" s="15" t="n">
        <v>36434</v>
      </c>
      <c r="BA338" s="13" t="s">
        <v>37</v>
      </c>
      <c r="BB338" s="13" t="s">
        <v>38</v>
      </c>
      <c r="BC338" s="13" t="s">
        <v>39</v>
      </c>
      <c r="BD338" s="13" t="s">
        <v>154</v>
      </c>
    </row>
    <row r="339" customFormat="false" ht="12.75" hidden="false" customHeight="false" outlineLevel="0" collapsed="false">
      <c r="A339" s="13" t="n">
        <v>15339</v>
      </c>
      <c r="B339" s="14" t="s">
        <v>97</v>
      </c>
      <c r="C339" s="13" t="s">
        <v>417</v>
      </c>
      <c r="D339" s="13" t="s">
        <v>20</v>
      </c>
      <c r="E339" s="13" t="s">
        <v>21</v>
      </c>
      <c r="F339" s="13" t="s">
        <v>22</v>
      </c>
      <c r="G339" s="13" t="s">
        <v>174</v>
      </c>
      <c r="H339" s="13" t="s">
        <v>99</v>
      </c>
      <c r="I339" s="13" t="s">
        <v>24</v>
      </c>
      <c r="J339" s="13" t="n">
        <v>-155000</v>
      </c>
      <c r="K339" s="13" t="n">
        <v>0</v>
      </c>
      <c r="L339" s="10" t="n">
        <v>-18600</v>
      </c>
      <c r="M339" s="15" t="n">
        <v>36329</v>
      </c>
      <c r="N339" s="13" t="s">
        <v>25</v>
      </c>
      <c r="O339" s="13" t="s">
        <v>26</v>
      </c>
      <c r="P339" s="13" t="s">
        <v>27</v>
      </c>
      <c r="Q339" s="13" t="n">
        <v>2.56</v>
      </c>
      <c r="R339" s="13" t="n">
        <v>2.56</v>
      </c>
      <c r="S339" s="13" t="n">
        <v>0</v>
      </c>
      <c r="W339" s="13" t="n">
        <v>-0.29</v>
      </c>
      <c r="X339" s="13" t="n">
        <v>-0.17</v>
      </c>
      <c r="Y339" s="13" t="n">
        <v>-18600</v>
      </c>
      <c r="Z339" s="13" t="s">
        <v>29</v>
      </c>
      <c r="AA339" s="13" t="s">
        <v>29</v>
      </c>
      <c r="AB339" s="13" t="s">
        <v>154</v>
      </c>
      <c r="AC339" s="13" t="n">
        <v>0</v>
      </c>
      <c r="AD339" s="13" t="n">
        <v>0</v>
      </c>
      <c r="AH339" s="13" t="n">
        <v>0</v>
      </c>
      <c r="AI339" s="13" t="n">
        <v>0</v>
      </c>
      <c r="AM339" s="13" t="n">
        <v>-0.29</v>
      </c>
      <c r="AN339" s="13" t="s">
        <v>20</v>
      </c>
      <c r="AO339" s="13" t="s">
        <v>166</v>
      </c>
      <c r="AP339" s="13" t="s">
        <v>32</v>
      </c>
      <c r="AQ339" s="15" t="n">
        <v>36342</v>
      </c>
      <c r="AR339" s="15" t="n">
        <v>36464</v>
      </c>
      <c r="AS339" s="13" t="s">
        <v>23</v>
      </c>
      <c r="AU339" s="13" t="s">
        <v>33</v>
      </c>
      <c r="AV339" s="13" t="s">
        <v>162</v>
      </c>
      <c r="AW339" s="13" t="s">
        <v>34</v>
      </c>
      <c r="AX339" s="13" t="s">
        <v>163</v>
      </c>
      <c r="AY339" s="13" t="s">
        <v>158</v>
      </c>
      <c r="AZ339" s="15" t="n">
        <v>36434</v>
      </c>
      <c r="BA339" s="13" t="s">
        <v>37</v>
      </c>
      <c r="BB339" s="13" t="s">
        <v>38</v>
      </c>
      <c r="BC339" s="13" t="s">
        <v>39</v>
      </c>
      <c r="BD339" s="13" t="s">
        <v>154</v>
      </c>
    </row>
    <row r="340" customFormat="false" ht="12.75" hidden="false" customHeight="false" outlineLevel="0" collapsed="false">
      <c r="A340" s="13" t="n">
        <v>15339</v>
      </c>
      <c r="B340" s="14" t="s">
        <v>97</v>
      </c>
      <c r="C340" s="13" t="s">
        <v>418</v>
      </c>
      <c r="D340" s="13" t="s">
        <v>20</v>
      </c>
      <c r="E340" s="13" t="s">
        <v>21</v>
      </c>
      <c r="F340" s="13" t="s">
        <v>22</v>
      </c>
      <c r="G340" s="13" t="s">
        <v>169</v>
      </c>
      <c r="H340" s="13" t="s">
        <v>99</v>
      </c>
      <c r="I340" s="13" t="s">
        <v>24</v>
      </c>
      <c r="J340" s="13" t="n">
        <v>-155000</v>
      </c>
      <c r="K340" s="13" t="n">
        <v>0</v>
      </c>
      <c r="L340" s="10" t="n">
        <v>-4650</v>
      </c>
      <c r="M340" s="15" t="n">
        <v>36329</v>
      </c>
      <c r="N340" s="13" t="s">
        <v>25</v>
      </c>
      <c r="O340" s="13" t="s">
        <v>26</v>
      </c>
      <c r="P340" s="13" t="s">
        <v>27</v>
      </c>
      <c r="Q340" s="13" t="n">
        <v>2.56</v>
      </c>
      <c r="R340" s="13" t="n">
        <v>2.56</v>
      </c>
      <c r="S340" s="13" t="n">
        <v>0</v>
      </c>
      <c r="W340" s="13" t="n">
        <v>-0.22</v>
      </c>
      <c r="X340" s="13" t="n">
        <v>-0.19</v>
      </c>
      <c r="Y340" s="13" t="n">
        <v>-4650</v>
      </c>
      <c r="Z340" s="13" t="s">
        <v>29</v>
      </c>
      <c r="AA340" s="13" t="s">
        <v>29</v>
      </c>
      <c r="AB340" s="13" t="s">
        <v>154</v>
      </c>
      <c r="AC340" s="13" t="n">
        <v>0</v>
      </c>
      <c r="AD340" s="13" t="n">
        <v>0</v>
      </c>
      <c r="AH340" s="13" t="n">
        <v>0</v>
      </c>
      <c r="AI340" s="13" t="n">
        <v>0</v>
      </c>
      <c r="AM340" s="13" t="n">
        <v>-0.22</v>
      </c>
      <c r="AN340" s="13" t="s">
        <v>20</v>
      </c>
      <c r="AO340" s="13" t="s">
        <v>166</v>
      </c>
      <c r="AP340" s="13" t="s">
        <v>32</v>
      </c>
      <c r="AQ340" s="15" t="n">
        <v>36342</v>
      </c>
      <c r="AR340" s="15" t="n">
        <v>36464</v>
      </c>
      <c r="AS340" s="13" t="s">
        <v>23</v>
      </c>
      <c r="AU340" s="13" t="s">
        <v>33</v>
      </c>
      <c r="AV340" s="13" t="s">
        <v>162</v>
      </c>
      <c r="AW340" s="13" t="s">
        <v>34</v>
      </c>
      <c r="AX340" s="13" t="s">
        <v>163</v>
      </c>
      <c r="AY340" s="13" t="s">
        <v>158</v>
      </c>
      <c r="AZ340" s="15" t="n">
        <v>36434</v>
      </c>
      <c r="BA340" s="13" t="s">
        <v>37</v>
      </c>
      <c r="BB340" s="13" t="s">
        <v>38</v>
      </c>
      <c r="BC340" s="13" t="s">
        <v>39</v>
      </c>
      <c r="BD340" s="13" t="s">
        <v>154</v>
      </c>
    </row>
    <row r="341" customFormat="false" ht="12.75" hidden="false" customHeight="false" outlineLevel="0" collapsed="false">
      <c r="A341" s="13" t="n">
        <v>15339</v>
      </c>
      <c r="B341" s="14" t="s">
        <v>97</v>
      </c>
      <c r="C341" s="13" t="s">
        <v>419</v>
      </c>
      <c r="D341" s="13" t="s">
        <v>20</v>
      </c>
      <c r="E341" s="13" t="s">
        <v>21</v>
      </c>
      <c r="F341" s="13" t="s">
        <v>22</v>
      </c>
      <c r="G341" s="13" t="s">
        <v>169</v>
      </c>
      <c r="H341" s="13" t="s">
        <v>99</v>
      </c>
      <c r="I341" s="13" t="s">
        <v>24</v>
      </c>
      <c r="J341" s="13" t="n">
        <v>-155000</v>
      </c>
      <c r="K341" s="13" t="n">
        <v>0</v>
      </c>
      <c r="L341" s="10" t="n">
        <v>-4650</v>
      </c>
      <c r="M341" s="15" t="n">
        <v>36329</v>
      </c>
      <c r="N341" s="13" t="s">
        <v>25</v>
      </c>
      <c r="O341" s="13" t="s">
        <v>26</v>
      </c>
      <c r="P341" s="13" t="s">
        <v>27</v>
      </c>
      <c r="Q341" s="13" t="n">
        <v>2.56</v>
      </c>
      <c r="R341" s="13" t="n">
        <v>2.56</v>
      </c>
      <c r="S341" s="13" t="n">
        <v>0</v>
      </c>
      <c r="W341" s="13" t="n">
        <v>-0.22</v>
      </c>
      <c r="X341" s="13" t="n">
        <v>-0.19</v>
      </c>
      <c r="Y341" s="13" t="n">
        <v>-4650</v>
      </c>
      <c r="Z341" s="13" t="s">
        <v>29</v>
      </c>
      <c r="AA341" s="13" t="s">
        <v>29</v>
      </c>
      <c r="AB341" s="13" t="s">
        <v>154</v>
      </c>
      <c r="AC341" s="13" t="n">
        <v>0</v>
      </c>
      <c r="AD341" s="13" t="n">
        <v>0</v>
      </c>
      <c r="AH341" s="13" t="n">
        <v>0</v>
      </c>
      <c r="AI341" s="13" t="n">
        <v>0</v>
      </c>
      <c r="AM341" s="13" t="n">
        <v>-0.22</v>
      </c>
      <c r="AN341" s="13" t="s">
        <v>20</v>
      </c>
      <c r="AO341" s="13" t="s">
        <v>166</v>
      </c>
      <c r="AP341" s="13" t="s">
        <v>32</v>
      </c>
      <c r="AQ341" s="15" t="n">
        <v>36342</v>
      </c>
      <c r="AR341" s="15" t="n">
        <v>36464</v>
      </c>
      <c r="AS341" s="13" t="s">
        <v>23</v>
      </c>
      <c r="AU341" s="13" t="s">
        <v>33</v>
      </c>
      <c r="AV341" s="13" t="s">
        <v>162</v>
      </c>
      <c r="AW341" s="13" t="s">
        <v>34</v>
      </c>
      <c r="AX341" s="13" t="s">
        <v>163</v>
      </c>
      <c r="AY341" s="13" t="s">
        <v>158</v>
      </c>
      <c r="AZ341" s="15" t="n">
        <v>36434</v>
      </c>
      <c r="BA341" s="13" t="s">
        <v>37</v>
      </c>
      <c r="BB341" s="13" t="s">
        <v>38</v>
      </c>
      <c r="BC341" s="13" t="s">
        <v>39</v>
      </c>
      <c r="BD341" s="13" t="s">
        <v>154</v>
      </c>
    </row>
    <row r="342" customFormat="false" ht="12.75" hidden="false" customHeight="false" outlineLevel="0" collapsed="false">
      <c r="A342" s="13" t="n">
        <v>15339</v>
      </c>
      <c r="B342" s="14" t="s">
        <v>97</v>
      </c>
      <c r="C342" s="13" t="s">
        <v>420</v>
      </c>
      <c r="D342" s="13" t="s">
        <v>20</v>
      </c>
      <c r="E342" s="13" t="s">
        <v>21</v>
      </c>
      <c r="F342" s="13" t="s">
        <v>22</v>
      </c>
      <c r="G342" s="13" t="s">
        <v>169</v>
      </c>
      <c r="H342" s="13" t="s">
        <v>99</v>
      </c>
      <c r="I342" s="13" t="s">
        <v>24</v>
      </c>
      <c r="J342" s="13" t="n">
        <v>-155000</v>
      </c>
      <c r="K342" s="13" t="n">
        <v>0</v>
      </c>
      <c r="L342" s="10" t="n">
        <v>-6200</v>
      </c>
      <c r="M342" s="15" t="n">
        <v>36332</v>
      </c>
      <c r="N342" s="13" t="s">
        <v>25</v>
      </c>
      <c r="O342" s="13" t="s">
        <v>26</v>
      </c>
      <c r="P342" s="13" t="s">
        <v>27</v>
      </c>
      <c r="Q342" s="13" t="n">
        <v>2.56</v>
      </c>
      <c r="R342" s="13" t="n">
        <v>2.56</v>
      </c>
      <c r="S342" s="13" t="n">
        <v>0</v>
      </c>
      <c r="W342" s="13" t="n">
        <v>-0.23</v>
      </c>
      <c r="X342" s="13" t="n">
        <v>-0.19</v>
      </c>
      <c r="Y342" s="13" t="n">
        <v>-6200</v>
      </c>
      <c r="Z342" s="13" t="s">
        <v>29</v>
      </c>
      <c r="AA342" s="13" t="s">
        <v>29</v>
      </c>
      <c r="AB342" s="13" t="s">
        <v>154</v>
      </c>
      <c r="AC342" s="13" t="n">
        <v>0</v>
      </c>
      <c r="AD342" s="13" t="n">
        <v>0</v>
      </c>
      <c r="AH342" s="13" t="n">
        <v>0</v>
      </c>
      <c r="AI342" s="13" t="n">
        <v>0</v>
      </c>
      <c r="AM342" s="13" t="n">
        <v>-0.23</v>
      </c>
      <c r="AN342" s="13" t="s">
        <v>20</v>
      </c>
      <c r="AO342" s="13" t="s">
        <v>166</v>
      </c>
      <c r="AP342" s="13" t="s">
        <v>32</v>
      </c>
      <c r="AQ342" s="15" t="n">
        <v>36342</v>
      </c>
      <c r="AR342" s="15" t="n">
        <v>36464</v>
      </c>
      <c r="AS342" s="13" t="s">
        <v>23</v>
      </c>
      <c r="AU342" s="13" t="s">
        <v>33</v>
      </c>
      <c r="AV342" s="13" t="s">
        <v>162</v>
      </c>
      <c r="AW342" s="13" t="s">
        <v>34</v>
      </c>
      <c r="AX342" s="13" t="s">
        <v>163</v>
      </c>
      <c r="AY342" s="13" t="s">
        <v>158</v>
      </c>
      <c r="AZ342" s="15" t="n">
        <v>36434</v>
      </c>
      <c r="BA342" s="13" t="s">
        <v>37</v>
      </c>
      <c r="BB342" s="13" t="s">
        <v>38</v>
      </c>
      <c r="BC342" s="13" t="s">
        <v>39</v>
      </c>
      <c r="BD342" s="13" t="s">
        <v>154</v>
      </c>
    </row>
    <row r="343" customFormat="false" ht="12.75" hidden="false" customHeight="false" outlineLevel="0" collapsed="false">
      <c r="A343" s="13" t="n">
        <v>15339</v>
      </c>
      <c r="B343" s="14" t="s">
        <v>97</v>
      </c>
      <c r="C343" s="13" t="s">
        <v>421</v>
      </c>
      <c r="D343" s="13" t="s">
        <v>20</v>
      </c>
      <c r="E343" s="13" t="s">
        <v>21</v>
      </c>
      <c r="F343" s="13" t="s">
        <v>22</v>
      </c>
      <c r="G343" s="13" t="s">
        <v>187</v>
      </c>
      <c r="H343" s="13" t="s">
        <v>99</v>
      </c>
      <c r="I343" s="13" t="s">
        <v>24</v>
      </c>
      <c r="J343" s="13" t="n">
        <v>-155000</v>
      </c>
      <c r="K343" s="13" t="n">
        <v>0</v>
      </c>
      <c r="L343" s="10" t="n">
        <v>-10075</v>
      </c>
      <c r="M343" s="15" t="n">
        <v>36340</v>
      </c>
      <c r="N343" s="13" t="s">
        <v>25</v>
      </c>
      <c r="O343" s="13" t="s">
        <v>26</v>
      </c>
      <c r="P343" s="13" t="s">
        <v>27</v>
      </c>
      <c r="Q343" s="13" t="n">
        <v>2.56</v>
      </c>
      <c r="R343" s="13" t="n">
        <v>2.56</v>
      </c>
      <c r="S343" s="13" t="n">
        <v>0</v>
      </c>
      <c r="W343" s="13" t="n">
        <v>0.085</v>
      </c>
      <c r="X343" s="13" t="n">
        <v>0.15</v>
      </c>
      <c r="Y343" s="13" t="n">
        <v>-10075</v>
      </c>
      <c r="Z343" s="13" t="s">
        <v>29</v>
      </c>
      <c r="AA343" s="13" t="s">
        <v>29</v>
      </c>
      <c r="AB343" s="13" t="s">
        <v>154</v>
      </c>
      <c r="AC343" s="13" t="n">
        <v>0</v>
      </c>
      <c r="AD343" s="13" t="n">
        <v>0</v>
      </c>
      <c r="AH343" s="13" t="n">
        <v>0</v>
      </c>
      <c r="AI343" s="13" t="n">
        <v>0</v>
      </c>
      <c r="AM343" s="13" t="n">
        <v>0.085</v>
      </c>
      <c r="AN343" s="13" t="s">
        <v>20</v>
      </c>
      <c r="AO343" s="13" t="s">
        <v>166</v>
      </c>
      <c r="AP343" s="13" t="s">
        <v>32</v>
      </c>
      <c r="AQ343" s="15" t="n">
        <v>36373</v>
      </c>
      <c r="AR343" s="15" t="n">
        <v>36464</v>
      </c>
      <c r="AS343" s="13" t="s">
        <v>23</v>
      </c>
      <c r="AU343" s="13" t="s">
        <v>33</v>
      </c>
      <c r="AV343" s="13" t="s">
        <v>162</v>
      </c>
      <c r="AW343" s="13" t="s">
        <v>34</v>
      </c>
      <c r="AX343" s="13" t="s">
        <v>163</v>
      </c>
      <c r="AY343" s="13" t="s">
        <v>158</v>
      </c>
      <c r="AZ343" s="15" t="n">
        <v>36434</v>
      </c>
      <c r="BA343" s="13" t="s">
        <v>37</v>
      </c>
      <c r="BB343" s="13" t="s">
        <v>38</v>
      </c>
      <c r="BC343" s="13" t="s">
        <v>39</v>
      </c>
      <c r="BD343" s="13" t="s">
        <v>154</v>
      </c>
    </row>
    <row r="344" customFormat="false" ht="12.75" hidden="false" customHeight="false" outlineLevel="0" collapsed="false">
      <c r="A344" s="13" t="n">
        <v>15339</v>
      </c>
      <c r="B344" s="14" t="s">
        <v>97</v>
      </c>
      <c r="C344" s="13" t="s">
        <v>422</v>
      </c>
      <c r="D344" s="13" t="s">
        <v>20</v>
      </c>
      <c r="E344" s="13" t="s">
        <v>21</v>
      </c>
      <c r="F344" s="13" t="s">
        <v>22</v>
      </c>
      <c r="G344" s="13" t="s">
        <v>187</v>
      </c>
      <c r="H344" s="13" t="s">
        <v>99</v>
      </c>
      <c r="I344" s="13" t="s">
        <v>24</v>
      </c>
      <c r="J344" s="13" t="n">
        <v>-155000</v>
      </c>
      <c r="K344" s="13" t="n">
        <v>0</v>
      </c>
      <c r="L344" s="10" t="n">
        <v>-10075</v>
      </c>
      <c r="M344" s="15" t="n">
        <v>36340</v>
      </c>
      <c r="N344" s="13" t="s">
        <v>25</v>
      </c>
      <c r="O344" s="13" t="s">
        <v>26</v>
      </c>
      <c r="P344" s="13" t="s">
        <v>27</v>
      </c>
      <c r="Q344" s="13" t="n">
        <v>2.56</v>
      </c>
      <c r="R344" s="13" t="n">
        <v>2.56</v>
      </c>
      <c r="S344" s="13" t="n">
        <v>0</v>
      </c>
      <c r="W344" s="13" t="n">
        <v>0.085</v>
      </c>
      <c r="X344" s="13" t="n">
        <v>0.15</v>
      </c>
      <c r="Y344" s="13" t="n">
        <v>-10075</v>
      </c>
      <c r="Z344" s="13" t="s">
        <v>29</v>
      </c>
      <c r="AA344" s="13" t="s">
        <v>29</v>
      </c>
      <c r="AB344" s="13" t="s">
        <v>154</v>
      </c>
      <c r="AC344" s="13" t="n">
        <v>0</v>
      </c>
      <c r="AD344" s="13" t="n">
        <v>0</v>
      </c>
      <c r="AH344" s="13" t="n">
        <v>0</v>
      </c>
      <c r="AI344" s="13" t="n">
        <v>0</v>
      </c>
      <c r="AM344" s="13" t="n">
        <v>0.085</v>
      </c>
      <c r="AN344" s="13" t="s">
        <v>20</v>
      </c>
      <c r="AO344" s="13" t="s">
        <v>166</v>
      </c>
      <c r="AP344" s="13" t="s">
        <v>32</v>
      </c>
      <c r="AQ344" s="15" t="n">
        <v>36373</v>
      </c>
      <c r="AR344" s="15" t="n">
        <v>36464</v>
      </c>
      <c r="AS344" s="13" t="s">
        <v>23</v>
      </c>
      <c r="AU344" s="13" t="s">
        <v>33</v>
      </c>
      <c r="AV344" s="13" t="s">
        <v>162</v>
      </c>
      <c r="AW344" s="13" t="s">
        <v>34</v>
      </c>
      <c r="AX344" s="13" t="s">
        <v>163</v>
      </c>
      <c r="AY344" s="13" t="s">
        <v>158</v>
      </c>
      <c r="AZ344" s="15" t="n">
        <v>36434</v>
      </c>
      <c r="BA344" s="13" t="s">
        <v>37</v>
      </c>
      <c r="BB344" s="13" t="s">
        <v>38</v>
      </c>
      <c r="BC344" s="13" t="s">
        <v>39</v>
      </c>
      <c r="BD344" s="13" t="s">
        <v>154</v>
      </c>
    </row>
    <row r="345" customFormat="false" ht="12.75" hidden="false" customHeight="false" outlineLevel="0" collapsed="false">
      <c r="A345" s="13" t="n">
        <v>15339</v>
      </c>
      <c r="B345" s="14" t="s">
        <v>97</v>
      </c>
      <c r="C345" s="13" t="s">
        <v>423</v>
      </c>
      <c r="D345" s="13" t="s">
        <v>20</v>
      </c>
      <c r="E345" s="13" t="s">
        <v>21</v>
      </c>
      <c r="F345" s="13" t="s">
        <v>22</v>
      </c>
      <c r="G345" s="13" t="s">
        <v>218</v>
      </c>
      <c r="H345" s="13" t="s">
        <v>99</v>
      </c>
      <c r="I345" s="13" t="s">
        <v>24</v>
      </c>
      <c r="J345" s="13" t="n">
        <v>-310000</v>
      </c>
      <c r="K345" s="13" t="n">
        <v>0</v>
      </c>
      <c r="L345" s="10" t="n">
        <v>-106950</v>
      </c>
      <c r="M345" s="15" t="n">
        <v>36340</v>
      </c>
      <c r="N345" s="13" t="s">
        <v>25</v>
      </c>
      <c r="O345" s="13" t="s">
        <v>26</v>
      </c>
      <c r="P345" s="13" t="s">
        <v>27</v>
      </c>
      <c r="Q345" s="13" t="n">
        <v>2.39</v>
      </c>
      <c r="R345" s="13" t="n">
        <v>2.56</v>
      </c>
      <c r="S345" s="13" t="n">
        <v>-52700</v>
      </c>
      <c r="T345" s="13" t="s">
        <v>29</v>
      </c>
      <c r="U345" s="13" t="s">
        <v>29</v>
      </c>
      <c r="V345" s="13" t="s">
        <v>154</v>
      </c>
      <c r="W345" s="13" t="n">
        <v>-0.345</v>
      </c>
      <c r="X345" s="13" t="n">
        <v>-0.17</v>
      </c>
      <c r="Y345" s="13" t="n">
        <v>-54250</v>
      </c>
      <c r="Z345" s="13" t="s">
        <v>29</v>
      </c>
      <c r="AA345" s="13" t="s">
        <v>29</v>
      </c>
      <c r="AB345" s="13" t="s">
        <v>154</v>
      </c>
      <c r="AC345" s="13" t="n">
        <v>0</v>
      </c>
      <c r="AD345" s="13" t="n">
        <v>0</v>
      </c>
      <c r="AH345" s="13" t="n">
        <v>0</v>
      </c>
      <c r="AI345" s="13" t="n">
        <v>0</v>
      </c>
      <c r="AM345" s="13" t="n">
        <v>2.045</v>
      </c>
      <c r="AN345" s="13" t="s">
        <v>20</v>
      </c>
      <c r="AO345" s="13" t="s">
        <v>31</v>
      </c>
      <c r="AP345" s="13" t="s">
        <v>32</v>
      </c>
      <c r="AQ345" s="15" t="n">
        <v>36373</v>
      </c>
      <c r="AR345" s="15" t="n">
        <v>36464</v>
      </c>
      <c r="AS345" s="13" t="s">
        <v>23</v>
      </c>
      <c r="AU345" s="13" t="s">
        <v>33</v>
      </c>
      <c r="AV345" s="13" t="s">
        <v>162</v>
      </c>
      <c r="AW345" s="13" t="s">
        <v>34</v>
      </c>
      <c r="AX345" s="13" t="s">
        <v>163</v>
      </c>
      <c r="AY345" s="13" t="s">
        <v>158</v>
      </c>
      <c r="AZ345" s="15" t="n">
        <v>36434</v>
      </c>
      <c r="BA345" s="13" t="s">
        <v>37</v>
      </c>
      <c r="BB345" s="13" t="s">
        <v>38</v>
      </c>
      <c r="BC345" s="13" t="s">
        <v>39</v>
      </c>
      <c r="BD345" s="13" t="s">
        <v>154</v>
      </c>
    </row>
    <row r="346" customFormat="false" ht="12.75" hidden="false" customHeight="false" outlineLevel="0" collapsed="false">
      <c r="A346" s="13" t="n">
        <v>15339</v>
      </c>
      <c r="B346" s="14" t="s">
        <v>97</v>
      </c>
      <c r="C346" s="13" t="s">
        <v>424</v>
      </c>
      <c r="D346" s="13" t="s">
        <v>20</v>
      </c>
      <c r="E346" s="13" t="s">
        <v>21</v>
      </c>
      <c r="F346" s="13" t="s">
        <v>22</v>
      </c>
      <c r="G346" s="13" t="s">
        <v>165</v>
      </c>
      <c r="H346" s="13" t="s">
        <v>99</v>
      </c>
      <c r="I346" s="13" t="s">
        <v>24</v>
      </c>
      <c r="J346" s="13" t="n">
        <v>-310000</v>
      </c>
      <c r="K346" s="13" t="n">
        <v>0</v>
      </c>
      <c r="L346" s="10" t="n">
        <v>5425</v>
      </c>
      <c r="M346" s="15" t="n">
        <v>36341</v>
      </c>
      <c r="N346" s="13" t="s">
        <v>25</v>
      </c>
      <c r="O346" s="13" t="s">
        <v>26</v>
      </c>
      <c r="P346" s="13" t="s">
        <v>27</v>
      </c>
      <c r="Q346" s="13" t="n">
        <v>2.56</v>
      </c>
      <c r="R346" s="13" t="n">
        <v>2.56</v>
      </c>
      <c r="S346" s="13" t="n">
        <v>0</v>
      </c>
      <c r="W346" s="13" t="n">
        <v>-0.1225</v>
      </c>
      <c r="X346" s="13" t="n">
        <v>-0.14</v>
      </c>
      <c r="Y346" s="13" t="n">
        <v>5425</v>
      </c>
      <c r="Z346" s="13" t="s">
        <v>29</v>
      </c>
      <c r="AA346" s="13" t="s">
        <v>29</v>
      </c>
      <c r="AB346" s="13" t="s">
        <v>154</v>
      </c>
      <c r="AC346" s="13" t="n">
        <v>0</v>
      </c>
      <c r="AD346" s="13" t="n">
        <v>0</v>
      </c>
      <c r="AH346" s="13" t="n">
        <v>0</v>
      </c>
      <c r="AI346" s="13" t="n">
        <v>0</v>
      </c>
      <c r="AM346" s="13" t="n">
        <v>-0.1225</v>
      </c>
      <c r="AN346" s="13" t="s">
        <v>20</v>
      </c>
      <c r="AO346" s="13" t="s">
        <v>166</v>
      </c>
      <c r="AP346" s="13" t="s">
        <v>32</v>
      </c>
      <c r="AQ346" s="15" t="n">
        <v>36373</v>
      </c>
      <c r="AR346" s="15" t="n">
        <v>36464</v>
      </c>
      <c r="AS346" s="13" t="s">
        <v>23</v>
      </c>
      <c r="AU346" s="13" t="s">
        <v>33</v>
      </c>
      <c r="AV346" s="13" t="s">
        <v>162</v>
      </c>
      <c r="AW346" s="13" t="s">
        <v>34</v>
      </c>
      <c r="AX346" s="13" t="s">
        <v>163</v>
      </c>
      <c r="AY346" s="13" t="s">
        <v>158</v>
      </c>
      <c r="AZ346" s="15" t="n">
        <v>36434</v>
      </c>
      <c r="BA346" s="13" t="s">
        <v>37</v>
      </c>
      <c r="BB346" s="13" t="s">
        <v>38</v>
      </c>
      <c r="BC346" s="13" t="s">
        <v>39</v>
      </c>
      <c r="BD346" s="13" t="s">
        <v>154</v>
      </c>
    </row>
    <row r="347" customFormat="false" ht="12.75" hidden="false" customHeight="false" outlineLevel="0" collapsed="false">
      <c r="A347" s="13" t="n">
        <v>15339</v>
      </c>
      <c r="B347" s="14" t="s">
        <v>97</v>
      </c>
      <c r="C347" s="13" t="s">
        <v>425</v>
      </c>
      <c r="D347" s="13" t="s">
        <v>20</v>
      </c>
      <c r="E347" s="13" t="s">
        <v>21</v>
      </c>
      <c r="F347" s="13" t="s">
        <v>22</v>
      </c>
      <c r="G347" s="13" t="s">
        <v>187</v>
      </c>
      <c r="H347" s="13" t="s">
        <v>99</v>
      </c>
      <c r="I347" s="13" t="s">
        <v>24</v>
      </c>
      <c r="J347" s="13" t="n">
        <v>-155000</v>
      </c>
      <c r="K347" s="13" t="n">
        <v>0</v>
      </c>
      <c r="L347" s="10" t="n">
        <v>-8912.5</v>
      </c>
      <c r="M347" s="15" t="n">
        <v>36341</v>
      </c>
      <c r="N347" s="13" t="s">
        <v>25</v>
      </c>
      <c r="O347" s="13" t="s">
        <v>26</v>
      </c>
      <c r="P347" s="13" t="s">
        <v>27</v>
      </c>
      <c r="Q347" s="13" t="n">
        <v>2.56</v>
      </c>
      <c r="R347" s="13" t="n">
        <v>2.56</v>
      </c>
      <c r="S347" s="13" t="n">
        <v>0</v>
      </c>
      <c r="W347" s="13" t="n">
        <v>0.0925</v>
      </c>
      <c r="X347" s="13" t="n">
        <v>0.15</v>
      </c>
      <c r="Y347" s="13" t="n">
        <v>-8912.5</v>
      </c>
      <c r="Z347" s="13" t="s">
        <v>29</v>
      </c>
      <c r="AA347" s="13" t="s">
        <v>29</v>
      </c>
      <c r="AB347" s="13" t="s">
        <v>154</v>
      </c>
      <c r="AC347" s="13" t="n">
        <v>0</v>
      </c>
      <c r="AD347" s="13" t="n">
        <v>0</v>
      </c>
      <c r="AH347" s="13" t="n">
        <v>0</v>
      </c>
      <c r="AI347" s="13" t="n">
        <v>0</v>
      </c>
      <c r="AM347" s="13" t="n">
        <v>0.0925</v>
      </c>
      <c r="AN347" s="13" t="s">
        <v>20</v>
      </c>
      <c r="AO347" s="13" t="s">
        <v>166</v>
      </c>
      <c r="AP347" s="13" t="s">
        <v>32</v>
      </c>
      <c r="AQ347" s="15" t="n">
        <v>36373</v>
      </c>
      <c r="AR347" s="15" t="n">
        <v>36464</v>
      </c>
      <c r="AS347" s="13" t="s">
        <v>23</v>
      </c>
      <c r="AU347" s="13" t="s">
        <v>33</v>
      </c>
      <c r="AV347" s="13" t="s">
        <v>162</v>
      </c>
      <c r="AW347" s="13" t="s">
        <v>34</v>
      </c>
      <c r="AX347" s="13" t="s">
        <v>163</v>
      </c>
      <c r="AY347" s="13" t="s">
        <v>158</v>
      </c>
      <c r="AZ347" s="15" t="n">
        <v>36434</v>
      </c>
      <c r="BA347" s="13" t="s">
        <v>37</v>
      </c>
      <c r="BB347" s="13" t="s">
        <v>38</v>
      </c>
      <c r="BC347" s="13" t="s">
        <v>39</v>
      </c>
      <c r="BD347" s="13" t="s">
        <v>154</v>
      </c>
    </row>
    <row r="348" customFormat="false" ht="12.75" hidden="false" customHeight="false" outlineLevel="0" collapsed="false">
      <c r="A348" s="13" t="n">
        <v>15339</v>
      </c>
      <c r="B348" s="14" t="s">
        <v>97</v>
      </c>
      <c r="C348" s="13" t="s">
        <v>426</v>
      </c>
      <c r="D348" s="13" t="s">
        <v>20</v>
      </c>
      <c r="E348" s="13" t="s">
        <v>21</v>
      </c>
      <c r="F348" s="13" t="s">
        <v>22</v>
      </c>
      <c r="G348" s="13" t="s">
        <v>216</v>
      </c>
      <c r="H348" s="13" t="s">
        <v>99</v>
      </c>
      <c r="I348" s="13" t="s">
        <v>24</v>
      </c>
      <c r="J348" s="13" t="n">
        <v>-310000</v>
      </c>
      <c r="K348" s="13" t="n">
        <v>0</v>
      </c>
      <c r="L348" s="10" t="n">
        <v>-40920</v>
      </c>
      <c r="M348" s="15" t="n">
        <v>36341</v>
      </c>
      <c r="N348" s="13" t="s">
        <v>25</v>
      </c>
      <c r="O348" s="13" t="s">
        <v>26</v>
      </c>
      <c r="P348" s="13" t="s">
        <v>27</v>
      </c>
      <c r="Q348" s="13" t="n">
        <v>2.56</v>
      </c>
      <c r="R348" s="13" t="n">
        <v>2.56</v>
      </c>
      <c r="S348" s="13" t="n">
        <v>0</v>
      </c>
      <c r="W348" s="13" t="n">
        <v>-0.385</v>
      </c>
      <c r="X348" s="13" t="n">
        <v>-0.253</v>
      </c>
      <c r="Y348" s="13" t="n">
        <v>-40920</v>
      </c>
      <c r="Z348" s="13" t="s">
        <v>29</v>
      </c>
      <c r="AA348" s="13" t="s">
        <v>29</v>
      </c>
      <c r="AB348" s="13" t="s">
        <v>154</v>
      </c>
      <c r="AC348" s="13" t="n">
        <v>0</v>
      </c>
      <c r="AD348" s="13" t="n">
        <v>0</v>
      </c>
      <c r="AH348" s="13" t="n">
        <v>0</v>
      </c>
      <c r="AI348" s="13" t="n">
        <v>0</v>
      </c>
      <c r="AM348" s="13" t="n">
        <v>-0.385</v>
      </c>
      <c r="AN348" s="13" t="s">
        <v>20</v>
      </c>
      <c r="AO348" s="13" t="s">
        <v>166</v>
      </c>
      <c r="AP348" s="13" t="s">
        <v>32</v>
      </c>
      <c r="AQ348" s="15" t="n">
        <v>36373</v>
      </c>
      <c r="AR348" s="15" t="n">
        <v>36464</v>
      </c>
      <c r="AS348" s="13" t="s">
        <v>23</v>
      </c>
      <c r="AU348" s="13" t="s">
        <v>33</v>
      </c>
      <c r="AV348" s="13" t="s">
        <v>162</v>
      </c>
      <c r="AW348" s="13" t="s">
        <v>34</v>
      </c>
      <c r="AX348" s="13" t="s">
        <v>163</v>
      </c>
      <c r="AY348" s="13" t="s">
        <v>158</v>
      </c>
      <c r="AZ348" s="15" t="n">
        <v>36434</v>
      </c>
      <c r="BA348" s="13" t="s">
        <v>37</v>
      </c>
      <c r="BB348" s="13" t="s">
        <v>38</v>
      </c>
      <c r="BC348" s="13" t="s">
        <v>39</v>
      </c>
      <c r="BD348" s="13" t="s">
        <v>154</v>
      </c>
    </row>
    <row r="349" customFormat="false" ht="12.75" hidden="false" customHeight="false" outlineLevel="0" collapsed="false">
      <c r="A349" s="13" t="n">
        <v>15339</v>
      </c>
      <c r="B349" s="14" t="s">
        <v>97</v>
      </c>
      <c r="C349" s="13" t="s">
        <v>427</v>
      </c>
      <c r="D349" s="13" t="s">
        <v>20</v>
      </c>
      <c r="E349" s="13" t="s">
        <v>21</v>
      </c>
      <c r="F349" s="13" t="s">
        <v>22</v>
      </c>
      <c r="G349" s="13" t="s">
        <v>216</v>
      </c>
      <c r="H349" s="13" t="s">
        <v>99</v>
      </c>
      <c r="I349" s="13" t="s">
        <v>24</v>
      </c>
      <c r="J349" s="13" t="n">
        <v>-310000</v>
      </c>
      <c r="K349" s="13" t="n">
        <v>0</v>
      </c>
      <c r="L349" s="10" t="n">
        <v>-39370</v>
      </c>
      <c r="M349" s="15" t="n">
        <v>36341</v>
      </c>
      <c r="N349" s="13" t="s">
        <v>25</v>
      </c>
      <c r="O349" s="13" t="s">
        <v>26</v>
      </c>
      <c r="P349" s="13" t="s">
        <v>27</v>
      </c>
      <c r="Q349" s="13" t="n">
        <v>2.56</v>
      </c>
      <c r="R349" s="13" t="n">
        <v>2.56</v>
      </c>
      <c r="S349" s="13" t="n">
        <v>0</v>
      </c>
      <c r="W349" s="13" t="n">
        <v>-0.38</v>
      </c>
      <c r="X349" s="13" t="n">
        <v>-0.253</v>
      </c>
      <c r="Y349" s="13" t="n">
        <v>-39370</v>
      </c>
      <c r="Z349" s="13" t="s">
        <v>29</v>
      </c>
      <c r="AA349" s="13" t="s">
        <v>29</v>
      </c>
      <c r="AB349" s="13" t="s">
        <v>154</v>
      </c>
      <c r="AC349" s="13" t="n">
        <v>0</v>
      </c>
      <c r="AD349" s="13" t="n">
        <v>0</v>
      </c>
      <c r="AH349" s="13" t="n">
        <v>0</v>
      </c>
      <c r="AI349" s="13" t="n">
        <v>0</v>
      </c>
      <c r="AM349" s="13" t="n">
        <v>-0.38</v>
      </c>
      <c r="AN349" s="13" t="s">
        <v>20</v>
      </c>
      <c r="AO349" s="13" t="s">
        <v>166</v>
      </c>
      <c r="AP349" s="13" t="s">
        <v>32</v>
      </c>
      <c r="AQ349" s="15" t="n">
        <v>36373</v>
      </c>
      <c r="AR349" s="15" t="n">
        <v>36464</v>
      </c>
      <c r="AS349" s="13" t="s">
        <v>23</v>
      </c>
      <c r="AU349" s="13" t="s">
        <v>33</v>
      </c>
      <c r="AV349" s="13" t="s">
        <v>162</v>
      </c>
      <c r="AW349" s="13" t="s">
        <v>34</v>
      </c>
      <c r="AX349" s="13" t="s">
        <v>163</v>
      </c>
      <c r="AY349" s="13" t="s">
        <v>158</v>
      </c>
      <c r="AZ349" s="15" t="n">
        <v>36434</v>
      </c>
      <c r="BA349" s="13" t="s">
        <v>37</v>
      </c>
      <c r="BB349" s="13" t="s">
        <v>38</v>
      </c>
      <c r="BC349" s="13" t="s">
        <v>39</v>
      </c>
      <c r="BD349" s="13" t="s">
        <v>154</v>
      </c>
    </row>
    <row r="350" customFormat="false" ht="12.75" hidden="false" customHeight="false" outlineLevel="0" collapsed="false">
      <c r="A350" s="13" t="n">
        <v>15339</v>
      </c>
      <c r="B350" s="14" t="s">
        <v>97</v>
      </c>
      <c r="C350" s="13" t="s">
        <v>428</v>
      </c>
      <c r="D350" s="13" t="s">
        <v>20</v>
      </c>
      <c r="E350" s="13" t="s">
        <v>21</v>
      </c>
      <c r="F350" s="13" t="s">
        <v>22</v>
      </c>
      <c r="G350" s="13" t="s">
        <v>169</v>
      </c>
      <c r="H350" s="13" t="s">
        <v>99</v>
      </c>
      <c r="I350" s="13" t="s">
        <v>24</v>
      </c>
      <c r="J350" s="13" t="n">
        <v>-155000</v>
      </c>
      <c r="K350" s="13" t="n">
        <v>0</v>
      </c>
      <c r="L350" s="10" t="n">
        <v>-4262.5</v>
      </c>
      <c r="M350" s="15" t="n">
        <v>36342</v>
      </c>
      <c r="N350" s="13" t="s">
        <v>25</v>
      </c>
      <c r="O350" s="13" t="s">
        <v>26</v>
      </c>
      <c r="P350" s="13" t="s">
        <v>27</v>
      </c>
      <c r="Q350" s="13" t="n">
        <v>2.56</v>
      </c>
      <c r="R350" s="13" t="n">
        <v>2.56</v>
      </c>
      <c r="S350" s="13" t="n">
        <v>0</v>
      </c>
      <c r="W350" s="13" t="n">
        <v>-0.2175</v>
      </c>
      <c r="X350" s="13" t="n">
        <v>-0.19</v>
      </c>
      <c r="Y350" s="13" t="n">
        <v>-4262.5</v>
      </c>
      <c r="Z350" s="13" t="s">
        <v>29</v>
      </c>
      <c r="AA350" s="13" t="s">
        <v>29</v>
      </c>
      <c r="AB350" s="13" t="s">
        <v>154</v>
      </c>
      <c r="AC350" s="13" t="n">
        <v>0</v>
      </c>
      <c r="AD350" s="13" t="n">
        <v>0</v>
      </c>
      <c r="AH350" s="13" t="n">
        <v>0</v>
      </c>
      <c r="AI350" s="13" t="n">
        <v>0</v>
      </c>
      <c r="AM350" s="13" t="n">
        <v>-0.2175</v>
      </c>
      <c r="AN350" s="13" t="s">
        <v>20</v>
      </c>
      <c r="AO350" s="13" t="s">
        <v>166</v>
      </c>
      <c r="AP350" s="13" t="s">
        <v>32</v>
      </c>
      <c r="AQ350" s="15" t="n">
        <v>36373</v>
      </c>
      <c r="AR350" s="15" t="n">
        <v>36464</v>
      </c>
      <c r="AS350" s="13" t="s">
        <v>23</v>
      </c>
      <c r="AU350" s="13" t="s">
        <v>33</v>
      </c>
      <c r="AV350" s="13" t="s">
        <v>162</v>
      </c>
      <c r="AW350" s="13" t="s">
        <v>34</v>
      </c>
      <c r="AX350" s="13" t="s">
        <v>163</v>
      </c>
      <c r="AY350" s="13" t="s">
        <v>158</v>
      </c>
      <c r="AZ350" s="15" t="n">
        <v>36434</v>
      </c>
      <c r="BA350" s="13" t="s">
        <v>37</v>
      </c>
      <c r="BB350" s="13" t="s">
        <v>38</v>
      </c>
      <c r="BC350" s="13" t="s">
        <v>39</v>
      </c>
      <c r="BD350" s="13" t="s">
        <v>154</v>
      </c>
    </row>
    <row r="351" customFormat="false" ht="12.75" hidden="false" customHeight="false" outlineLevel="0" collapsed="false">
      <c r="A351" s="13" t="n">
        <v>15339</v>
      </c>
      <c r="B351" s="14" t="s">
        <v>97</v>
      </c>
      <c r="C351" s="13" t="s">
        <v>429</v>
      </c>
      <c r="D351" s="13" t="s">
        <v>20</v>
      </c>
      <c r="E351" s="13" t="s">
        <v>21</v>
      </c>
      <c r="F351" s="13" t="s">
        <v>22</v>
      </c>
      <c r="G351" s="13" t="s">
        <v>169</v>
      </c>
      <c r="H351" s="13" t="s">
        <v>99</v>
      </c>
      <c r="I351" s="13" t="s">
        <v>24</v>
      </c>
      <c r="J351" s="13" t="n">
        <v>-155000</v>
      </c>
      <c r="K351" s="13" t="n">
        <v>0</v>
      </c>
      <c r="L351" s="10" t="n">
        <v>-4262.5</v>
      </c>
      <c r="M351" s="15" t="n">
        <v>36342</v>
      </c>
      <c r="N351" s="13" t="s">
        <v>25</v>
      </c>
      <c r="O351" s="13" t="s">
        <v>26</v>
      </c>
      <c r="P351" s="13" t="s">
        <v>27</v>
      </c>
      <c r="Q351" s="13" t="n">
        <v>2.56</v>
      </c>
      <c r="R351" s="13" t="n">
        <v>2.56</v>
      </c>
      <c r="S351" s="13" t="n">
        <v>0</v>
      </c>
      <c r="W351" s="13" t="n">
        <v>-0.2175</v>
      </c>
      <c r="X351" s="13" t="n">
        <v>-0.19</v>
      </c>
      <c r="Y351" s="13" t="n">
        <v>-4262.5</v>
      </c>
      <c r="Z351" s="13" t="s">
        <v>29</v>
      </c>
      <c r="AA351" s="13" t="s">
        <v>29</v>
      </c>
      <c r="AB351" s="13" t="s">
        <v>154</v>
      </c>
      <c r="AC351" s="13" t="n">
        <v>0</v>
      </c>
      <c r="AD351" s="13" t="n">
        <v>0</v>
      </c>
      <c r="AH351" s="13" t="n">
        <v>0</v>
      </c>
      <c r="AI351" s="13" t="n">
        <v>0</v>
      </c>
      <c r="AM351" s="13" t="n">
        <v>-0.2175</v>
      </c>
      <c r="AN351" s="13" t="s">
        <v>20</v>
      </c>
      <c r="AO351" s="13" t="s">
        <v>166</v>
      </c>
      <c r="AP351" s="13" t="s">
        <v>32</v>
      </c>
      <c r="AQ351" s="15" t="n">
        <v>36373</v>
      </c>
      <c r="AR351" s="15" t="n">
        <v>36464</v>
      </c>
      <c r="AS351" s="13" t="s">
        <v>23</v>
      </c>
      <c r="AU351" s="13" t="s">
        <v>33</v>
      </c>
      <c r="AV351" s="13" t="s">
        <v>162</v>
      </c>
      <c r="AW351" s="13" t="s">
        <v>34</v>
      </c>
      <c r="AX351" s="13" t="s">
        <v>163</v>
      </c>
      <c r="AY351" s="13" t="s">
        <v>158</v>
      </c>
      <c r="AZ351" s="15" t="n">
        <v>36434</v>
      </c>
      <c r="BA351" s="13" t="s">
        <v>37</v>
      </c>
      <c r="BB351" s="13" t="s">
        <v>38</v>
      </c>
      <c r="BC351" s="13" t="s">
        <v>39</v>
      </c>
      <c r="BD351" s="13" t="s">
        <v>154</v>
      </c>
    </row>
    <row r="352" customFormat="false" ht="12.75" hidden="false" customHeight="false" outlineLevel="0" collapsed="false">
      <c r="A352" s="13" t="n">
        <v>15339</v>
      </c>
      <c r="B352" s="14" t="s">
        <v>97</v>
      </c>
      <c r="C352" s="13" t="s">
        <v>430</v>
      </c>
      <c r="D352" s="13" t="s">
        <v>20</v>
      </c>
      <c r="E352" s="13" t="s">
        <v>21</v>
      </c>
      <c r="F352" s="13" t="s">
        <v>22</v>
      </c>
      <c r="G352" s="13" t="s">
        <v>169</v>
      </c>
      <c r="H352" s="13" t="s">
        <v>99</v>
      </c>
      <c r="I352" s="13" t="s">
        <v>24</v>
      </c>
      <c r="J352" s="13" t="n">
        <v>-310000</v>
      </c>
      <c r="K352" s="13" t="n">
        <v>0</v>
      </c>
      <c r="L352" s="10" t="n">
        <v>-9300</v>
      </c>
      <c r="M352" s="15" t="n">
        <v>36342</v>
      </c>
      <c r="N352" s="13" t="s">
        <v>25</v>
      </c>
      <c r="O352" s="13" t="s">
        <v>26</v>
      </c>
      <c r="P352" s="13" t="s">
        <v>27</v>
      </c>
      <c r="Q352" s="13" t="n">
        <v>2.56</v>
      </c>
      <c r="R352" s="13" t="n">
        <v>2.56</v>
      </c>
      <c r="S352" s="13" t="n">
        <v>0</v>
      </c>
      <c r="W352" s="13" t="n">
        <v>-0.22</v>
      </c>
      <c r="X352" s="13" t="n">
        <v>-0.19</v>
      </c>
      <c r="Y352" s="13" t="n">
        <v>-9300</v>
      </c>
      <c r="Z352" s="13" t="s">
        <v>29</v>
      </c>
      <c r="AA352" s="13" t="s">
        <v>29</v>
      </c>
      <c r="AB352" s="13" t="s">
        <v>154</v>
      </c>
      <c r="AC352" s="13" t="n">
        <v>0</v>
      </c>
      <c r="AD352" s="13" t="n">
        <v>0</v>
      </c>
      <c r="AH352" s="13" t="n">
        <v>0</v>
      </c>
      <c r="AI352" s="13" t="n">
        <v>0</v>
      </c>
      <c r="AM352" s="13" t="n">
        <v>-0.22</v>
      </c>
      <c r="AN352" s="13" t="s">
        <v>20</v>
      </c>
      <c r="AO352" s="13" t="s">
        <v>166</v>
      </c>
      <c r="AP352" s="13" t="s">
        <v>32</v>
      </c>
      <c r="AQ352" s="15" t="n">
        <v>36373</v>
      </c>
      <c r="AR352" s="15" t="n">
        <v>36464</v>
      </c>
      <c r="AS352" s="13" t="s">
        <v>23</v>
      </c>
      <c r="AU352" s="13" t="s">
        <v>33</v>
      </c>
      <c r="AV352" s="13" t="s">
        <v>162</v>
      </c>
      <c r="AW352" s="13" t="s">
        <v>34</v>
      </c>
      <c r="AX352" s="13" t="s">
        <v>163</v>
      </c>
      <c r="AY352" s="13" t="s">
        <v>158</v>
      </c>
      <c r="AZ352" s="15" t="n">
        <v>36434</v>
      </c>
      <c r="BA352" s="13" t="s">
        <v>37</v>
      </c>
      <c r="BB352" s="13" t="s">
        <v>38</v>
      </c>
      <c r="BC352" s="13" t="s">
        <v>39</v>
      </c>
      <c r="BD352" s="13" t="s">
        <v>154</v>
      </c>
    </row>
    <row r="353" customFormat="false" ht="12.75" hidden="false" customHeight="false" outlineLevel="0" collapsed="false">
      <c r="A353" s="13" t="n">
        <v>15339</v>
      </c>
      <c r="B353" s="14" t="s">
        <v>97</v>
      </c>
      <c r="C353" s="13" t="s">
        <v>431</v>
      </c>
      <c r="D353" s="13" t="s">
        <v>20</v>
      </c>
      <c r="E353" s="13" t="s">
        <v>21</v>
      </c>
      <c r="F353" s="13" t="s">
        <v>22</v>
      </c>
      <c r="G353" s="13" t="s">
        <v>174</v>
      </c>
      <c r="H353" s="13" t="s">
        <v>99</v>
      </c>
      <c r="I353" s="13" t="s">
        <v>24</v>
      </c>
      <c r="J353" s="13" t="n">
        <v>-310000</v>
      </c>
      <c r="K353" s="13" t="n">
        <v>0</v>
      </c>
      <c r="L353" s="10" t="n">
        <v>-111600</v>
      </c>
      <c r="M353" s="15" t="n">
        <v>36342</v>
      </c>
      <c r="N353" s="13" t="s">
        <v>25</v>
      </c>
      <c r="O353" s="13" t="s">
        <v>26</v>
      </c>
      <c r="P353" s="13" t="s">
        <v>27</v>
      </c>
      <c r="Q353" s="13" t="n">
        <v>2.31</v>
      </c>
      <c r="R353" s="13" t="n">
        <v>2.56</v>
      </c>
      <c r="S353" s="13" t="n">
        <v>-77500</v>
      </c>
      <c r="T353" s="13" t="s">
        <v>29</v>
      </c>
      <c r="U353" s="13" t="s">
        <v>29</v>
      </c>
      <c r="V353" s="13" t="s">
        <v>154</v>
      </c>
      <c r="W353" s="13" t="n">
        <v>-0.28</v>
      </c>
      <c r="X353" s="13" t="n">
        <v>-0.17</v>
      </c>
      <c r="Y353" s="13" t="n">
        <v>-34100</v>
      </c>
      <c r="Z353" s="13" t="s">
        <v>29</v>
      </c>
      <c r="AA353" s="13" t="s">
        <v>29</v>
      </c>
      <c r="AB353" s="13" t="s">
        <v>154</v>
      </c>
      <c r="AC353" s="13" t="n">
        <v>0</v>
      </c>
      <c r="AD353" s="13" t="n">
        <v>0</v>
      </c>
      <c r="AH353" s="13" t="n">
        <v>0</v>
      </c>
      <c r="AI353" s="13" t="n">
        <v>0</v>
      </c>
      <c r="AM353" s="13" t="n">
        <v>2.03</v>
      </c>
      <c r="AN353" s="13" t="s">
        <v>20</v>
      </c>
      <c r="AO353" s="13" t="s">
        <v>31</v>
      </c>
      <c r="AP353" s="13" t="s">
        <v>32</v>
      </c>
      <c r="AQ353" s="15" t="n">
        <v>36434</v>
      </c>
      <c r="AR353" s="15" t="n">
        <v>36464</v>
      </c>
      <c r="AS353" s="13" t="s">
        <v>23</v>
      </c>
      <c r="AU353" s="13" t="s">
        <v>33</v>
      </c>
      <c r="AV353" s="13" t="s">
        <v>162</v>
      </c>
      <c r="AW353" s="13" t="s">
        <v>34</v>
      </c>
      <c r="AX353" s="13" t="s">
        <v>163</v>
      </c>
      <c r="AY353" s="13" t="s">
        <v>158</v>
      </c>
      <c r="AZ353" s="15" t="n">
        <v>36434</v>
      </c>
      <c r="BA353" s="13" t="s">
        <v>37</v>
      </c>
      <c r="BB353" s="13" t="s">
        <v>38</v>
      </c>
      <c r="BC353" s="13" t="s">
        <v>39</v>
      </c>
      <c r="BD353" s="13" t="s">
        <v>154</v>
      </c>
    </row>
    <row r="354" customFormat="false" ht="12.75" hidden="false" customHeight="false" outlineLevel="0" collapsed="false">
      <c r="A354" s="13" t="n">
        <v>15339</v>
      </c>
      <c r="B354" s="14" t="s">
        <v>97</v>
      </c>
      <c r="C354" s="13" t="s">
        <v>432</v>
      </c>
      <c r="D354" s="13" t="s">
        <v>20</v>
      </c>
      <c r="E354" s="13" t="s">
        <v>21</v>
      </c>
      <c r="F354" s="13" t="s">
        <v>22</v>
      </c>
      <c r="G354" s="13" t="s">
        <v>169</v>
      </c>
      <c r="H354" s="13" t="s">
        <v>99</v>
      </c>
      <c r="I354" s="13" t="s">
        <v>24</v>
      </c>
      <c r="J354" s="13" t="n">
        <v>-310000</v>
      </c>
      <c r="K354" s="13" t="n">
        <v>0</v>
      </c>
      <c r="L354" s="10" t="n">
        <v>-10075</v>
      </c>
      <c r="M354" s="15" t="n">
        <v>36342</v>
      </c>
      <c r="N354" s="13" t="s">
        <v>25</v>
      </c>
      <c r="O354" s="13" t="s">
        <v>26</v>
      </c>
      <c r="P354" s="13" t="s">
        <v>27</v>
      </c>
      <c r="Q354" s="13" t="n">
        <v>2.56</v>
      </c>
      <c r="R354" s="13" t="n">
        <v>2.56</v>
      </c>
      <c r="S354" s="13" t="n">
        <v>0</v>
      </c>
      <c r="W354" s="13" t="n">
        <v>-0.2225</v>
      </c>
      <c r="X354" s="13" t="n">
        <v>-0.19</v>
      </c>
      <c r="Y354" s="13" t="n">
        <v>-10075</v>
      </c>
      <c r="Z354" s="13" t="s">
        <v>29</v>
      </c>
      <c r="AA354" s="13" t="s">
        <v>29</v>
      </c>
      <c r="AB354" s="13" t="s">
        <v>154</v>
      </c>
      <c r="AC354" s="13" t="n">
        <v>0</v>
      </c>
      <c r="AD354" s="13" t="n">
        <v>0</v>
      </c>
      <c r="AH354" s="13" t="n">
        <v>0</v>
      </c>
      <c r="AI354" s="13" t="n">
        <v>0</v>
      </c>
      <c r="AM354" s="13" t="n">
        <v>-0.2225</v>
      </c>
      <c r="AN354" s="13" t="s">
        <v>20</v>
      </c>
      <c r="AO354" s="13" t="s">
        <v>166</v>
      </c>
      <c r="AP354" s="13" t="s">
        <v>32</v>
      </c>
      <c r="AQ354" s="15" t="n">
        <v>36373</v>
      </c>
      <c r="AR354" s="15" t="n">
        <v>36464</v>
      </c>
      <c r="AS354" s="13" t="s">
        <v>23</v>
      </c>
      <c r="AU354" s="13" t="s">
        <v>33</v>
      </c>
      <c r="AV354" s="13" t="s">
        <v>162</v>
      </c>
      <c r="AW354" s="13" t="s">
        <v>34</v>
      </c>
      <c r="AX354" s="13" t="s">
        <v>163</v>
      </c>
      <c r="AY354" s="13" t="s">
        <v>158</v>
      </c>
      <c r="AZ354" s="15" t="n">
        <v>36434</v>
      </c>
      <c r="BA354" s="13" t="s">
        <v>37</v>
      </c>
      <c r="BB354" s="13" t="s">
        <v>38</v>
      </c>
      <c r="BC354" s="13" t="s">
        <v>39</v>
      </c>
      <c r="BD354" s="13" t="s">
        <v>154</v>
      </c>
    </row>
    <row r="355" customFormat="false" ht="12.75" hidden="false" customHeight="false" outlineLevel="0" collapsed="false">
      <c r="A355" s="13" t="n">
        <v>15339</v>
      </c>
      <c r="B355" s="14" t="s">
        <v>97</v>
      </c>
      <c r="C355" s="13" t="s">
        <v>433</v>
      </c>
      <c r="D355" s="13" t="s">
        <v>20</v>
      </c>
      <c r="E355" s="13" t="s">
        <v>21</v>
      </c>
      <c r="F355" s="13" t="s">
        <v>22</v>
      </c>
      <c r="G355" s="13" t="s">
        <v>165</v>
      </c>
      <c r="H355" s="13" t="s">
        <v>99</v>
      </c>
      <c r="I355" s="13" t="s">
        <v>24</v>
      </c>
      <c r="J355" s="13" t="n">
        <v>-310000</v>
      </c>
      <c r="K355" s="13" t="n">
        <v>0</v>
      </c>
      <c r="L355" s="10" t="n">
        <v>7750</v>
      </c>
      <c r="M355" s="15" t="n">
        <v>36342</v>
      </c>
      <c r="N355" s="13" t="s">
        <v>25</v>
      </c>
      <c r="O355" s="13" t="s">
        <v>26</v>
      </c>
      <c r="P355" s="13" t="s">
        <v>27</v>
      </c>
      <c r="Q355" s="13" t="n">
        <v>2.56</v>
      </c>
      <c r="R355" s="13" t="n">
        <v>2.56</v>
      </c>
      <c r="S355" s="13" t="n">
        <v>0</v>
      </c>
      <c r="W355" s="13" t="n">
        <v>-0.115</v>
      </c>
      <c r="X355" s="13" t="n">
        <v>-0.14</v>
      </c>
      <c r="Y355" s="13" t="n">
        <v>7750</v>
      </c>
      <c r="Z355" s="13" t="s">
        <v>29</v>
      </c>
      <c r="AA355" s="13" t="s">
        <v>29</v>
      </c>
      <c r="AB355" s="13" t="s">
        <v>154</v>
      </c>
      <c r="AC355" s="13" t="n">
        <v>0</v>
      </c>
      <c r="AD355" s="13" t="n">
        <v>0</v>
      </c>
      <c r="AH355" s="13" t="n">
        <v>0</v>
      </c>
      <c r="AI355" s="13" t="n">
        <v>0</v>
      </c>
      <c r="AM355" s="13" t="n">
        <v>-0.115</v>
      </c>
      <c r="AN355" s="13" t="s">
        <v>20</v>
      </c>
      <c r="AO355" s="13" t="s">
        <v>166</v>
      </c>
      <c r="AP355" s="13" t="s">
        <v>32</v>
      </c>
      <c r="AQ355" s="15" t="n">
        <v>36373</v>
      </c>
      <c r="AR355" s="15" t="n">
        <v>36464</v>
      </c>
      <c r="AS355" s="13" t="s">
        <v>23</v>
      </c>
      <c r="AU355" s="13" t="s">
        <v>33</v>
      </c>
      <c r="AV355" s="13" t="s">
        <v>162</v>
      </c>
      <c r="AW355" s="13" t="s">
        <v>34</v>
      </c>
      <c r="AX355" s="13" t="s">
        <v>163</v>
      </c>
      <c r="AY355" s="13" t="s">
        <v>158</v>
      </c>
      <c r="AZ355" s="15" t="n">
        <v>36434</v>
      </c>
      <c r="BA355" s="13" t="s">
        <v>37</v>
      </c>
      <c r="BB355" s="13" t="s">
        <v>38</v>
      </c>
      <c r="BC355" s="13" t="s">
        <v>39</v>
      </c>
      <c r="BD355" s="13" t="s">
        <v>154</v>
      </c>
    </row>
    <row r="356" customFormat="false" ht="12.75" hidden="false" customHeight="false" outlineLevel="0" collapsed="false">
      <c r="A356" s="13" t="n">
        <v>15339</v>
      </c>
      <c r="B356" s="14" t="s">
        <v>97</v>
      </c>
      <c r="C356" s="13" t="s">
        <v>434</v>
      </c>
      <c r="D356" s="13" t="s">
        <v>20</v>
      </c>
      <c r="E356" s="13" t="s">
        <v>21</v>
      </c>
      <c r="F356" s="13" t="s">
        <v>22</v>
      </c>
      <c r="G356" s="13" t="s">
        <v>169</v>
      </c>
      <c r="H356" s="13" t="s">
        <v>99</v>
      </c>
      <c r="I356" s="13" t="s">
        <v>24</v>
      </c>
      <c r="J356" s="13" t="n">
        <v>-310000</v>
      </c>
      <c r="K356" s="13" t="n">
        <v>0</v>
      </c>
      <c r="L356" s="10" t="n">
        <v>-10075</v>
      </c>
      <c r="M356" s="15" t="n">
        <v>36342</v>
      </c>
      <c r="N356" s="13" t="s">
        <v>25</v>
      </c>
      <c r="O356" s="13" t="s">
        <v>26</v>
      </c>
      <c r="P356" s="13" t="s">
        <v>27</v>
      </c>
      <c r="Q356" s="13" t="n">
        <v>2.56</v>
      </c>
      <c r="R356" s="13" t="n">
        <v>2.56</v>
      </c>
      <c r="S356" s="13" t="n">
        <v>0</v>
      </c>
      <c r="W356" s="13" t="n">
        <v>-0.2225</v>
      </c>
      <c r="X356" s="13" t="n">
        <v>-0.19</v>
      </c>
      <c r="Y356" s="13" t="n">
        <v>-10075</v>
      </c>
      <c r="Z356" s="13" t="s">
        <v>29</v>
      </c>
      <c r="AA356" s="13" t="s">
        <v>29</v>
      </c>
      <c r="AB356" s="13" t="s">
        <v>154</v>
      </c>
      <c r="AC356" s="13" t="n">
        <v>0</v>
      </c>
      <c r="AD356" s="13" t="n">
        <v>0</v>
      </c>
      <c r="AH356" s="13" t="n">
        <v>0</v>
      </c>
      <c r="AI356" s="13" t="n">
        <v>0</v>
      </c>
      <c r="AM356" s="13" t="n">
        <v>-0.2225</v>
      </c>
      <c r="AN356" s="13" t="s">
        <v>20</v>
      </c>
      <c r="AO356" s="13" t="s">
        <v>166</v>
      </c>
      <c r="AP356" s="13" t="s">
        <v>32</v>
      </c>
      <c r="AQ356" s="15" t="n">
        <v>36373</v>
      </c>
      <c r="AR356" s="15" t="n">
        <v>36464</v>
      </c>
      <c r="AS356" s="13" t="s">
        <v>23</v>
      </c>
      <c r="AU356" s="13" t="s">
        <v>33</v>
      </c>
      <c r="AV356" s="13" t="s">
        <v>162</v>
      </c>
      <c r="AW356" s="13" t="s">
        <v>34</v>
      </c>
      <c r="AX356" s="13" t="s">
        <v>163</v>
      </c>
      <c r="AY356" s="13" t="s">
        <v>158</v>
      </c>
      <c r="AZ356" s="15" t="n">
        <v>36434</v>
      </c>
      <c r="BA356" s="13" t="s">
        <v>37</v>
      </c>
      <c r="BB356" s="13" t="s">
        <v>38</v>
      </c>
      <c r="BC356" s="13" t="s">
        <v>39</v>
      </c>
      <c r="BD356" s="13" t="s">
        <v>154</v>
      </c>
    </row>
    <row r="357" customFormat="false" ht="12.75" hidden="false" customHeight="false" outlineLevel="0" collapsed="false">
      <c r="A357" s="13" t="n">
        <v>15339</v>
      </c>
      <c r="B357" s="14" t="s">
        <v>97</v>
      </c>
      <c r="C357" s="13" t="s">
        <v>435</v>
      </c>
      <c r="D357" s="13" t="s">
        <v>20</v>
      </c>
      <c r="E357" s="13" t="s">
        <v>21</v>
      </c>
      <c r="F357" s="13" t="s">
        <v>22</v>
      </c>
      <c r="G357" s="13" t="s">
        <v>165</v>
      </c>
      <c r="H357" s="13" t="s">
        <v>99</v>
      </c>
      <c r="I357" s="13" t="s">
        <v>24</v>
      </c>
      <c r="J357" s="13" t="n">
        <v>-310000</v>
      </c>
      <c r="K357" s="13" t="n">
        <v>0</v>
      </c>
      <c r="L357" s="10" t="n">
        <v>7750</v>
      </c>
      <c r="M357" s="15" t="n">
        <v>36342</v>
      </c>
      <c r="N357" s="13" t="s">
        <v>25</v>
      </c>
      <c r="O357" s="13" t="s">
        <v>26</v>
      </c>
      <c r="P357" s="13" t="s">
        <v>27</v>
      </c>
      <c r="Q357" s="13" t="n">
        <v>2.56</v>
      </c>
      <c r="R357" s="13" t="n">
        <v>2.56</v>
      </c>
      <c r="S357" s="13" t="n">
        <v>0</v>
      </c>
      <c r="W357" s="13" t="n">
        <v>-0.115</v>
      </c>
      <c r="X357" s="13" t="n">
        <v>-0.14</v>
      </c>
      <c r="Y357" s="13" t="n">
        <v>7750</v>
      </c>
      <c r="Z357" s="13" t="s">
        <v>29</v>
      </c>
      <c r="AA357" s="13" t="s">
        <v>29</v>
      </c>
      <c r="AB357" s="13" t="s">
        <v>154</v>
      </c>
      <c r="AC357" s="13" t="n">
        <v>0</v>
      </c>
      <c r="AD357" s="13" t="n">
        <v>0</v>
      </c>
      <c r="AH357" s="13" t="n">
        <v>0</v>
      </c>
      <c r="AI357" s="13" t="n">
        <v>0</v>
      </c>
      <c r="AM357" s="13" t="n">
        <v>-0.115</v>
      </c>
      <c r="AN357" s="13" t="s">
        <v>20</v>
      </c>
      <c r="AO357" s="13" t="s">
        <v>166</v>
      </c>
      <c r="AP357" s="13" t="s">
        <v>32</v>
      </c>
      <c r="AQ357" s="15" t="n">
        <v>36373</v>
      </c>
      <c r="AR357" s="15" t="n">
        <v>36464</v>
      </c>
      <c r="AS357" s="13" t="s">
        <v>23</v>
      </c>
      <c r="AU357" s="13" t="s">
        <v>33</v>
      </c>
      <c r="AV357" s="13" t="s">
        <v>162</v>
      </c>
      <c r="AW357" s="13" t="s">
        <v>34</v>
      </c>
      <c r="AX357" s="13" t="s">
        <v>163</v>
      </c>
      <c r="AY357" s="13" t="s">
        <v>158</v>
      </c>
      <c r="AZ357" s="15" t="n">
        <v>36434</v>
      </c>
      <c r="BA357" s="13" t="s">
        <v>37</v>
      </c>
      <c r="BB357" s="13" t="s">
        <v>38</v>
      </c>
      <c r="BC357" s="13" t="s">
        <v>39</v>
      </c>
      <c r="BD357" s="13" t="s">
        <v>154</v>
      </c>
    </row>
    <row r="358" customFormat="false" ht="12.75" hidden="false" customHeight="false" outlineLevel="0" collapsed="false">
      <c r="A358" s="13" t="n">
        <v>15339</v>
      </c>
      <c r="B358" s="14" t="s">
        <v>97</v>
      </c>
      <c r="C358" s="13" t="s">
        <v>436</v>
      </c>
      <c r="D358" s="13" t="s">
        <v>20</v>
      </c>
      <c r="E358" s="13" t="s">
        <v>21</v>
      </c>
      <c r="F358" s="13" t="s">
        <v>22</v>
      </c>
      <c r="G358" s="13" t="s">
        <v>165</v>
      </c>
      <c r="H358" s="13" t="s">
        <v>99</v>
      </c>
      <c r="I358" s="13" t="s">
        <v>24</v>
      </c>
      <c r="J358" s="13" t="n">
        <v>-310000</v>
      </c>
      <c r="K358" s="13" t="n">
        <v>0</v>
      </c>
      <c r="L358" s="10" t="n">
        <v>8525</v>
      </c>
      <c r="M358" s="15" t="n">
        <v>36347</v>
      </c>
      <c r="N358" s="13" t="s">
        <v>25</v>
      </c>
      <c r="O358" s="13" t="s">
        <v>26</v>
      </c>
      <c r="P358" s="13" t="s">
        <v>27</v>
      </c>
      <c r="Q358" s="13" t="n">
        <v>2.56</v>
      </c>
      <c r="R358" s="13" t="n">
        <v>2.56</v>
      </c>
      <c r="S358" s="13" t="n">
        <v>0</v>
      </c>
      <c r="W358" s="13" t="n">
        <v>-0.1125</v>
      </c>
      <c r="X358" s="13" t="n">
        <v>-0.14</v>
      </c>
      <c r="Y358" s="13" t="n">
        <v>8525</v>
      </c>
      <c r="Z358" s="13" t="s">
        <v>29</v>
      </c>
      <c r="AA358" s="13" t="s">
        <v>29</v>
      </c>
      <c r="AB358" s="13" t="s">
        <v>154</v>
      </c>
      <c r="AC358" s="13" t="n">
        <v>0</v>
      </c>
      <c r="AD358" s="13" t="n">
        <v>0</v>
      </c>
      <c r="AH358" s="13" t="n">
        <v>0</v>
      </c>
      <c r="AI358" s="13" t="n">
        <v>0</v>
      </c>
      <c r="AM358" s="13" t="n">
        <v>-0.1125</v>
      </c>
      <c r="AN358" s="13" t="s">
        <v>20</v>
      </c>
      <c r="AO358" s="13" t="s">
        <v>166</v>
      </c>
      <c r="AP358" s="13" t="s">
        <v>32</v>
      </c>
      <c r="AQ358" s="15" t="n">
        <v>36373</v>
      </c>
      <c r="AR358" s="15" t="n">
        <v>36464</v>
      </c>
      <c r="AS358" s="13" t="s">
        <v>23</v>
      </c>
      <c r="AU358" s="13" t="s">
        <v>33</v>
      </c>
      <c r="AV358" s="13" t="s">
        <v>162</v>
      </c>
      <c r="AW358" s="13" t="s">
        <v>34</v>
      </c>
      <c r="AX358" s="13" t="s">
        <v>163</v>
      </c>
      <c r="AY358" s="13" t="s">
        <v>158</v>
      </c>
      <c r="AZ358" s="15" t="n">
        <v>36434</v>
      </c>
      <c r="BA358" s="13" t="s">
        <v>37</v>
      </c>
      <c r="BB358" s="13" t="s">
        <v>38</v>
      </c>
      <c r="BC358" s="13" t="s">
        <v>39</v>
      </c>
      <c r="BD358" s="13" t="s">
        <v>154</v>
      </c>
    </row>
    <row r="359" customFormat="false" ht="12.75" hidden="false" customHeight="false" outlineLevel="0" collapsed="false">
      <c r="A359" s="13" t="n">
        <v>15339</v>
      </c>
      <c r="B359" s="14" t="s">
        <v>97</v>
      </c>
      <c r="C359" s="13" t="s">
        <v>437</v>
      </c>
      <c r="D359" s="13" t="s">
        <v>20</v>
      </c>
      <c r="E359" s="13" t="s">
        <v>21</v>
      </c>
      <c r="F359" s="13" t="s">
        <v>22</v>
      </c>
      <c r="G359" s="13" t="s">
        <v>165</v>
      </c>
      <c r="H359" s="13" t="s">
        <v>99</v>
      </c>
      <c r="I359" s="13" t="s">
        <v>24</v>
      </c>
      <c r="J359" s="13" t="n">
        <v>-310000</v>
      </c>
      <c r="K359" s="13" t="n">
        <v>0</v>
      </c>
      <c r="L359" s="10" t="n">
        <v>9300</v>
      </c>
      <c r="M359" s="15" t="n">
        <v>36347</v>
      </c>
      <c r="N359" s="13" t="s">
        <v>25</v>
      </c>
      <c r="O359" s="13" t="s">
        <v>26</v>
      </c>
      <c r="P359" s="13" t="s">
        <v>27</v>
      </c>
      <c r="Q359" s="13" t="n">
        <v>2.56</v>
      </c>
      <c r="R359" s="13" t="n">
        <v>2.56</v>
      </c>
      <c r="S359" s="13" t="n">
        <v>0</v>
      </c>
      <c r="W359" s="13" t="n">
        <v>-0.11</v>
      </c>
      <c r="X359" s="13" t="n">
        <v>-0.14</v>
      </c>
      <c r="Y359" s="13" t="n">
        <v>9300</v>
      </c>
      <c r="Z359" s="13" t="s">
        <v>29</v>
      </c>
      <c r="AA359" s="13" t="s">
        <v>29</v>
      </c>
      <c r="AB359" s="13" t="s">
        <v>154</v>
      </c>
      <c r="AC359" s="13" t="n">
        <v>0</v>
      </c>
      <c r="AD359" s="13" t="n">
        <v>0</v>
      </c>
      <c r="AH359" s="13" t="n">
        <v>0</v>
      </c>
      <c r="AI359" s="13" t="n">
        <v>0</v>
      </c>
      <c r="AM359" s="13" t="n">
        <v>-0.11</v>
      </c>
      <c r="AN359" s="13" t="s">
        <v>20</v>
      </c>
      <c r="AO359" s="13" t="s">
        <v>166</v>
      </c>
      <c r="AP359" s="13" t="s">
        <v>32</v>
      </c>
      <c r="AQ359" s="15" t="n">
        <v>36373</v>
      </c>
      <c r="AR359" s="15" t="n">
        <v>36464</v>
      </c>
      <c r="AS359" s="13" t="s">
        <v>23</v>
      </c>
      <c r="AU359" s="13" t="s">
        <v>33</v>
      </c>
      <c r="AV359" s="13" t="s">
        <v>162</v>
      </c>
      <c r="AW359" s="13" t="s">
        <v>34</v>
      </c>
      <c r="AX359" s="13" t="s">
        <v>163</v>
      </c>
      <c r="AY359" s="13" t="s">
        <v>158</v>
      </c>
      <c r="AZ359" s="15" t="n">
        <v>36434</v>
      </c>
      <c r="BA359" s="13" t="s">
        <v>37</v>
      </c>
      <c r="BB359" s="13" t="s">
        <v>38</v>
      </c>
      <c r="BC359" s="13" t="s">
        <v>39</v>
      </c>
      <c r="BD359" s="13" t="s">
        <v>154</v>
      </c>
    </row>
    <row r="360" customFormat="false" ht="12.75" hidden="false" customHeight="false" outlineLevel="0" collapsed="false">
      <c r="A360" s="13" t="n">
        <v>15339</v>
      </c>
      <c r="B360" s="14" t="s">
        <v>97</v>
      </c>
      <c r="C360" s="13" t="s">
        <v>438</v>
      </c>
      <c r="D360" s="13" t="s">
        <v>20</v>
      </c>
      <c r="E360" s="13" t="s">
        <v>21</v>
      </c>
      <c r="F360" s="13" t="s">
        <v>22</v>
      </c>
      <c r="G360" s="13" t="s">
        <v>174</v>
      </c>
      <c r="H360" s="13" t="s">
        <v>99</v>
      </c>
      <c r="I360" s="13" t="s">
        <v>24</v>
      </c>
      <c r="J360" s="13" t="n">
        <v>-310000</v>
      </c>
      <c r="K360" s="13" t="n">
        <v>0</v>
      </c>
      <c r="L360" s="10" t="n">
        <v>-136400</v>
      </c>
      <c r="M360" s="15" t="n">
        <v>36348</v>
      </c>
      <c r="N360" s="13" t="s">
        <v>25</v>
      </c>
      <c r="O360" s="13" t="s">
        <v>26</v>
      </c>
      <c r="P360" s="13" t="s">
        <v>27</v>
      </c>
      <c r="Q360" s="13" t="n">
        <v>2.215</v>
      </c>
      <c r="R360" s="13" t="n">
        <v>2.56</v>
      </c>
      <c r="S360" s="13" t="n">
        <v>-106950</v>
      </c>
      <c r="T360" s="13" t="s">
        <v>29</v>
      </c>
      <c r="U360" s="13" t="s">
        <v>29</v>
      </c>
      <c r="V360" s="13" t="s">
        <v>154</v>
      </c>
      <c r="W360" s="13" t="n">
        <v>-0.265</v>
      </c>
      <c r="X360" s="13" t="n">
        <v>-0.17</v>
      </c>
      <c r="Y360" s="13" t="n">
        <v>-29450</v>
      </c>
      <c r="Z360" s="13" t="s">
        <v>29</v>
      </c>
      <c r="AA360" s="13" t="s">
        <v>29</v>
      </c>
      <c r="AB360" s="13" t="s">
        <v>154</v>
      </c>
      <c r="AC360" s="13" t="n">
        <v>0</v>
      </c>
      <c r="AD360" s="13" t="n">
        <v>0</v>
      </c>
      <c r="AH360" s="13" t="n">
        <v>0</v>
      </c>
      <c r="AI360" s="13" t="n">
        <v>0</v>
      </c>
      <c r="AM360" s="13" t="n">
        <v>1.95</v>
      </c>
      <c r="AN360" s="13" t="s">
        <v>20</v>
      </c>
      <c r="AO360" s="13" t="s">
        <v>31</v>
      </c>
      <c r="AP360" s="13" t="s">
        <v>32</v>
      </c>
      <c r="AQ360" s="15" t="n">
        <v>36373</v>
      </c>
      <c r="AR360" s="15" t="n">
        <v>36464</v>
      </c>
      <c r="AS360" s="13" t="s">
        <v>23</v>
      </c>
      <c r="AU360" s="13" t="s">
        <v>33</v>
      </c>
      <c r="AV360" s="13" t="s">
        <v>162</v>
      </c>
      <c r="AW360" s="13" t="s">
        <v>34</v>
      </c>
      <c r="AX360" s="13" t="s">
        <v>163</v>
      </c>
      <c r="AY360" s="13" t="s">
        <v>158</v>
      </c>
      <c r="AZ360" s="15" t="n">
        <v>36434</v>
      </c>
      <c r="BA360" s="13" t="s">
        <v>37</v>
      </c>
      <c r="BB360" s="13" t="s">
        <v>38</v>
      </c>
      <c r="BC360" s="13" t="s">
        <v>39</v>
      </c>
      <c r="BD360" s="13" t="s">
        <v>154</v>
      </c>
    </row>
    <row r="361" customFormat="false" ht="12.75" hidden="false" customHeight="false" outlineLevel="0" collapsed="false">
      <c r="A361" s="13" t="n">
        <v>15339</v>
      </c>
      <c r="B361" s="14" t="s">
        <v>97</v>
      </c>
      <c r="C361" s="13" t="s">
        <v>439</v>
      </c>
      <c r="D361" s="13" t="s">
        <v>20</v>
      </c>
      <c r="E361" s="13" t="s">
        <v>21</v>
      </c>
      <c r="F361" s="13" t="s">
        <v>22</v>
      </c>
      <c r="G361" s="13" t="s">
        <v>174</v>
      </c>
      <c r="H361" s="13" t="s">
        <v>99</v>
      </c>
      <c r="I361" s="13" t="s">
        <v>24</v>
      </c>
      <c r="J361" s="13" t="n">
        <v>-155000</v>
      </c>
      <c r="K361" s="13" t="n">
        <v>0</v>
      </c>
      <c r="L361" s="10" t="n">
        <v>-69750</v>
      </c>
      <c r="M361" s="15" t="n">
        <v>36348</v>
      </c>
      <c r="N361" s="13" t="s">
        <v>25</v>
      </c>
      <c r="O361" s="13" t="s">
        <v>26</v>
      </c>
      <c r="P361" s="13" t="s">
        <v>27</v>
      </c>
      <c r="Q361" s="13" t="n">
        <v>2.175</v>
      </c>
      <c r="R361" s="13" t="n">
        <v>2.56</v>
      </c>
      <c r="S361" s="13" t="n">
        <v>-59675</v>
      </c>
      <c r="T361" s="13" t="s">
        <v>29</v>
      </c>
      <c r="U361" s="13" t="s">
        <v>29</v>
      </c>
      <c r="V361" s="13" t="s">
        <v>154</v>
      </c>
      <c r="W361" s="13" t="n">
        <v>-0.235</v>
      </c>
      <c r="X361" s="13" t="n">
        <v>-0.17</v>
      </c>
      <c r="Y361" s="13" t="n">
        <v>-10075</v>
      </c>
      <c r="Z361" s="13" t="s">
        <v>29</v>
      </c>
      <c r="AA361" s="13" t="s">
        <v>29</v>
      </c>
      <c r="AB361" s="13" t="s">
        <v>154</v>
      </c>
      <c r="AC361" s="13" t="n">
        <v>0</v>
      </c>
      <c r="AD361" s="13" t="n">
        <v>0</v>
      </c>
      <c r="AH361" s="13" t="n">
        <v>0</v>
      </c>
      <c r="AI361" s="13" t="n">
        <v>0</v>
      </c>
      <c r="AM361" s="13" t="n">
        <v>1.94</v>
      </c>
      <c r="AN361" s="13" t="s">
        <v>20</v>
      </c>
      <c r="AO361" s="13" t="s">
        <v>31</v>
      </c>
      <c r="AP361" s="13" t="s">
        <v>32</v>
      </c>
      <c r="AQ361" s="15" t="n">
        <v>36373</v>
      </c>
      <c r="AR361" s="15" t="n">
        <v>36464</v>
      </c>
      <c r="AS361" s="13" t="s">
        <v>23</v>
      </c>
      <c r="AU361" s="13" t="s">
        <v>33</v>
      </c>
      <c r="AV361" s="13" t="s">
        <v>162</v>
      </c>
      <c r="AW361" s="13" t="s">
        <v>34</v>
      </c>
      <c r="AX361" s="13" t="s">
        <v>163</v>
      </c>
      <c r="AY361" s="13" t="s">
        <v>158</v>
      </c>
      <c r="AZ361" s="15" t="n">
        <v>36434</v>
      </c>
      <c r="BA361" s="13" t="s">
        <v>37</v>
      </c>
      <c r="BB361" s="13" t="s">
        <v>38</v>
      </c>
      <c r="BC361" s="13" t="s">
        <v>39</v>
      </c>
      <c r="BD361" s="13" t="s">
        <v>154</v>
      </c>
    </row>
    <row r="362" customFormat="false" ht="12.75" hidden="false" customHeight="false" outlineLevel="0" collapsed="false">
      <c r="A362" s="13" t="n">
        <v>15339</v>
      </c>
      <c r="B362" s="14" t="s">
        <v>97</v>
      </c>
      <c r="C362" s="13" t="s">
        <v>440</v>
      </c>
      <c r="D362" s="13" t="s">
        <v>20</v>
      </c>
      <c r="E362" s="13" t="s">
        <v>21</v>
      </c>
      <c r="F362" s="13" t="s">
        <v>22</v>
      </c>
      <c r="G362" s="13" t="s">
        <v>174</v>
      </c>
      <c r="H362" s="13" t="s">
        <v>99</v>
      </c>
      <c r="I362" s="13" t="s">
        <v>24</v>
      </c>
      <c r="J362" s="13" t="n">
        <v>-310000</v>
      </c>
      <c r="K362" s="13" t="n">
        <v>0</v>
      </c>
      <c r="L362" s="10" t="n">
        <v>-136400</v>
      </c>
      <c r="M362" s="15" t="n">
        <v>36348</v>
      </c>
      <c r="N362" s="13" t="s">
        <v>25</v>
      </c>
      <c r="O362" s="13" t="s">
        <v>26</v>
      </c>
      <c r="P362" s="13" t="s">
        <v>27</v>
      </c>
      <c r="Q362" s="13" t="n">
        <v>2.18</v>
      </c>
      <c r="R362" s="13" t="n">
        <v>2.56</v>
      </c>
      <c r="S362" s="13" t="n">
        <v>-117800</v>
      </c>
      <c r="T362" s="13" t="s">
        <v>29</v>
      </c>
      <c r="U362" s="13" t="s">
        <v>29</v>
      </c>
      <c r="V362" s="13" t="s">
        <v>154</v>
      </c>
      <c r="W362" s="13" t="n">
        <v>-0.23</v>
      </c>
      <c r="X362" s="13" t="n">
        <v>-0.17</v>
      </c>
      <c r="Y362" s="13" t="n">
        <v>-18600</v>
      </c>
      <c r="Z362" s="13" t="s">
        <v>29</v>
      </c>
      <c r="AA362" s="13" t="s">
        <v>29</v>
      </c>
      <c r="AB362" s="13" t="s">
        <v>154</v>
      </c>
      <c r="AC362" s="13" t="n">
        <v>0</v>
      </c>
      <c r="AD362" s="13" t="n">
        <v>0</v>
      </c>
      <c r="AH362" s="13" t="n">
        <v>0</v>
      </c>
      <c r="AI362" s="13" t="n">
        <v>0</v>
      </c>
      <c r="AM362" s="13" t="n">
        <v>1.95</v>
      </c>
      <c r="AN362" s="13" t="s">
        <v>20</v>
      </c>
      <c r="AO362" s="13" t="s">
        <v>31</v>
      </c>
      <c r="AP362" s="13" t="s">
        <v>32</v>
      </c>
      <c r="AQ362" s="15" t="n">
        <v>36373</v>
      </c>
      <c r="AR362" s="15" t="n">
        <v>36464</v>
      </c>
      <c r="AS362" s="13" t="s">
        <v>23</v>
      </c>
      <c r="AU362" s="13" t="s">
        <v>33</v>
      </c>
      <c r="AV362" s="13" t="s">
        <v>162</v>
      </c>
      <c r="AW362" s="13" t="s">
        <v>34</v>
      </c>
      <c r="AX362" s="13" t="s">
        <v>163</v>
      </c>
      <c r="AY362" s="13" t="s">
        <v>158</v>
      </c>
      <c r="AZ362" s="15" t="n">
        <v>36434</v>
      </c>
      <c r="BA362" s="13" t="s">
        <v>37</v>
      </c>
      <c r="BB362" s="13" t="s">
        <v>38</v>
      </c>
      <c r="BC362" s="13" t="s">
        <v>39</v>
      </c>
      <c r="BD362" s="13" t="s">
        <v>154</v>
      </c>
    </row>
    <row r="363" customFormat="false" ht="12.75" hidden="false" customHeight="false" outlineLevel="0" collapsed="false">
      <c r="A363" s="13" t="n">
        <v>15339</v>
      </c>
      <c r="B363" s="14" t="s">
        <v>97</v>
      </c>
      <c r="C363" s="13" t="s">
        <v>441</v>
      </c>
      <c r="D363" s="13" t="s">
        <v>20</v>
      </c>
      <c r="E363" s="13" t="s">
        <v>21</v>
      </c>
      <c r="F363" s="13" t="s">
        <v>22</v>
      </c>
      <c r="G363" s="13" t="s">
        <v>169</v>
      </c>
      <c r="H363" s="13" t="s">
        <v>99</v>
      </c>
      <c r="I363" s="13" t="s">
        <v>24</v>
      </c>
      <c r="J363" s="13" t="n">
        <v>-155000</v>
      </c>
      <c r="K363" s="13" t="n">
        <v>0</v>
      </c>
      <c r="L363" s="10" t="n">
        <v>-55800</v>
      </c>
      <c r="M363" s="15" t="n">
        <v>36349</v>
      </c>
      <c r="N363" s="13" t="s">
        <v>25</v>
      </c>
      <c r="O363" s="13" t="s">
        <v>26</v>
      </c>
      <c r="P363" s="13" t="s">
        <v>27</v>
      </c>
      <c r="Q363" s="13" t="n">
        <v>2.18</v>
      </c>
      <c r="R363" s="13" t="n">
        <v>2.56</v>
      </c>
      <c r="S363" s="13" t="n">
        <v>-58900</v>
      </c>
      <c r="T363" s="13" t="s">
        <v>29</v>
      </c>
      <c r="U363" s="13" t="s">
        <v>29</v>
      </c>
      <c r="V363" s="13" t="s">
        <v>154</v>
      </c>
      <c r="W363" s="13" t="n">
        <v>-0.17</v>
      </c>
      <c r="X363" s="13" t="n">
        <v>-0.19</v>
      </c>
      <c r="Y363" s="13" t="n">
        <v>3100</v>
      </c>
      <c r="Z363" s="13" t="s">
        <v>29</v>
      </c>
      <c r="AA363" s="13" t="s">
        <v>29</v>
      </c>
      <c r="AB363" s="13" t="s">
        <v>154</v>
      </c>
      <c r="AC363" s="13" t="n">
        <v>0</v>
      </c>
      <c r="AD363" s="13" t="n">
        <v>0</v>
      </c>
      <c r="AH363" s="13" t="n">
        <v>0</v>
      </c>
      <c r="AI363" s="13" t="n">
        <v>0</v>
      </c>
      <c r="AM363" s="13" t="n">
        <v>2.01</v>
      </c>
      <c r="AN363" s="13" t="s">
        <v>20</v>
      </c>
      <c r="AO363" s="13" t="s">
        <v>31</v>
      </c>
      <c r="AP363" s="13" t="s">
        <v>32</v>
      </c>
      <c r="AQ363" s="15" t="n">
        <v>36373</v>
      </c>
      <c r="AR363" s="15" t="n">
        <v>36464</v>
      </c>
      <c r="AS363" s="13" t="s">
        <v>23</v>
      </c>
      <c r="AU363" s="13" t="s">
        <v>33</v>
      </c>
      <c r="AV363" s="13" t="s">
        <v>162</v>
      </c>
      <c r="AW363" s="13" t="s">
        <v>34</v>
      </c>
      <c r="AX363" s="13" t="s">
        <v>163</v>
      </c>
      <c r="AY363" s="13" t="s">
        <v>158</v>
      </c>
      <c r="AZ363" s="15" t="n">
        <v>36434</v>
      </c>
      <c r="BA363" s="13" t="s">
        <v>37</v>
      </c>
      <c r="BB363" s="13" t="s">
        <v>38</v>
      </c>
      <c r="BC363" s="13" t="s">
        <v>39</v>
      </c>
      <c r="BD363" s="13" t="s">
        <v>154</v>
      </c>
    </row>
    <row r="364" customFormat="false" ht="12.75" hidden="false" customHeight="false" outlineLevel="0" collapsed="false">
      <c r="A364" s="13" t="n">
        <v>15339</v>
      </c>
      <c r="B364" s="14" t="s">
        <v>97</v>
      </c>
      <c r="C364" s="13" t="s">
        <v>442</v>
      </c>
      <c r="D364" s="13" t="s">
        <v>20</v>
      </c>
      <c r="E364" s="13" t="s">
        <v>21</v>
      </c>
      <c r="F364" s="13" t="s">
        <v>22</v>
      </c>
      <c r="G364" s="13" t="s">
        <v>174</v>
      </c>
      <c r="H364" s="13" t="s">
        <v>99</v>
      </c>
      <c r="I364" s="13" t="s">
        <v>24</v>
      </c>
      <c r="J364" s="13" t="n">
        <v>-310000</v>
      </c>
      <c r="K364" s="13" t="n">
        <v>0</v>
      </c>
      <c r="L364" s="10" t="n">
        <v>-136400</v>
      </c>
      <c r="M364" s="15" t="n">
        <v>36349</v>
      </c>
      <c r="N364" s="13" t="s">
        <v>25</v>
      </c>
      <c r="O364" s="13" t="s">
        <v>26</v>
      </c>
      <c r="P364" s="13" t="s">
        <v>27</v>
      </c>
      <c r="Q364" s="13" t="n">
        <v>2.18</v>
      </c>
      <c r="R364" s="13" t="n">
        <v>2.56</v>
      </c>
      <c r="S364" s="13" t="n">
        <v>-117800</v>
      </c>
      <c r="T364" s="13" t="s">
        <v>29</v>
      </c>
      <c r="U364" s="13" t="s">
        <v>29</v>
      </c>
      <c r="V364" s="13" t="s">
        <v>154</v>
      </c>
      <c r="W364" s="13" t="n">
        <v>-0.23</v>
      </c>
      <c r="X364" s="13" t="n">
        <v>-0.17</v>
      </c>
      <c r="Y364" s="13" t="n">
        <v>-18600</v>
      </c>
      <c r="Z364" s="13" t="s">
        <v>29</v>
      </c>
      <c r="AA364" s="13" t="s">
        <v>29</v>
      </c>
      <c r="AB364" s="13" t="s">
        <v>154</v>
      </c>
      <c r="AC364" s="13" t="n">
        <v>0</v>
      </c>
      <c r="AD364" s="13" t="n">
        <v>0</v>
      </c>
      <c r="AH364" s="13" t="n">
        <v>0</v>
      </c>
      <c r="AI364" s="13" t="n">
        <v>0</v>
      </c>
      <c r="AM364" s="13" t="n">
        <v>1.95</v>
      </c>
      <c r="AN364" s="13" t="s">
        <v>20</v>
      </c>
      <c r="AO364" s="13" t="s">
        <v>31</v>
      </c>
      <c r="AP364" s="13" t="s">
        <v>32</v>
      </c>
      <c r="AQ364" s="15" t="n">
        <v>36373</v>
      </c>
      <c r="AR364" s="15" t="n">
        <v>36464</v>
      </c>
      <c r="AS364" s="13" t="s">
        <v>23</v>
      </c>
      <c r="AU364" s="13" t="s">
        <v>33</v>
      </c>
      <c r="AV364" s="13" t="s">
        <v>162</v>
      </c>
      <c r="AW364" s="13" t="s">
        <v>34</v>
      </c>
      <c r="AX364" s="13" t="s">
        <v>163</v>
      </c>
      <c r="AY364" s="13" t="s">
        <v>158</v>
      </c>
      <c r="AZ364" s="15" t="n">
        <v>36434</v>
      </c>
      <c r="BA364" s="13" t="s">
        <v>37</v>
      </c>
      <c r="BB364" s="13" t="s">
        <v>38</v>
      </c>
      <c r="BC364" s="13" t="s">
        <v>39</v>
      </c>
      <c r="BD364" s="13" t="s">
        <v>154</v>
      </c>
    </row>
    <row r="365" customFormat="false" ht="12.75" hidden="false" customHeight="false" outlineLevel="0" collapsed="false">
      <c r="A365" s="13" t="n">
        <v>15339</v>
      </c>
      <c r="B365" s="14" t="s">
        <v>97</v>
      </c>
      <c r="C365" s="13" t="s">
        <v>443</v>
      </c>
      <c r="D365" s="13" t="s">
        <v>20</v>
      </c>
      <c r="E365" s="13" t="s">
        <v>21</v>
      </c>
      <c r="F365" s="13" t="s">
        <v>22</v>
      </c>
      <c r="G365" s="13" t="s">
        <v>174</v>
      </c>
      <c r="H365" s="13" t="s">
        <v>99</v>
      </c>
      <c r="I365" s="13" t="s">
        <v>24</v>
      </c>
      <c r="J365" s="13" t="n">
        <v>-310000</v>
      </c>
      <c r="K365" s="13" t="n">
        <v>0</v>
      </c>
      <c r="L365" s="10" t="n">
        <v>-24800</v>
      </c>
      <c r="M365" s="15" t="n">
        <v>36356</v>
      </c>
      <c r="N365" s="13" t="s">
        <v>25</v>
      </c>
      <c r="O365" s="13" t="s">
        <v>26</v>
      </c>
      <c r="P365" s="13" t="s">
        <v>27</v>
      </c>
      <c r="Q365" s="13" t="n">
        <v>2.56</v>
      </c>
      <c r="R365" s="13" t="n">
        <v>2.56</v>
      </c>
      <c r="S365" s="13" t="n">
        <v>0</v>
      </c>
      <c r="W365" s="13" t="n">
        <v>-0.25</v>
      </c>
      <c r="X365" s="13" t="n">
        <v>-0.17</v>
      </c>
      <c r="Y365" s="13" t="n">
        <v>-24800</v>
      </c>
      <c r="Z365" s="13" t="s">
        <v>29</v>
      </c>
      <c r="AA365" s="13" t="s">
        <v>29</v>
      </c>
      <c r="AB365" s="13" t="s">
        <v>154</v>
      </c>
      <c r="AC365" s="13" t="n">
        <v>0</v>
      </c>
      <c r="AD365" s="13" t="n">
        <v>0</v>
      </c>
      <c r="AH365" s="13" t="n">
        <v>0</v>
      </c>
      <c r="AI365" s="13" t="n">
        <v>0</v>
      </c>
      <c r="AM365" s="13" t="n">
        <v>-0.25</v>
      </c>
      <c r="AN365" s="13" t="s">
        <v>20</v>
      </c>
      <c r="AO365" s="13" t="s">
        <v>166</v>
      </c>
      <c r="AP365" s="13" t="s">
        <v>32</v>
      </c>
      <c r="AQ365" s="15" t="n">
        <v>36373</v>
      </c>
      <c r="AR365" s="15" t="n">
        <v>36464</v>
      </c>
      <c r="AS365" s="13" t="s">
        <v>23</v>
      </c>
      <c r="AU365" s="13" t="s">
        <v>33</v>
      </c>
      <c r="AV365" s="13" t="s">
        <v>162</v>
      </c>
      <c r="AW365" s="13" t="s">
        <v>34</v>
      </c>
      <c r="AX365" s="13" t="s">
        <v>163</v>
      </c>
      <c r="AY365" s="13" t="s">
        <v>158</v>
      </c>
      <c r="AZ365" s="15" t="n">
        <v>36434</v>
      </c>
      <c r="BA365" s="13" t="s">
        <v>37</v>
      </c>
      <c r="BB365" s="13" t="s">
        <v>38</v>
      </c>
      <c r="BC365" s="13" t="s">
        <v>39</v>
      </c>
      <c r="BD365" s="13" t="s">
        <v>154</v>
      </c>
    </row>
    <row r="366" customFormat="false" ht="12.75" hidden="false" customHeight="false" outlineLevel="0" collapsed="false">
      <c r="A366" s="13" t="n">
        <v>15339</v>
      </c>
      <c r="B366" s="14" t="s">
        <v>97</v>
      </c>
      <c r="C366" s="13" t="s">
        <v>444</v>
      </c>
      <c r="D366" s="13" t="s">
        <v>20</v>
      </c>
      <c r="E366" s="13" t="s">
        <v>21</v>
      </c>
      <c r="F366" s="13" t="s">
        <v>22</v>
      </c>
      <c r="G366" s="13" t="s">
        <v>216</v>
      </c>
      <c r="H366" s="13" t="s">
        <v>99</v>
      </c>
      <c r="I366" s="13" t="s">
        <v>24</v>
      </c>
      <c r="J366" s="13" t="n">
        <v>-310000</v>
      </c>
      <c r="K366" s="13" t="n">
        <v>0</v>
      </c>
      <c r="L366" s="10" t="n">
        <v>930</v>
      </c>
      <c r="M366" s="15" t="n">
        <v>36356</v>
      </c>
      <c r="N366" s="13" t="s">
        <v>25</v>
      </c>
      <c r="O366" s="13" t="s">
        <v>26</v>
      </c>
      <c r="P366" s="13" t="s">
        <v>27</v>
      </c>
      <c r="Q366" s="13" t="n">
        <v>2.56</v>
      </c>
      <c r="R366" s="13" t="n">
        <v>2.56</v>
      </c>
      <c r="S366" s="13" t="n">
        <v>0</v>
      </c>
      <c r="W366" s="13" t="n">
        <v>-0.25</v>
      </c>
      <c r="X366" s="13" t="n">
        <v>-0.253</v>
      </c>
      <c r="Y366" s="13" t="n">
        <v>930</v>
      </c>
      <c r="Z366" s="13" t="s">
        <v>29</v>
      </c>
      <c r="AA366" s="13" t="s">
        <v>29</v>
      </c>
      <c r="AB366" s="13" t="s">
        <v>154</v>
      </c>
      <c r="AC366" s="13" t="n">
        <v>0</v>
      </c>
      <c r="AD366" s="13" t="n">
        <v>0</v>
      </c>
      <c r="AH366" s="13" t="n">
        <v>0</v>
      </c>
      <c r="AI366" s="13" t="n">
        <v>0</v>
      </c>
      <c r="AM366" s="13" t="n">
        <v>-0.25</v>
      </c>
      <c r="AN366" s="13" t="s">
        <v>20</v>
      </c>
      <c r="AO366" s="13" t="s">
        <v>166</v>
      </c>
      <c r="AP366" s="13" t="s">
        <v>32</v>
      </c>
      <c r="AQ366" s="15" t="n">
        <v>36373</v>
      </c>
      <c r="AR366" s="15" t="n">
        <v>36464</v>
      </c>
      <c r="AS366" s="13" t="s">
        <v>23</v>
      </c>
      <c r="AU366" s="13" t="s">
        <v>33</v>
      </c>
      <c r="AV366" s="13" t="s">
        <v>162</v>
      </c>
      <c r="AW366" s="13" t="s">
        <v>34</v>
      </c>
      <c r="AX366" s="13" t="s">
        <v>163</v>
      </c>
      <c r="AY366" s="13" t="s">
        <v>158</v>
      </c>
      <c r="AZ366" s="15" t="n">
        <v>36434</v>
      </c>
      <c r="BA366" s="13" t="s">
        <v>37</v>
      </c>
      <c r="BB366" s="13" t="s">
        <v>38</v>
      </c>
      <c r="BC366" s="13" t="s">
        <v>39</v>
      </c>
      <c r="BD366" s="13" t="s">
        <v>154</v>
      </c>
    </row>
    <row r="367" customFormat="false" ht="12.75" hidden="false" customHeight="false" outlineLevel="0" collapsed="false">
      <c r="A367" s="13" t="n">
        <v>15339</v>
      </c>
      <c r="B367" s="14" t="s">
        <v>97</v>
      </c>
      <c r="C367" s="13" t="s">
        <v>445</v>
      </c>
      <c r="D367" s="13" t="s">
        <v>20</v>
      </c>
      <c r="E367" s="13" t="s">
        <v>21</v>
      </c>
      <c r="F367" s="13" t="s">
        <v>22</v>
      </c>
      <c r="G367" s="13" t="s">
        <v>187</v>
      </c>
      <c r="H367" s="13" t="s">
        <v>99</v>
      </c>
      <c r="I367" s="13" t="s">
        <v>24</v>
      </c>
      <c r="J367" s="13" t="n">
        <v>-310000</v>
      </c>
      <c r="K367" s="13" t="n">
        <v>0</v>
      </c>
      <c r="L367" s="10" t="n">
        <v>-17050</v>
      </c>
      <c r="M367" s="15" t="n">
        <v>36356</v>
      </c>
      <c r="N367" s="13" t="s">
        <v>25</v>
      </c>
      <c r="O367" s="13" t="s">
        <v>26</v>
      </c>
      <c r="P367" s="13" t="s">
        <v>27</v>
      </c>
      <c r="Q367" s="13" t="n">
        <v>2.56</v>
      </c>
      <c r="R367" s="13" t="n">
        <v>2.56</v>
      </c>
      <c r="S367" s="13" t="n">
        <v>0</v>
      </c>
      <c r="W367" s="13" t="n">
        <v>0.095</v>
      </c>
      <c r="X367" s="13" t="n">
        <v>0.15</v>
      </c>
      <c r="Y367" s="13" t="n">
        <v>-17050</v>
      </c>
      <c r="Z367" s="13" t="s">
        <v>29</v>
      </c>
      <c r="AA367" s="13" t="s">
        <v>29</v>
      </c>
      <c r="AB367" s="13" t="s">
        <v>154</v>
      </c>
      <c r="AC367" s="13" t="n">
        <v>0</v>
      </c>
      <c r="AD367" s="13" t="n">
        <v>0</v>
      </c>
      <c r="AH367" s="13" t="n">
        <v>0</v>
      </c>
      <c r="AI367" s="13" t="n">
        <v>0</v>
      </c>
      <c r="AM367" s="13" t="n">
        <v>0.095</v>
      </c>
      <c r="AN367" s="13" t="s">
        <v>20</v>
      </c>
      <c r="AO367" s="13" t="s">
        <v>166</v>
      </c>
      <c r="AP367" s="13" t="s">
        <v>32</v>
      </c>
      <c r="AQ367" s="15" t="n">
        <v>36434</v>
      </c>
      <c r="AR367" s="15" t="n">
        <v>36464</v>
      </c>
      <c r="AS367" s="13" t="s">
        <v>23</v>
      </c>
      <c r="AU367" s="13" t="s">
        <v>33</v>
      </c>
      <c r="AV367" s="13" t="s">
        <v>162</v>
      </c>
      <c r="AW367" s="13" t="s">
        <v>34</v>
      </c>
      <c r="AX367" s="13" t="s">
        <v>163</v>
      </c>
      <c r="AY367" s="13" t="s">
        <v>158</v>
      </c>
      <c r="AZ367" s="15" t="n">
        <v>36434</v>
      </c>
      <c r="BA367" s="13" t="s">
        <v>37</v>
      </c>
      <c r="BB367" s="13" t="s">
        <v>38</v>
      </c>
      <c r="BC367" s="13" t="s">
        <v>39</v>
      </c>
      <c r="BD367" s="13" t="s">
        <v>154</v>
      </c>
    </row>
    <row r="368" customFormat="false" ht="12.75" hidden="false" customHeight="false" outlineLevel="0" collapsed="false">
      <c r="A368" s="13" t="n">
        <v>15339</v>
      </c>
      <c r="B368" s="14" t="s">
        <v>97</v>
      </c>
      <c r="C368" s="13" t="s">
        <v>446</v>
      </c>
      <c r="D368" s="13" t="s">
        <v>20</v>
      </c>
      <c r="E368" s="13" t="s">
        <v>21</v>
      </c>
      <c r="F368" s="13" t="s">
        <v>22</v>
      </c>
      <c r="G368" s="13" t="s">
        <v>174</v>
      </c>
      <c r="H368" s="13" t="s">
        <v>99</v>
      </c>
      <c r="I368" s="13" t="s">
        <v>24</v>
      </c>
      <c r="J368" s="13" t="n">
        <v>-155000</v>
      </c>
      <c r="K368" s="13" t="n">
        <v>0</v>
      </c>
      <c r="L368" s="10" t="n">
        <v>-13950</v>
      </c>
      <c r="M368" s="15" t="n">
        <v>36357</v>
      </c>
      <c r="N368" s="13" t="s">
        <v>25</v>
      </c>
      <c r="O368" s="13" t="s">
        <v>26</v>
      </c>
      <c r="P368" s="13" t="s">
        <v>27</v>
      </c>
      <c r="Q368" s="13" t="n">
        <v>2.56</v>
      </c>
      <c r="R368" s="13" t="n">
        <v>2.56</v>
      </c>
      <c r="S368" s="13" t="n">
        <v>0</v>
      </c>
      <c r="W368" s="13" t="n">
        <v>-0.26</v>
      </c>
      <c r="X368" s="13" t="n">
        <v>-0.17</v>
      </c>
      <c r="Y368" s="13" t="n">
        <v>-13950</v>
      </c>
      <c r="Z368" s="13" t="s">
        <v>29</v>
      </c>
      <c r="AA368" s="13" t="s">
        <v>29</v>
      </c>
      <c r="AB368" s="13" t="s">
        <v>154</v>
      </c>
      <c r="AC368" s="13" t="n">
        <v>0</v>
      </c>
      <c r="AD368" s="13" t="n">
        <v>0</v>
      </c>
      <c r="AH368" s="13" t="n">
        <v>0</v>
      </c>
      <c r="AI368" s="13" t="n">
        <v>0</v>
      </c>
      <c r="AM368" s="13" t="n">
        <v>-0.26</v>
      </c>
      <c r="AN368" s="13" t="s">
        <v>20</v>
      </c>
      <c r="AO368" s="13" t="s">
        <v>166</v>
      </c>
      <c r="AP368" s="13" t="s">
        <v>32</v>
      </c>
      <c r="AQ368" s="15" t="n">
        <v>36373</v>
      </c>
      <c r="AR368" s="15" t="n">
        <v>36464</v>
      </c>
      <c r="AS368" s="13" t="s">
        <v>23</v>
      </c>
      <c r="AU368" s="13" t="s">
        <v>33</v>
      </c>
      <c r="AV368" s="13" t="s">
        <v>162</v>
      </c>
      <c r="AW368" s="13" t="s">
        <v>34</v>
      </c>
      <c r="AX368" s="13" t="s">
        <v>163</v>
      </c>
      <c r="AY368" s="13" t="s">
        <v>158</v>
      </c>
      <c r="AZ368" s="15" t="n">
        <v>36434</v>
      </c>
      <c r="BA368" s="13" t="s">
        <v>37</v>
      </c>
      <c r="BB368" s="13" t="s">
        <v>38</v>
      </c>
      <c r="BC368" s="13" t="s">
        <v>39</v>
      </c>
      <c r="BD368" s="13" t="s">
        <v>154</v>
      </c>
    </row>
    <row r="369" customFormat="false" ht="12.75" hidden="false" customHeight="false" outlineLevel="0" collapsed="false">
      <c r="A369" s="13" t="n">
        <v>15339</v>
      </c>
      <c r="B369" s="14" t="s">
        <v>97</v>
      </c>
      <c r="C369" s="13" t="s">
        <v>447</v>
      </c>
      <c r="D369" s="13" t="s">
        <v>20</v>
      </c>
      <c r="E369" s="13" t="s">
        <v>21</v>
      </c>
      <c r="F369" s="13" t="s">
        <v>22</v>
      </c>
      <c r="G369" s="13" t="s">
        <v>174</v>
      </c>
      <c r="H369" s="13" t="s">
        <v>99</v>
      </c>
      <c r="I369" s="13" t="s">
        <v>24</v>
      </c>
      <c r="J369" s="13" t="n">
        <v>-155000</v>
      </c>
      <c r="K369" s="13" t="n">
        <v>0</v>
      </c>
      <c r="L369" s="10" t="n">
        <v>-13950</v>
      </c>
      <c r="M369" s="15" t="n">
        <v>36357</v>
      </c>
      <c r="N369" s="13" t="s">
        <v>25</v>
      </c>
      <c r="O369" s="13" t="s">
        <v>26</v>
      </c>
      <c r="P369" s="13" t="s">
        <v>27</v>
      </c>
      <c r="Q369" s="13" t="n">
        <v>2.56</v>
      </c>
      <c r="R369" s="13" t="n">
        <v>2.56</v>
      </c>
      <c r="S369" s="13" t="n">
        <v>0</v>
      </c>
      <c r="W369" s="13" t="n">
        <v>-0.26</v>
      </c>
      <c r="X369" s="13" t="n">
        <v>-0.17</v>
      </c>
      <c r="Y369" s="13" t="n">
        <v>-13950</v>
      </c>
      <c r="Z369" s="13" t="s">
        <v>29</v>
      </c>
      <c r="AA369" s="13" t="s">
        <v>29</v>
      </c>
      <c r="AB369" s="13" t="s">
        <v>154</v>
      </c>
      <c r="AC369" s="13" t="n">
        <v>0</v>
      </c>
      <c r="AD369" s="13" t="n">
        <v>0</v>
      </c>
      <c r="AH369" s="13" t="n">
        <v>0</v>
      </c>
      <c r="AI369" s="13" t="n">
        <v>0</v>
      </c>
      <c r="AM369" s="13" t="n">
        <v>-0.26</v>
      </c>
      <c r="AN369" s="13" t="s">
        <v>20</v>
      </c>
      <c r="AO369" s="13" t="s">
        <v>166</v>
      </c>
      <c r="AP369" s="13" t="s">
        <v>32</v>
      </c>
      <c r="AQ369" s="15" t="n">
        <v>36373</v>
      </c>
      <c r="AR369" s="15" t="n">
        <v>36464</v>
      </c>
      <c r="AS369" s="13" t="s">
        <v>23</v>
      </c>
      <c r="AU369" s="13" t="s">
        <v>33</v>
      </c>
      <c r="AV369" s="13" t="s">
        <v>162</v>
      </c>
      <c r="AW369" s="13" t="s">
        <v>34</v>
      </c>
      <c r="AX369" s="13" t="s">
        <v>163</v>
      </c>
      <c r="AY369" s="13" t="s">
        <v>158</v>
      </c>
      <c r="AZ369" s="15" t="n">
        <v>36434</v>
      </c>
      <c r="BA369" s="13" t="s">
        <v>37</v>
      </c>
      <c r="BB369" s="13" t="s">
        <v>38</v>
      </c>
      <c r="BC369" s="13" t="s">
        <v>39</v>
      </c>
      <c r="BD369" s="13" t="s">
        <v>154</v>
      </c>
    </row>
    <row r="370" customFormat="false" ht="12.75" hidden="false" customHeight="false" outlineLevel="0" collapsed="false">
      <c r="A370" s="13" t="n">
        <v>15339</v>
      </c>
      <c r="B370" s="14" t="s">
        <v>97</v>
      </c>
      <c r="C370" s="13" t="s">
        <v>448</v>
      </c>
      <c r="D370" s="13" t="s">
        <v>20</v>
      </c>
      <c r="E370" s="13" t="s">
        <v>21</v>
      </c>
      <c r="F370" s="13" t="s">
        <v>22</v>
      </c>
      <c r="G370" s="13" t="s">
        <v>216</v>
      </c>
      <c r="H370" s="13" t="s">
        <v>99</v>
      </c>
      <c r="I370" s="13" t="s">
        <v>24</v>
      </c>
      <c r="J370" s="13" t="n">
        <v>-310000</v>
      </c>
      <c r="K370" s="13" t="n">
        <v>0</v>
      </c>
      <c r="L370" s="10" t="n">
        <v>-6820</v>
      </c>
      <c r="M370" s="15" t="n">
        <v>36357</v>
      </c>
      <c r="N370" s="13" t="s">
        <v>25</v>
      </c>
      <c r="O370" s="13" t="s">
        <v>26</v>
      </c>
      <c r="P370" s="13" t="s">
        <v>27</v>
      </c>
      <c r="Q370" s="13" t="n">
        <v>2.56</v>
      </c>
      <c r="R370" s="13" t="n">
        <v>2.56</v>
      </c>
      <c r="S370" s="13" t="n">
        <v>0</v>
      </c>
      <c r="W370" s="13" t="n">
        <v>-0.275</v>
      </c>
      <c r="X370" s="13" t="n">
        <v>-0.253</v>
      </c>
      <c r="Y370" s="13" t="n">
        <v>-6820</v>
      </c>
      <c r="Z370" s="13" t="s">
        <v>29</v>
      </c>
      <c r="AA370" s="13" t="s">
        <v>29</v>
      </c>
      <c r="AB370" s="13" t="s">
        <v>154</v>
      </c>
      <c r="AC370" s="13" t="n">
        <v>0</v>
      </c>
      <c r="AD370" s="13" t="n">
        <v>0</v>
      </c>
      <c r="AH370" s="13" t="n">
        <v>0</v>
      </c>
      <c r="AI370" s="13" t="n">
        <v>0</v>
      </c>
      <c r="AM370" s="13" t="n">
        <v>-0.275</v>
      </c>
      <c r="AN370" s="13" t="s">
        <v>20</v>
      </c>
      <c r="AO370" s="13" t="s">
        <v>166</v>
      </c>
      <c r="AP370" s="13" t="s">
        <v>32</v>
      </c>
      <c r="AQ370" s="15" t="n">
        <v>36373</v>
      </c>
      <c r="AR370" s="15" t="n">
        <v>36464</v>
      </c>
      <c r="AS370" s="13" t="s">
        <v>23</v>
      </c>
      <c r="AU370" s="13" t="s">
        <v>33</v>
      </c>
      <c r="AV370" s="13" t="s">
        <v>162</v>
      </c>
      <c r="AW370" s="13" t="s">
        <v>34</v>
      </c>
      <c r="AX370" s="13" t="s">
        <v>163</v>
      </c>
      <c r="AY370" s="13" t="s">
        <v>158</v>
      </c>
      <c r="AZ370" s="15" t="n">
        <v>36434</v>
      </c>
      <c r="BA370" s="13" t="s">
        <v>37</v>
      </c>
      <c r="BB370" s="13" t="s">
        <v>38</v>
      </c>
      <c r="BC370" s="13" t="s">
        <v>39</v>
      </c>
      <c r="BD370" s="13" t="s">
        <v>154</v>
      </c>
    </row>
    <row r="371" customFormat="false" ht="12.75" hidden="false" customHeight="false" outlineLevel="0" collapsed="false">
      <c r="A371" s="13" t="n">
        <v>15339</v>
      </c>
      <c r="B371" s="14" t="s">
        <v>97</v>
      </c>
      <c r="C371" s="13" t="s">
        <v>449</v>
      </c>
      <c r="D371" s="13" t="s">
        <v>20</v>
      </c>
      <c r="E371" s="13" t="s">
        <v>21</v>
      </c>
      <c r="F371" s="13" t="s">
        <v>22</v>
      </c>
      <c r="G371" s="13" t="s">
        <v>216</v>
      </c>
      <c r="H371" s="13" t="s">
        <v>99</v>
      </c>
      <c r="I371" s="13" t="s">
        <v>24</v>
      </c>
      <c r="J371" s="13" t="n">
        <v>-310000</v>
      </c>
      <c r="K371" s="13" t="n">
        <v>0</v>
      </c>
      <c r="L371" s="10" t="n">
        <v>-5270</v>
      </c>
      <c r="M371" s="15" t="n">
        <v>36357</v>
      </c>
      <c r="N371" s="13" t="s">
        <v>25</v>
      </c>
      <c r="O371" s="13" t="s">
        <v>26</v>
      </c>
      <c r="P371" s="13" t="s">
        <v>27</v>
      </c>
      <c r="Q371" s="13" t="n">
        <v>2.56</v>
      </c>
      <c r="R371" s="13" t="n">
        <v>2.56</v>
      </c>
      <c r="S371" s="13" t="n">
        <v>0</v>
      </c>
      <c r="W371" s="13" t="n">
        <v>-0.27</v>
      </c>
      <c r="X371" s="13" t="n">
        <v>-0.253</v>
      </c>
      <c r="Y371" s="13" t="n">
        <v>-5270</v>
      </c>
      <c r="Z371" s="13" t="s">
        <v>29</v>
      </c>
      <c r="AA371" s="13" t="s">
        <v>29</v>
      </c>
      <c r="AB371" s="13" t="s">
        <v>154</v>
      </c>
      <c r="AC371" s="13" t="n">
        <v>0</v>
      </c>
      <c r="AD371" s="13" t="n">
        <v>0</v>
      </c>
      <c r="AH371" s="13" t="n">
        <v>0</v>
      </c>
      <c r="AI371" s="13" t="n">
        <v>0</v>
      </c>
      <c r="AM371" s="13" t="n">
        <v>-0.27</v>
      </c>
      <c r="AN371" s="13" t="s">
        <v>20</v>
      </c>
      <c r="AO371" s="13" t="s">
        <v>166</v>
      </c>
      <c r="AP371" s="13" t="s">
        <v>32</v>
      </c>
      <c r="AQ371" s="15" t="n">
        <v>36373</v>
      </c>
      <c r="AR371" s="15" t="n">
        <v>36464</v>
      </c>
      <c r="AS371" s="13" t="s">
        <v>23</v>
      </c>
      <c r="AU371" s="13" t="s">
        <v>33</v>
      </c>
      <c r="AV371" s="13" t="s">
        <v>162</v>
      </c>
      <c r="AW371" s="13" t="s">
        <v>34</v>
      </c>
      <c r="AX371" s="13" t="s">
        <v>163</v>
      </c>
      <c r="AY371" s="13" t="s">
        <v>158</v>
      </c>
      <c r="AZ371" s="15" t="n">
        <v>36434</v>
      </c>
      <c r="BA371" s="13" t="s">
        <v>37</v>
      </c>
      <c r="BB371" s="13" t="s">
        <v>38</v>
      </c>
      <c r="BC371" s="13" t="s">
        <v>39</v>
      </c>
      <c r="BD371" s="13" t="s">
        <v>154</v>
      </c>
    </row>
    <row r="372" customFormat="false" ht="12.75" hidden="false" customHeight="false" outlineLevel="0" collapsed="false">
      <c r="A372" s="13" t="n">
        <v>15339</v>
      </c>
      <c r="B372" s="14" t="s">
        <v>97</v>
      </c>
      <c r="C372" s="13" t="s">
        <v>450</v>
      </c>
      <c r="D372" s="13" t="s">
        <v>20</v>
      </c>
      <c r="E372" s="13" t="s">
        <v>21</v>
      </c>
      <c r="F372" s="13" t="s">
        <v>22</v>
      </c>
      <c r="G372" s="13" t="s">
        <v>216</v>
      </c>
      <c r="H372" s="13" t="s">
        <v>99</v>
      </c>
      <c r="I372" s="13" t="s">
        <v>24</v>
      </c>
      <c r="J372" s="13" t="n">
        <v>-310000</v>
      </c>
      <c r="K372" s="13" t="n">
        <v>0</v>
      </c>
      <c r="L372" s="10" t="n">
        <v>-8370</v>
      </c>
      <c r="M372" s="15" t="n">
        <v>36357</v>
      </c>
      <c r="N372" s="13" t="s">
        <v>25</v>
      </c>
      <c r="O372" s="13" t="s">
        <v>26</v>
      </c>
      <c r="P372" s="13" t="s">
        <v>27</v>
      </c>
      <c r="Q372" s="13" t="n">
        <v>2.56</v>
      </c>
      <c r="R372" s="13" t="n">
        <v>2.56</v>
      </c>
      <c r="S372" s="13" t="n">
        <v>0</v>
      </c>
      <c r="W372" s="13" t="n">
        <v>-0.28</v>
      </c>
      <c r="X372" s="13" t="n">
        <v>-0.253</v>
      </c>
      <c r="Y372" s="13" t="n">
        <v>-8370</v>
      </c>
      <c r="Z372" s="13" t="s">
        <v>29</v>
      </c>
      <c r="AA372" s="13" t="s">
        <v>29</v>
      </c>
      <c r="AB372" s="13" t="s">
        <v>154</v>
      </c>
      <c r="AC372" s="13" t="n">
        <v>0</v>
      </c>
      <c r="AD372" s="13" t="n">
        <v>0</v>
      </c>
      <c r="AH372" s="13" t="n">
        <v>0</v>
      </c>
      <c r="AI372" s="13" t="n">
        <v>0</v>
      </c>
      <c r="AM372" s="13" t="n">
        <v>-0.28</v>
      </c>
      <c r="AN372" s="13" t="s">
        <v>20</v>
      </c>
      <c r="AO372" s="13" t="s">
        <v>166</v>
      </c>
      <c r="AP372" s="13" t="s">
        <v>32</v>
      </c>
      <c r="AQ372" s="15" t="n">
        <v>36373</v>
      </c>
      <c r="AR372" s="15" t="n">
        <v>36464</v>
      </c>
      <c r="AS372" s="13" t="s">
        <v>23</v>
      </c>
      <c r="AU372" s="13" t="s">
        <v>33</v>
      </c>
      <c r="AV372" s="13" t="s">
        <v>162</v>
      </c>
      <c r="AW372" s="13" t="s">
        <v>34</v>
      </c>
      <c r="AX372" s="13" t="s">
        <v>163</v>
      </c>
      <c r="AY372" s="13" t="s">
        <v>158</v>
      </c>
      <c r="AZ372" s="15" t="n">
        <v>36434</v>
      </c>
      <c r="BA372" s="13" t="s">
        <v>37</v>
      </c>
      <c r="BB372" s="13" t="s">
        <v>38</v>
      </c>
      <c r="BC372" s="13" t="s">
        <v>39</v>
      </c>
      <c r="BD372" s="13" t="s">
        <v>154</v>
      </c>
    </row>
    <row r="373" customFormat="false" ht="12.75" hidden="false" customHeight="false" outlineLevel="0" collapsed="false">
      <c r="A373" s="13" t="n">
        <v>15339</v>
      </c>
      <c r="B373" s="14" t="s">
        <v>97</v>
      </c>
      <c r="C373" s="13" t="s">
        <v>451</v>
      </c>
      <c r="D373" s="13" t="s">
        <v>20</v>
      </c>
      <c r="E373" s="13" t="s">
        <v>21</v>
      </c>
      <c r="F373" s="13" t="s">
        <v>22</v>
      </c>
      <c r="G373" s="13" t="s">
        <v>216</v>
      </c>
      <c r="H373" s="13" t="s">
        <v>99</v>
      </c>
      <c r="I373" s="13" t="s">
        <v>24</v>
      </c>
      <c r="J373" s="13" t="n">
        <v>-310000</v>
      </c>
      <c r="K373" s="13" t="n">
        <v>0</v>
      </c>
      <c r="L373" s="10" t="n">
        <v>-6820</v>
      </c>
      <c r="M373" s="15" t="n">
        <v>36357</v>
      </c>
      <c r="N373" s="13" t="s">
        <v>25</v>
      </c>
      <c r="O373" s="13" t="s">
        <v>26</v>
      </c>
      <c r="P373" s="13" t="s">
        <v>27</v>
      </c>
      <c r="Q373" s="13" t="n">
        <v>2.56</v>
      </c>
      <c r="R373" s="13" t="n">
        <v>2.56</v>
      </c>
      <c r="S373" s="13" t="n">
        <v>0</v>
      </c>
      <c r="W373" s="13" t="n">
        <v>-0.275</v>
      </c>
      <c r="X373" s="13" t="n">
        <v>-0.253</v>
      </c>
      <c r="Y373" s="13" t="n">
        <v>-6820</v>
      </c>
      <c r="Z373" s="13" t="s">
        <v>29</v>
      </c>
      <c r="AA373" s="13" t="s">
        <v>29</v>
      </c>
      <c r="AB373" s="13" t="s">
        <v>154</v>
      </c>
      <c r="AC373" s="13" t="n">
        <v>0</v>
      </c>
      <c r="AD373" s="13" t="n">
        <v>0</v>
      </c>
      <c r="AH373" s="13" t="n">
        <v>0</v>
      </c>
      <c r="AI373" s="13" t="n">
        <v>0</v>
      </c>
      <c r="AM373" s="13" t="n">
        <v>-0.275</v>
      </c>
      <c r="AN373" s="13" t="s">
        <v>20</v>
      </c>
      <c r="AO373" s="13" t="s">
        <v>166</v>
      </c>
      <c r="AP373" s="13" t="s">
        <v>32</v>
      </c>
      <c r="AQ373" s="15" t="n">
        <v>36373</v>
      </c>
      <c r="AR373" s="15" t="n">
        <v>36464</v>
      </c>
      <c r="AS373" s="13" t="s">
        <v>23</v>
      </c>
      <c r="AU373" s="13" t="s">
        <v>33</v>
      </c>
      <c r="AV373" s="13" t="s">
        <v>162</v>
      </c>
      <c r="AW373" s="13" t="s">
        <v>34</v>
      </c>
      <c r="AX373" s="13" t="s">
        <v>163</v>
      </c>
      <c r="AY373" s="13" t="s">
        <v>158</v>
      </c>
      <c r="AZ373" s="15" t="n">
        <v>36434</v>
      </c>
      <c r="BA373" s="13" t="s">
        <v>37</v>
      </c>
      <c r="BB373" s="13" t="s">
        <v>38</v>
      </c>
      <c r="BC373" s="13" t="s">
        <v>39</v>
      </c>
      <c r="BD373" s="13" t="s">
        <v>154</v>
      </c>
    </row>
    <row r="374" customFormat="false" ht="12.75" hidden="false" customHeight="false" outlineLevel="0" collapsed="false">
      <c r="A374" s="13" t="n">
        <v>15339</v>
      </c>
      <c r="B374" s="14" t="s">
        <v>97</v>
      </c>
      <c r="C374" s="13" t="s">
        <v>452</v>
      </c>
      <c r="D374" s="13" t="s">
        <v>20</v>
      </c>
      <c r="E374" s="13" t="s">
        <v>21</v>
      </c>
      <c r="F374" s="13" t="s">
        <v>22</v>
      </c>
      <c r="G374" s="13" t="s">
        <v>216</v>
      </c>
      <c r="H374" s="13" t="s">
        <v>99</v>
      </c>
      <c r="I374" s="13" t="s">
        <v>24</v>
      </c>
      <c r="J374" s="13" t="n">
        <v>-310000</v>
      </c>
      <c r="K374" s="13" t="n">
        <v>0</v>
      </c>
      <c r="L374" s="10" t="n">
        <v>-8370</v>
      </c>
      <c r="M374" s="15" t="n">
        <v>36357</v>
      </c>
      <c r="N374" s="13" t="s">
        <v>25</v>
      </c>
      <c r="O374" s="13" t="s">
        <v>26</v>
      </c>
      <c r="P374" s="13" t="s">
        <v>27</v>
      </c>
      <c r="Q374" s="13" t="n">
        <v>2.56</v>
      </c>
      <c r="R374" s="13" t="n">
        <v>2.56</v>
      </c>
      <c r="S374" s="13" t="n">
        <v>0</v>
      </c>
      <c r="W374" s="13" t="n">
        <v>-0.28</v>
      </c>
      <c r="X374" s="13" t="n">
        <v>-0.253</v>
      </c>
      <c r="Y374" s="13" t="n">
        <v>-8370</v>
      </c>
      <c r="Z374" s="13" t="s">
        <v>29</v>
      </c>
      <c r="AA374" s="13" t="s">
        <v>29</v>
      </c>
      <c r="AB374" s="13" t="s">
        <v>154</v>
      </c>
      <c r="AC374" s="13" t="n">
        <v>0</v>
      </c>
      <c r="AD374" s="13" t="n">
        <v>0</v>
      </c>
      <c r="AH374" s="13" t="n">
        <v>0</v>
      </c>
      <c r="AI374" s="13" t="n">
        <v>0</v>
      </c>
      <c r="AM374" s="13" t="n">
        <v>-0.28</v>
      </c>
      <c r="AN374" s="13" t="s">
        <v>20</v>
      </c>
      <c r="AO374" s="13" t="s">
        <v>166</v>
      </c>
      <c r="AP374" s="13" t="s">
        <v>32</v>
      </c>
      <c r="AQ374" s="15" t="n">
        <v>36373</v>
      </c>
      <c r="AR374" s="15" t="n">
        <v>36464</v>
      </c>
      <c r="AS374" s="13" t="s">
        <v>23</v>
      </c>
      <c r="AU374" s="13" t="s">
        <v>33</v>
      </c>
      <c r="AV374" s="13" t="s">
        <v>162</v>
      </c>
      <c r="AW374" s="13" t="s">
        <v>34</v>
      </c>
      <c r="AX374" s="13" t="s">
        <v>163</v>
      </c>
      <c r="AY374" s="13" t="s">
        <v>158</v>
      </c>
      <c r="AZ374" s="15" t="n">
        <v>36434</v>
      </c>
      <c r="BA374" s="13" t="s">
        <v>37</v>
      </c>
      <c r="BB374" s="13" t="s">
        <v>38</v>
      </c>
      <c r="BC374" s="13" t="s">
        <v>39</v>
      </c>
      <c r="BD374" s="13" t="s">
        <v>154</v>
      </c>
    </row>
    <row r="375" customFormat="false" ht="12.75" hidden="false" customHeight="false" outlineLevel="0" collapsed="false">
      <c r="A375" s="13" t="n">
        <v>15339</v>
      </c>
      <c r="B375" s="14" t="s">
        <v>97</v>
      </c>
      <c r="C375" s="13" t="s">
        <v>453</v>
      </c>
      <c r="D375" s="13" t="s">
        <v>20</v>
      </c>
      <c r="E375" s="13" t="s">
        <v>21</v>
      </c>
      <c r="F375" s="13" t="s">
        <v>22</v>
      </c>
      <c r="G375" s="13" t="s">
        <v>174</v>
      </c>
      <c r="H375" s="13" t="s">
        <v>99</v>
      </c>
      <c r="I375" s="13" t="s">
        <v>24</v>
      </c>
      <c r="J375" s="13" t="n">
        <v>-155000</v>
      </c>
      <c r="K375" s="13" t="n">
        <v>0</v>
      </c>
      <c r="L375" s="10" t="n">
        <v>-12787.5</v>
      </c>
      <c r="M375" s="15" t="n">
        <v>36357</v>
      </c>
      <c r="N375" s="13" t="s">
        <v>25</v>
      </c>
      <c r="O375" s="13" t="s">
        <v>26</v>
      </c>
      <c r="P375" s="13" t="s">
        <v>27</v>
      </c>
      <c r="Q375" s="13" t="n">
        <v>2.56</v>
      </c>
      <c r="R375" s="13" t="n">
        <v>2.56</v>
      </c>
      <c r="S375" s="13" t="n">
        <v>0</v>
      </c>
      <c r="W375" s="13" t="n">
        <v>-0.2525</v>
      </c>
      <c r="X375" s="13" t="n">
        <v>-0.17</v>
      </c>
      <c r="Y375" s="13" t="n">
        <v>-12787.5</v>
      </c>
      <c r="Z375" s="13" t="s">
        <v>29</v>
      </c>
      <c r="AA375" s="13" t="s">
        <v>29</v>
      </c>
      <c r="AB375" s="13" t="s">
        <v>154</v>
      </c>
      <c r="AC375" s="13" t="n">
        <v>0</v>
      </c>
      <c r="AD375" s="13" t="n">
        <v>0</v>
      </c>
      <c r="AH375" s="13" t="n">
        <v>0</v>
      </c>
      <c r="AI375" s="13" t="n">
        <v>0</v>
      </c>
      <c r="AM375" s="13" t="n">
        <v>-0.2525</v>
      </c>
      <c r="AN375" s="13" t="s">
        <v>20</v>
      </c>
      <c r="AO375" s="13" t="s">
        <v>166</v>
      </c>
      <c r="AP375" s="13" t="s">
        <v>32</v>
      </c>
      <c r="AQ375" s="15" t="n">
        <v>36373</v>
      </c>
      <c r="AR375" s="15" t="n">
        <v>36464</v>
      </c>
      <c r="AS375" s="13" t="s">
        <v>23</v>
      </c>
      <c r="AU375" s="13" t="s">
        <v>33</v>
      </c>
      <c r="AV375" s="13" t="s">
        <v>162</v>
      </c>
      <c r="AW375" s="13" t="s">
        <v>34</v>
      </c>
      <c r="AX375" s="13" t="s">
        <v>163</v>
      </c>
      <c r="AY375" s="13" t="s">
        <v>158</v>
      </c>
      <c r="AZ375" s="15" t="n">
        <v>36434</v>
      </c>
      <c r="BA375" s="13" t="s">
        <v>37</v>
      </c>
      <c r="BB375" s="13" t="s">
        <v>38</v>
      </c>
      <c r="BC375" s="13" t="s">
        <v>39</v>
      </c>
      <c r="BD375" s="13" t="s">
        <v>154</v>
      </c>
    </row>
    <row r="376" customFormat="false" ht="12.75" hidden="false" customHeight="false" outlineLevel="0" collapsed="false">
      <c r="A376" s="13" t="n">
        <v>15339</v>
      </c>
      <c r="B376" s="14" t="s">
        <v>97</v>
      </c>
      <c r="C376" s="13" t="s">
        <v>454</v>
      </c>
      <c r="D376" s="13" t="s">
        <v>20</v>
      </c>
      <c r="E376" s="13" t="s">
        <v>21</v>
      </c>
      <c r="F376" s="13" t="s">
        <v>22</v>
      </c>
      <c r="G376" s="13" t="s">
        <v>169</v>
      </c>
      <c r="H376" s="13" t="s">
        <v>99</v>
      </c>
      <c r="I376" s="13" t="s">
        <v>24</v>
      </c>
      <c r="J376" s="13" t="n">
        <v>-310000</v>
      </c>
      <c r="K376" s="13" t="n">
        <v>0</v>
      </c>
      <c r="L376" s="10" t="n">
        <v>0</v>
      </c>
      <c r="M376" s="15" t="n">
        <v>36357</v>
      </c>
      <c r="N376" s="13" t="s">
        <v>25</v>
      </c>
      <c r="O376" s="13" t="s">
        <v>26</v>
      </c>
      <c r="P376" s="13" t="s">
        <v>27</v>
      </c>
      <c r="Q376" s="13" t="n">
        <v>2.56</v>
      </c>
      <c r="R376" s="13" t="n">
        <v>2.56</v>
      </c>
      <c r="S376" s="13" t="n">
        <v>0</v>
      </c>
      <c r="W376" s="13" t="n">
        <v>-0.19</v>
      </c>
      <c r="X376" s="13" t="n">
        <v>-0.19</v>
      </c>
      <c r="Y376" s="13" t="n">
        <v>0</v>
      </c>
      <c r="Z376" s="13" t="s">
        <v>29</v>
      </c>
      <c r="AA376" s="13" t="s">
        <v>29</v>
      </c>
      <c r="AB376" s="13" t="s">
        <v>154</v>
      </c>
      <c r="AC376" s="13" t="n">
        <v>0</v>
      </c>
      <c r="AD376" s="13" t="n">
        <v>0</v>
      </c>
      <c r="AH376" s="13" t="n">
        <v>0</v>
      </c>
      <c r="AI376" s="13" t="n">
        <v>0</v>
      </c>
      <c r="AM376" s="13" t="n">
        <v>-0.19</v>
      </c>
      <c r="AN376" s="13" t="s">
        <v>20</v>
      </c>
      <c r="AO376" s="13" t="s">
        <v>166</v>
      </c>
      <c r="AP376" s="13" t="s">
        <v>32</v>
      </c>
      <c r="AQ376" s="15" t="n">
        <v>36373</v>
      </c>
      <c r="AR376" s="15" t="n">
        <v>36464</v>
      </c>
      <c r="AS376" s="13" t="s">
        <v>23</v>
      </c>
      <c r="AU376" s="13" t="s">
        <v>33</v>
      </c>
      <c r="AV376" s="13" t="s">
        <v>162</v>
      </c>
      <c r="AW376" s="13" t="s">
        <v>34</v>
      </c>
      <c r="AX376" s="13" t="s">
        <v>163</v>
      </c>
      <c r="AY376" s="13" t="s">
        <v>158</v>
      </c>
      <c r="AZ376" s="15" t="n">
        <v>36434</v>
      </c>
      <c r="BA376" s="13" t="s">
        <v>37</v>
      </c>
      <c r="BB376" s="13" t="s">
        <v>38</v>
      </c>
      <c r="BC376" s="13" t="s">
        <v>39</v>
      </c>
      <c r="BD376" s="13" t="s">
        <v>154</v>
      </c>
    </row>
    <row r="377" customFormat="false" ht="12.75" hidden="false" customHeight="false" outlineLevel="0" collapsed="false">
      <c r="A377" s="13" t="n">
        <v>15339</v>
      </c>
      <c r="B377" s="14" t="s">
        <v>97</v>
      </c>
      <c r="C377" s="13" t="s">
        <v>455</v>
      </c>
      <c r="D377" s="13" t="s">
        <v>20</v>
      </c>
      <c r="E377" s="13" t="s">
        <v>21</v>
      </c>
      <c r="F377" s="13" t="s">
        <v>22</v>
      </c>
      <c r="G377" s="13" t="s">
        <v>169</v>
      </c>
      <c r="H377" s="13" t="s">
        <v>99</v>
      </c>
      <c r="I377" s="13" t="s">
        <v>24</v>
      </c>
      <c r="J377" s="13" t="n">
        <v>-155000</v>
      </c>
      <c r="K377" s="13" t="n">
        <v>0</v>
      </c>
      <c r="L377" s="10" t="n">
        <v>-775</v>
      </c>
      <c r="M377" s="15" t="n">
        <v>36357</v>
      </c>
      <c r="N377" s="13" t="s">
        <v>25</v>
      </c>
      <c r="O377" s="13" t="s">
        <v>26</v>
      </c>
      <c r="P377" s="13" t="s">
        <v>27</v>
      </c>
      <c r="Q377" s="13" t="n">
        <v>2.56</v>
      </c>
      <c r="R377" s="13" t="n">
        <v>2.56</v>
      </c>
      <c r="S377" s="13" t="n">
        <v>0</v>
      </c>
      <c r="W377" s="13" t="n">
        <v>-0.195</v>
      </c>
      <c r="X377" s="13" t="n">
        <v>-0.19</v>
      </c>
      <c r="Y377" s="13" t="n">
        <v>-775</v>
      </c>
      <c r="Z377" s="13" t="s">
        <v>29</v>
      </c>
      <c r="AA377" s="13" t="s">
        <v>29</v>
      </c>
      <c r="AB377" s="13" t="s">
        <v>154</v>
      </c>
      <c r="AC377" s="13" t="n">
        <v>0</v>
      </c>
      <c r="AD377" s="13" t="n">
        <v>0</v>
      </c>
      <c r="AH377" s="13" t="n">
        <v>0</v>
      </c>
      <c r="AI377" s="13" t="n">
        <v>0</v>
      </c>
      <c r="AM377" s="13" t="n">
        <v>-0.195</v>
      </c>
      <c r="AN377" s="13" t="s">
        <v>20</v>
      </c>
      <c r="AO377" s="13" t="s">
        <v>166</v>
      </c>
      <c r="AP377" s="13" t="s">
        <v>32</v>
      </c>
      <c r="AQ377" s="15" t="n">
        <v>36373</v>
      </c>
      <c r="AR377" s="15" t="n">
        <v>36464</v>
      </c>
      <c r="AS377" s="13" t="s">
        <v>23</v>
      </c>
      <c r="AU377" s="13" t="s">
        <v>33</v>
      </c>
      <c r="AV377" s="13" t="s">
        <v>162</v>
      </c>
      <c r="AW377" s="13" t="s">
        <v>34</v>
      </c>
      <c r="AX377" s="13" t="s">
        <v>163</v>
      </c>
      <c r="AY377" s="13" t="s">
        <v>158</v>
      </c>
      <c r="AZ377" s="15" t="n">
        <v>36434</v>
      </c>
      <c r="BA377" s="13" t="s">
        <v>37</v>
      </c>
      <c r="BB377" s="13" t="s">
        <v>38</v>
      </c>
      <c r="BC377" s="13" t="s">
        <v>39</v>
      </c>
      <c r="BD377" s="13" t="s">
        <v>154</v>
      </c>
    </row>
    <row r="378" customFormat="false" ht="12.75" hidden="false" customHeight="false" outlineLevel="0" collapsed="false">
      <c r="A378" s="13" t="n">
        <v>15339</v>
      </c>
      <c r="B378" s="14" t="s">
        <v>97</v>
      </c>
      <c r="C378" s="13" t="s">
        <v>456</v>
      </c>
      <c r="D378" s="13" t="s">
        <v>20</v>
      </c>
      <c r="E378" s="13" t="s">
        <v>21</v>
      </c>
      <c r="F378" s="13" t="s">
        <v>22</v>
      </c>
      <c r="G378" s="13" t="s">
        <v>174</v>
      </c>
      <c r="H378" s="13" t="s">
        <v>99</v>
      </c>
      <c r="I378" s="13" t="s">
        <v>24</v>
      </c>
      <c r="J378" s="13" t="n">
        <v>-155000</v>
      </c>
      <c r="K378" s="13" t="n">
        <v>0</v>
      </c>
      <c r="L378" s="10" t="n">
        <v>-12400</v>
      </c>
      <c r="M378" s="15" t="n">
        <v>36360</v>
      </c>
      <c r="N378" s="13" t="s">
        <v>25</v>
      </c>
      <c r="O378" s="13" t="s">
        <v>26</v>
      </c>
      <c r="P378" s="13" t="s">
        <v>27</v>
      </c>
      <c r="Q378" s="13" t="n">
        <v>2.56</v>
      </c>
      <c r="R378" s="13" t="n">
        <v>2.56</v>
      </c>
      <c r="S378" s="13" t="n">
        <v>0</v>
      </c>
      <c r="W378" s="13" t="n">
        <v>-0.25</v>
      </c>
      <c r="X378" s="13" t="n">
        <v>-0.17</v>
      </c>
      <c r="Y378" s="13" t="n">
        <v>-12400</v>
      </c>
      <c r="Z378" s="13" t="s">
        <v>29</v>
      </c>
      <c r="AA378" s="13" t="s">
        <v>29</v>
      </c>
      <c r="AB378" s="13" t="s">
        <v>154</v>
      </c>
      <c r="AC378" s="13" t="n">
        <v>0</v>
      </c>
      <c r="AD378" s="13" t="n">
        <v>0</v>
      </c>
      <c r="AH378" s="13" t="n">
        <v>0</v>
      </c>
      <c r="AI378" s="13" t="n">
        <v>0</v>
      </c>
      <c r="AM378" s="13" t="n">
        <v>-0.25</v>
      </c>
      <c r="AN378" s="13" t="s">
        <v>20</v>
      </c>
      <c r="AO378" s="13" t="s">
        <v>166</v>
      </c>
      <c r="AP378" s="13" t="s">
        <v>32</v>
      </c>
      <c r="AQ378" s="15" t="n">
        <v>36373</v>
      </c>
      <c r="AR378" s="15" t="n">
        <v>36464</v>
      </c>
      <c r="AS378" s="13" t="s">
        <v>23</v>
      </c>
      <c r="AU378" s="13" t="s">
        <v>33</v>
      </c>
      <c r="AV378" s="13" t="s">
        <v>162</v>
      </c>
      <c r="AW378" s="13" t="s">
        <v>34</v>
      </c>
      <c r="AX378" s="13" t="s">
        <v>163</v>
      </c>
      <c r="AY378" s="13" t="s">
        <v>158</v>
      </c>
      <c r="AZ378" s="15" t="n">
        <v>36434</v>
      </c>
      <c r="BA378" s="13" t="s">
        <v>37</v>
      </c>
      <c r="BB378" s="13" t="s">
        <v>38</v>
      </c>
      <c r="BC378" s="13" t="s">
        <v>39</v>
      </c>
      <c r="BD378" s="13" t="s">
        <v>154</v>
      </c>
    </row>
    <row r="379" customFormat="false" ht="12.75" hidden="false" customHeight="false" outlineLevel="0" collapsed="false">
      <c r="A379" s="13" t="n">
        <v>15339</v>
      </c>
      <c r="B379" s="14" t="s">
        <v>97</v>
      </c>
      <c r="C379" s="13" t="s">
        <v>457</v>
      </c>
      <c r="D379" s="13" t="s">
        <v>20</v>
      </c>
      <c r="E379" s="13" t="s">
        <v>21</v>
      </c>
      <c r="F379" s="13" t="s">
        <v>22</v>
      </c>
      <c r="G379" s="13" t="s">
        <v>458</v>
      </c>
      <c r="H379" s="13" t="s">
        <v>99</v>
      </c>
      <c r="I379" s="13" t="s">
        <v>24</v>
      </c>
      <c r="J379" s="13" t="n">
        <v>-530100</v>
      </c>
      <c r="K379" s="13" t="n">
        <v>0</v>
      </c>
      <c r="L379" s="10" t="n">
        <v>-95418</v>
      </c>
      <c r="M379" s="15" t="n">
        <v>36364</v>
      </c>
      <c r="N379" s="13" t="s">
        <v>25</v>
      </c>
      <c r="O379" s="13" t="s">
        <v>26</v>
      </c>
      <c r="P379" s="13" t="s">
        <v>27</v>
      </c>
      <c r="Q379" s="13" t="n">
        <v>2.56</v>
      </c>
      <c r="R379" s="13" t="n">
        <v>2.56</v>
      </c>
      <c r="S379" s="13" t="n">
        <v>0</v>
      </c>
      <c r="W379" s="13" t="n">
        <v>-0.39</v>
      </c>
      <c r="X379" s="13" t="n">
        <v>-0.21</v>
      </c>
      <c r="Y379" s="13" t="n">
        <v>-95418</v>
      </c>
      <c r="Z379" s="13" t="s">
        <v>29</v>
      </c>
      <c r="AA379" s="13" t="s">
        <v>29</v>
      </c>
      <c r="AB379" s="13" t="s">
        <v>154</v>
      </c>
      <c r="AC379" s="13" t="n">
        <v>0</v>
      </c>
      <c r="AD379" s="13" t="n">
        <v>0</v>
      </c>
      <c r="AH379" s="13" t="n">
        <v>0</v>
      </c>
      <c r="AI379" s="13" t="n">
        <v>0</v>
      </c>
      <c r="AM379" s="13" t="n">
        <v>-0.39</v>
      </c>
      <c r="AN379" s="13" t="s">
        <v>20</v>
      </c>
      <c r="AO379" s="13" t="s">
        <v>166</v>
      </c>
      <c r="AP379" s="13" t="s">
        <v>32</v>
      </c>
      <c r="AQ379" s="15" t="n">
        <v>36373</v>
      </c>
      <c r="AR379" s="15" t="n">
        <v>36464</v>
      </c>
      <c r="AS379" s="13" t="s">
        <v>23</v>
      </c>
      <c r="AU379" s="13" t="s">
        <v>33</v>
      </c>
      <c r="AV379" s="13" t="s">
        <v>162</v>
      </c>
      <c r="AW379" s="13" t="s">
        <v>34</v>
      </c>
      <c r="AX379" s="13" t="s">
        <v>163</v>
      </c>
      <c r="AY379" s="13" t="s">
        <v>158</v>
      </c>
      <c r="AZ379" s="15" t="n">
        <v>36434</v>
      </c>
      <c r="BA379" s="13" t="s">
        <v>37</v>
      </c>
      <c r="BB379" s="13" t="s">
        <v>38</v>
      </c>
      <c r="BC379" s="13" t="s">
        <v>39</v>
      </c>
      <c r="BD379" s="13" t="s">
        <v>154</v>
      </c>
    </row>
    <row r="380" customFormat="false" ht="12.75" hidden="false" customHeight="false" outlineLevel="0" collapsed="false">
      <c r="A380" s="13" t="n">
        <v>15339</v>
      </c>
      <c r="B380" s="14" t="s">
        <v>97</v>
      </c>
      <c r="C380" s="13" t="s">
        <v>459</v>
      </c>
      <c r="D380" s="13" t="s">
        <v>20</v>
      </c>
      <c r="E380" s="13" t="s">
        <v>21</v>
      </c>
      <c r="F380" s="13" t="s">
        <v>22</v>
      </c>
      <c r="G380" s="13" t="s">
        <v>187</v>
      </c>
      <c r="H380" s="13" t="s">
        <v>99</v>
      </c>
      <c r="I380" s="13" t="s">
        <v>24</v>
      </c>
      <c r="J380" s="13" t="n">
        <v>-310000</v>
      </c>
      <c r="K380" s="13" t="n">
        <v>0</v>
      </c>
      <c r="L380" s="10" t="n">
        <v>-37200</v>
      </c>
      <c r="M380" s="15" t="n">
        <v>36364</v>
      </c>
      <c r="N380" s="13" t="s">
        <v>25</v>
      </c>
      <c r="O380" s="13" t="s">
        <v>26</v>
      </c>
      <c r="P380" s="13" t="s">
        <v>27</v>
      </c>
      <c r="Q380" s="13" t="n">
        <v>2.56</v>
      </c>
      <c r="R380" s="13" t="n">
        <v>2.56</v>
      </c>
      <c r="S380" s="13" t="n">
        <v>0</v>
      </c>
      <c r="W380" s="13" t="n">
        <v>0.03</v>
      </c>
      <c r="X380" s="13" t="n">
        <v>0.15</v>
      </c>
      <c r="Y380" s="13" t="n">
        <v>-37200</v>
      </c>
      <c r="Z380" s="13" t="s">
        <v>29</v>
      </c>
      <c r="AA380" s="13" t="s">
        <v>29</v>
      </c>
      <c r="AB380" s="13" t="s">
        <v>154</v>
      </c>
      <c r="AC380" s="13" t="n">
        <v>0</v>
      </c>
      <c r="AD380" s="13" t="n">
        <v>0</v>
      </c>
      <c r="AH380" s="13" t="n">
        <v>0</v>
      </c>
      <c r="AI380" s="13" t="n">
        <v>0</v>
      </c>
      <c r="AM380" s="13" t="n">
        <v>0.03</v>
      </c>
      <c r="AN380" s="13" t="s">
        <v>20</v>
      </c>
      <c r="AO380" s="13" t="s">
        <v>166</v>
      </c>
      <c r="AP380" s="13" t="s">
        <v>32</v>
      </c>
      <c r="AQ380" s="15" t="n">
        <v>36373</v>
      </c>
      <c r="AR380" s="15" t="n">
        <v>36464</v>
      </c>
      <c r="AS380" s="13" t="s">
        <v>23</v>
      </c>
      <c r="AU380" s="13" t="s">
        <v>33</v>
      </c>
      <c r="AV380" s="13" t="s">
        <v>162</v>
      </c>
      <c r="AW380" s="13" t="s">
        <v>34</v>
      </c>
      <c r="AX380" s="13" t="s">
        <v>163</v>
      </c>
      <c r="AY380" s="13" t="s">
        <v>158</v>
      </c>
      <c r="AZ380" s="15" t="n">
        <v>36434</v>
      </c>
      <c r="BA380" s="13" t="s">
        <v>37</v>
      </c>
      <c r="BB380" s="13" t="s">
        <v>38</v>
      </c>
      <c r="BC380" s="13" t="s">
        <v>39</v>
      </c>
      <c r="BD380" s="13" t="s">
        <v>154</v>
      </c>
    </row>
    <row r="381" customFormat="false" ht="12.75" hidden="false" customHeight="false" outlineLevel="0" collapsed="false">
      <c r="A381" s="13" t="n">
        <v>15339</v>
      </c>
      <c r="B381" s="14" t="s">
        <v>97</v>
      </c>
      <c r="C381" s="13" t="s">
        <v>460</v>
      </c>
      <c r="D381" s="13" t="s">
        <v>20</v>
      </c>
      <c r="E381" s="13" t="s">
        <v>21</v>
      </c>
      <c r="F381" s="13" t="s">
        <v>22</v>
      </c>
      <c r="G381" s="13" t="s">
        <v>174</v>
      </c>
      <c r="H381" s="13" t="s">
        <v>99</v>
      </c>
      <c r="I381" s="13" t="s">
        <v>24</v>
      </c>
      <c r="J381" s="13" t="n">
        <v>-155000</v>
      </c>
      <c r="K381" s="13" t="n">
        <v>0</v>
      </c>
      <c r="L381" s="10" t="n">
        <v>-33325</v>
      </c>
      <c r="M381" s="15" t="n">
        <v>36367</v>
      </c>
      <c r="N381" s="13" t="s">
        <v>25</v>
      </c>
      <c r="O381" s="13" t="s">
        <v>26</v>
      </c>
      <c r="P381" s="13" t="s">
        <v>27</v>
      </c>
      <c r="Q381" s="13" t="n">
        <v>2.56</v>
      </c>
      <c r="R381" s="13" t="n">
        <v>2.56</v>
      </c>
      <c r="S381" s="13" t="n">
        <v>0</v>
      </c>
      <c r="W381" s="13" t="n">
        <v>-0.385</v>
      </c>
      <c r="X381" s="13" t="n">
        <v>-0.17</v>
      </c>
      <c r="Y381" s="13" t="n">
        <v>-33325</v>
      </c>
      <c r="Z381" s="13" t="s">
        <v>29</v>
      </c>
      <c r="AA381" s="13" t="s">
        <v>29</v>
      </c>
      <c r="AB381" s="13" t="s">
        <v>154</v>
      </c>
      <c r="AC381" s="13" t="n">
        <v>0</v>
      </c>
      <c r="AD381" s="13" t="n">
        <v>0</v>
      </c>
      <c r="AH381" s="13" t="n">
        <v>0</v>
      </c>
      <c r="AI381" s="13" t="n">
        <v>0</v>
      </c>
      <c r="AM381" s="13" t="n">
        <v>-0.385</v>
      </c>
      <c r="AN381" s="13" t="s">
        <v>20</v>
      </c>
      <c r="AO381" s="13" t="s">
        <v>166</v>
      </c>
      <c r="AP381" s="13" t="s">
        <v>32</v>
      </c>
      <c r="AQ381" s="15" t="n">
        <v>36373</v>
      </c>
      <c r="AR381" s="15" t="n">
        <v>36464</v>
      </c>
      <c r="AS381" s="13" t="s">
        <v>23</v>
      </c>
      <c r="AU381" s="13" t="s">
        <v>33</v>
      </c>
      <c r="AV381" s="13" t="s">
        <v>162</v>
      </c>
      <c r="AW381" s="13" t="s">
        <v>34</v>
      </c>
      <c r="AX381" s="13" t="s">
        <v>163</v>
      </c>
      <c r="AY381" s="13" t="s">
        <v>158</v>
      </c>
      <c r="AZ381" s="15" t="n">
        <v>36434</v>
      </c>
      <c r="BA381" s="13" t="s">
        <v>37</v>
      </c>
      <c r="BB381" s="13" t="s">
        <v>38</v>
      </c>
      <c r="BC381" s="13" t="s">
        <v>39</v>
      </c>
      <c r="BD381" s="13" t="s">
        <v>154</v>
      </c>
    </row>
    <row r="382" customFormat="false" ht="12.75" hidden="false" customHeight="false" outlineLevel="0" collapsed="false">
      <c r="A382" s="13" t="n">
        <v>15339</v>
      </c>
      <c r="B382" s="14" t="s">
        <v>97</v>
      </c>
      <c r="C382" s="13" t="s">
        <v>461</v>
      </c>
      <c r="D382" s="13" t="s">
        <v>20</v>
      </c>
      <c r="E382" s="13" t="s">
        <v>21</v>
      </c>
      <c r="F382" s="13" t="s">
        <v>22</v>
      </c>
      <c r="G382" s="13" t="s">
        <v>174</v>
      </c>
      <c r="H382" s="13" t="s">
        <v>99</v>
      </c>
      <c r="I382" s="13" t="s">
        <v>24</v>
      </c>
      <c r="J382" s="13" t="n">
        <v>-310000</v>
      </c>
      <c r="K382" s="13" t="n">
        <v>0</v>
      </c>
      <c r="L382" s="10" t="n">
        <v>-66650</v>
      </c>
      <c r="M382" s="15" t="n">
        <v>36367</v>
      </c>
      <c r="N382" s="13" t="s">
        <v>25</v>
      </c>
      <c r="O382" s="13" t="s">
        <v>26</v>
      </c>
      <c r="P382" s="13" t="s">
        <v>27</v>
      </c>
      <c r="Q382" s="13" t="n">
        <v>2.56</v>
      </c>
      <c r="R382" s="13" t="n">
        <v>2.56</v>
      </c>
      <c r="S382" s="13" t="n">
        <v>0</v>
      </c>
      <c r="W382" s="13" t="n">
        <v>-0.385</v>
      </c>
      <c r="X382" s="13" t="n">
        <v>-0.17</v>
      </c>
      <c r="Y382" s="13" t="n">
        <v>-66650</v>
      </c>
      <c r="Z382" s="13" t="s">
        <v>29</v>
      </c>
      <c r="AA382" s="13" t="s">
        <v>29</v>
      </c>
      <c r="AB382" s="13" t="s">
        <v>154</v>
      </c>
      <c r="AC382" s="13" t="n">
        <v>0</v>
      </c>
      <c r="AD382" s="13" t="n">
        <v>0</v>
      </c>
      <c r="AH382" s="13" t="n">
        <v>0</v>
      </c>
      <c r="AI382" s="13" t="n">
        <v>0</v>
      </c>
      <c r="AM382" s="13" t="n">
        <v>-0.385</v>
      </c>
      <c r="AN382" s="13" t="s">
        <v>20</v>
      </c>
      <c r="AO382" s="13" t="s">
        <v>166</v>
      </c>
      <c r="AP382" s="13" t="s">
        <v>32</v>
      </c>
      <c r="AQ382" s="15" t="n">
        <v>36373</v>
      </c>
      <c r="AR382" s="15" t="n">
        <v>36464</v>
      </c>
      <c r="AS382" s="13" t="s">
        <v>23</v>
      </c>
      <c r="AU382" s="13" t="s">
        <v>33</v>
      </c>
      <c r="AV382" s="13" t="s">
        <v>162</v>
      </c>
      <c r="AW382" s="13" t="s">
        <v>34</v>
      </c>
      <c r="AX382" s="13" t="s">
        <v>163</v>
      </c>
      <c r="AY382" s="13" t="s">
        <v>158</v>
      </c>
      <c r="AZ382" s="15" t="n">
        <v>36434</v>
      </c>
      <c r="BA382" s="13" t="s">
        <v>37</v>
      </c>
      <c r="BB382" s="13" t="s">
        <v>38</v>
      </c>
      <c r="BC382" s="13" t="s">
        <v>39</v>
      </c>
      <c r="BD382" s="13" t="s">
        <v>154</v>
      </c>
    </row>
    <row r="383" customFormat="false" ht="12.75" hidden="false" customHeight="false" outlineLevel="0" collapsed="false">
      <c r="A383" s="13" t="n">
        <v>15339</v>
      </c>
      <c r="B383" s="14" t="s">
        <v>97</v>
      </c>
      <c r="C383" s="13" t="s">
        <v>462</v>
      </c>
      <c r="D383" s="13" t="s">
        <v>20</v>
      </c>
      <c r="E383" s="13" t="s">
        <v>21</v>
      </c>
      <c r="F383" s="13" t="s">
        <v>22</v>
      </c>
      <c r="G383" s="13" t="s">
        <v>169</v>
      </c>
      <c r="H383" s="13" t="s">
        <v>99</v>
      </c>
      <c r="I383" s="13" t="s">
        <v>24</v>
      </c>
      <c r="J383" s="13" t="n">
        <v>-155000</v>
      </c>
      <c r="K383" s="13" t="n">
        <v>0</v>
      </c>
      <c r="L383" s="10" t="n">
        <v>-14725</v>
      </c>
      <c r="M383" s="15" t="n">
        <v>36367</v>
      </c>
      <c r="N383" s="13" t="s">
        <v>25</v>
      </c>
      <c r="O383" s="13" t="s">
        <v>26</v>
      </c>
      <c r="P383" s="13" t="s">
        <v>27</v>
      </c>
      <c r="Q383" s="13" t="n">
        <v>2.56</v>
      </c>
      <c r="R383" s="13" t="n">
        <v>2.56</v>
      </c>
      <c r="S383" s="13" t="n">
        <v>0</v>
      </c>
      <c r="W383" s="13" t="n">
        <v>-0.285</v>
      </c>
      <c r="X383" s="13" t="n">
        <v>-0.19</v>
      </c>
      <c r="Y383" s="13" t="n">
        <v>-14725</v>
      </c>
      <c r="Z383" s="13" t="s">
        <v>29</v>
      </c>
      <c r="AA383" s="13" t="s">
        <v>29</v>
      </c>
      <c r="AB383" s="13" t="s">
        <v>154</v>
      </c>
      <c r="AC383" s="13" t="n">
        <v>0</v>
      </c>
      <c r="AD383" s="13" t="n">
        <v>0</v>
      </c>
      <c r="AH383" s="13" t="n">
        <v>0</v>
      </c>
      <c r="AI383" s="13" t="n">
        <v>0</v>
      </c>
      <c r="AM383" s="13" t="n">
        <v>-0.285</v>
      </c>
      <c r="AN383" s="13" t="s">
        <v>20</v>
      </c>
      <c r="AO383" s="13" t="s">
        <v>166</v>
      </c>
      <c r="AP383" s="13" t="s">
        <v>32</v>
      </c>
      <c r="AQ383" s="15" t="n">
        <v>36373</v>
      </c>
      <c r="AR383" s="15" t="n">
        <v>36464</v>
      </c>
      <c r="AS383" s="13" t="s">
        <v>23</v>
      </c>
      <c r="AU383" s="13" t="s">
        <v>33</v>
      </c>
      <c r="AV383" s="13" t="s">
        <v>162</v>
      </c>
      <c r="AW383" s="13" t="s">
        <v>34</v>
      </c>
      <c r="AX383" s="13" t="s">
        <v>163</v>
      </c>
      <c r="AY383" s="13" t="s">
        <v>158</v>
      </c>
      <c r="AZ383" s="15" t="n">
        <v>36434</v>
      </c>
      <c r="BA383" s="13" t="s">
        <v>37</v>
      </c>
      <c r="BB383" s="13" t="s">
        <v>38</v>
      </c>
      <c r="BC383" s="13" t="s">
        <v>39</v>
      </c>
      <c r="BD383" s="13" t="s">
        <v>154</v>
      </c>
    </row>
    <row r="384" customFormat="false" ht="12.75" hidden="false" customHeight="false" outlineLevel="0" collapsed="false">
      <c r="A384" s="13" t="n">
        <v>15339</v>
      </c>
      <c r="B384" s="14" t="s">
        <v>97</v>
      </c>
      <c r="C384" s="13" t="s">
        <v>463</v>
      </c>
      <c r="D384" s="13" t="s">
        <v>20</v>
      </c>
      <c r="E384" s="13" t="s">
        <v>21</v>
      </c>
      <c r="F384" s="13" t="s">
        <v>22</v>
      </c>
      <c r="G384" s="13" t="s">
        <v>174</v>
      </c>
      <c r="H384" s="13" t="s">
        <v>99</v>
      </c>
      <c r="I384" s="13" t="s">
        <v>24</v>
      </c>
      <c r="J384" s="13" t="n">
        <v>-155000</v>
      </c>
      <c r="K384" s="13" t="n">
        <v>0</v>
      </c>
      <c r="L384" s="10" t="n">
        <v>-32550</v>
      </c>
      <c r="M384" s="15" t="n">
        <v>36367</v>
      </c>
      <c r="N384" s="13" t="s">
        <v>25</v>
      </c>
      <c r="O384" s="13" t="s">
        <v>26</v>
      </c>
      <c r="P384" s="13" t="s">
        <v>27</v>
      </c>
      <c r="Q384" s="13" t="n">
        <v>2.56</v>
      </c>
      <c r="R384" s="13" t="n">
        <v>2.56</v>
      </c>
      <c r="S384" s="13" t="n">
        <v>0</v>
      </c>
      <c r="W384" s="13" t="n">
        <v>-0.38</v>
      </c>
      <c r="X384" s="13" t="n">
        <v>-0.17</v>
      </c>
      <c r="Y384" s="13" t="n">
        <v>-32550</v>
      </c>
      <c r="Z384" s="13" t="s">
        <v>29</v>
      </c>
      <c r="AA384" s="13" t="s">
        <v>29</v>
      </c>
      <c r="AB384" s="13" t="s">
        <v>154</v>
      </c>
      <c r="AC384" s="13" t="n">
        <v>0</v>
      </c>
      <c r="AD384" s="13" t="n">
        <v>0</v>
      </c>
      <c r="AH384" s="13" t="n">
        <v>0</v>
      </c>
      <c r="AI384" s="13" t="n">
        <v>0</v>
      </c>
      <c r="AM384" s="13" t="n">
        <v>-0.38</v>
      </c>
      <c r="AN384" s="13" t="s">
        <v>20</v>
      </c>
      <c r="AO384" s="13" t="s">
        <v>166</v>
      </c>
      <c r="AP384" s="13" t="s">
        <v>32</v>
      </c>
      <c r="AQ384" s="15" t="n">
        <v>36373</v>
      </c>
      <c r="AR384" s="15" t="n">
        <v>36464</v>
      </c>
      <c r="AS384" s="13" t="s">
        <v>23</v>
      </c>
      <c r="AU384" s="13" t="s">
        <v>33</v>
      </c>
      <c r="AV384" s="13" t="s">
        <v>162</v>
      </c>
      <c r="AW384" s="13" t="s">
        <v>34</v>
      </c>
      <c r="AX384" s="13" t="s">
        <v>163</v>
      </c>
      <c r="AY384" s="13" t="s">
        <v>158</v>
      </c>
      <c r="AZ384" s="15" t="n">
        <v>36434</v>
      </c>
      <c r="BA384" s="13" t="s">
        <v>37</v>
      </c>
      <c r="BB384" s="13" t="s">
        <v>38</v>
      </c>
      <c r="BC384" s="13" t="s">
        <v>39</v>
      </c>
      <c r="BD384" s="13" t="s">
        <v>154</v>
      </c>
    </row>
    <row r="385" customFormat="false" ht="12.75" hidden="false" customHeight="false" outlineLevel="0" collapsed="false">
      <c r="A385" s="13" t="n">
        <v>15339</v>
      </c>
      <c r="B385" s="14" t="s">
        <v>97</v>
      </c>
      <c r="C385" s="13" t="s">
        <v>464</v>
      </c>
      <c r="D385" s="13" t="s">
        <v>20</v>
      </c>
      <c r="E385" s="13" t="s">
        <v>21</v>
      </c>
      <c r="F385" s="13" t="s">
        <v>22</v>
      </c>
      <c r="G385" s="13" t="s">
        <v>174</v>
      </c>
      <c r="H385" s="13" t="s">
        <v>99</v>
      </c>
      <c r="I385" s="13" t="s">
        <v>24</v>
      </c>
      <c r="J385" s="13" t="n">
        <v>-155000</v>
      </c>
      <c r="K385" s="13" t="n">
        <v>0</v>
      </c>
      <c r="L385" s="10" t="n">
        <v>-32550</v>
      </c>
      <c r="M385" s="15" t="n">
        <v>36367</v>
      </c>
      <c r="N385" s="13" t="s">
        <v>25</v>
      </c>
      <c r="O385" s="13" t="s">
        <v>26</v>
      </c>
      <c r="P385" s="13" t="s">
        <v>27</v>
      </c>
      <c r="Q385" s="13" t="n">
        <v>2.56</v>
      </c>
      <c r="R385" s="13" t="n">
        <v>2.56</v>
      </c>
      <c r="S385" s="13" t="n">
        <v>0</v>
      </c>
      <c r="W385" s="13" t="n">
        <v>-0.38</v>
      </c>
      <c r="X385" s="13" t="n">
        <v>-0.17</v>
      </c>
      <c r="Y385" s="13" t="n">
        <v>-32550</v>
      </c>
      <c r="Z385" s="13" t="s">
        <v>29</v>
      </c>
      <c r="AA385" s="13" t="s">
        <v>29</v>
      </c>
      <c r="AB385" s="13" t="s">
        <v>154</v>
      </c>
      <c r="AC385" s="13" t="n">
        <v>0</v>
      </c>
      <c r="AD385" s="13" t="n">
        <v>0</v>
      </c>
      <c r="AH385" s="13" t="n">
        <v>0</v>
      </c>
      <c r="AI385" s="13" t="n">
        <v>0</v>
      </c>
      <c r="AM385" s="13" t="n">
        <v>-0.38</v>
      </c>
      <c r="AN385" s="13" t="s">
        <v>20</v>
      </c>
      <c r="AO385" s="13" t="s">
        <v>166</v>
      </c>
      <c r="AP385" s="13" t="s">
        <v>32</v>
      </c>
      <c r="AQ385" s="15" t="n">
        <v>36373</v>
      </c>
      <c r="AR385" s="15" t="n">
        <v>36464</v>
      </c>
      <c r="AS385" s="13" t="s">
        <v>23</v>
      </c>
      <c r="AU385" s="13" t="s">
        <v>33</v>
      </c>
      <c r="AV385" s="13" t="s">
        <v>162</v>
      </c>
      <c r="AW385" s="13" t="s">
        <v>34</v>
      </c>
      <c r="AX385" s="13" t="s">
        <v>163</v>
      </c>
      <c r="AY385" s="13" t="s">
        <v>158</v>
      </c>
      <c r="AZ385" s="15" t="n">
        <v>36434</v>
      </c>
      <c r="BA385" s="13" t="s">
        <v>37</v>
      </c>
      <c r="BB385" s="13" t="s">
        <v>38</v>
      </c>
      <c r="BC385" s="13" t="s">
        <v>39</v>
      </c>
      <c r="BD385" s="13" t="s">
        <v>154</v>
      </c>
    </row>
    <row r="386" customFormat="false" ht="12.75" hidden="false" customHeight="false" outlineLevel="0" collapsed="false">
      <c r="A386" s="13" t="n">
        <v>15339</v>
      </c>
      <c r="B386" s="14" t="s">
        <v>97</v>
      </c>
      <c r="C386" s="13" t="s">
        <v>465</v>
      </c>
      <c r="D386" s="13" t="s">
        <v>20</v>
      </c>
      <c r="E386" s="13" t="s">
        <v>21</v>
      </c>
      <c r="F386" s="13" t="s">
        <v>22</v>
      </c>
      <c r="G386" s="13" t="s">
        <v>169</v>
      </c>
      <c r="H386" s="13" t="s">
        <v>99</v>
      </c>
      <c r="I386" s="13" t="s">
        <v>24</v>
      </c>
      <c r="J386" s="13" t="n">
        <v>-310000</v>
      </c>
      <c r="K386" s="13" t="n">
        <v>0</v>
      </c>
      <c r="L386" s="10" t="n">
        <v>-29450</v>
      </c>
      <c r="M386" s="15" t="n">
        <v>36367</v>
      </c>
      <c r="N386" s="13" t="s">
        <v>25</v>
      </c>
      <c r="O386" s="13" t="s">
        <v>26</v>
      </c>
      <c r="P386" s="13" t="s">
        <v>27</v>
      </c>
      <c r="Q386" s="13" t="n">
        <v>2.56</v>
      </c>
      <c r="R386" s="13" t="n">
        <v>2.56</v>
      </c>
      <c r="S386" s="13" t="n">
        <v>0</v>
      </c>
      <c r="W386" s="13" t="n">
        <v>-0.285</v>
      </c>
      <c r="X386" s="13" t="n">
        <v>-0.19</v>
      </c>
      <c r="Y386" s="13" t="n">
        <v>-29450</v>
      </c>
      <c r="Z386" s="13" t="s">
        <v>29</v>
      </c>
      <c r="AA386" s="13" t="s">
        <v>29</v>
      </c>
      <c r="AB386" s="13" t="s">
        <v>154</v>
      </c>
      <c r="AC386" s="13" t="n">
        <v>0</v>
      </c>
      <c r="AD386" s="13" t="n">
        <v>0</v>
      </c>
      <c r="AH386" s="13" t="n">
        <v>0</v>
      </c>
      <c r="AI386" s="13" t="n">
        <v>0</v>
      </c>
      <c r="AM386" s="13" t="n">
        <v>-0.285</v>
      </c>
      <c r="AN386" s="13" t="s">
        <v>20</v>
      </c>
      <c r="AO386" s="13" t="s">
        <v>166</v>
      </c>
      <c r="AP386" s="13" t="s">
        <v>32</v>
      </c>
      <c r="AQ386" s="15" t="n">
        <v>36373</v>
      </c>
      <c r="AR386" s="15" t="n">
        <v>36464</v>
      </c>
      <c r="AS386" s="13" t="s">
        <v>23</v>
      </c>
      <c r="AU386" s="13" t="s">
        <v>33</v>
      </c>
      <c r="AV386" s="13" t="s">
        <v>162</v>
      </c>
      <c r="AW386" s="13" t="s">
        <v>34</v>
      </c>
      <c r="AX386" s="13" t="s">
        <v>163</v>
      </c>
      <c r="AY386" s="13" t="s">
        <v>158</v>
      </c>
      <c r="AZ386" s="15" t="n">
        <v>36434</v>
      </c>
      <c r="BA386" s="13" t="s">
        <v>37</v>
      </c>
      <c r="BB386" s="13" t="s">
        <v>38</v>
      </c>
      <c r="BC386" s="13" t="s">
        <v>39</v>
      </c>
      <c r="BD386" s="13" t="s">
        <v>154</v>
      </c>
    </row>
    <row r="387" customFormat="false" ht="12.75" hidden="false" customHeight="false" outlineLevel="0" collapsed="false">
      <c r="A387" s="13" t="n">
        <v>15339</v>
      </c>
      <c r="B387" s="14" t="s">
        <v>97</v>
      </c>
      <c r="C387" s="13" t="s">
        <v>466</v>
      </c>
      <c r="D387" s="13" t="s">
        <v>20</v>
      </c>
      <c r="E387" s="13" t="s">
        <v>21</v>
      </c>
      <c r="F387" s="13" t="s">
        <v>22</v>
      </c>
      <c r="G387" s="13" t="s">
        <v>187</v>
      </c>
      <c r="H387" s="13" t="s">
        <v>99</v>
      </c>
      <c r="I387" s="13" t="s">
        <v>24</v>
      </c>
      <c r="J387" s="13" t="n">
        <v>-155000</v>
      </c>
      <c r="K387" s="13" t="n">
        <v>0</v>
      </c>
      <c r="L387" s="10" t="n">
        <v>-18600</v>
      </c>
      <c r="M387" s="15" t="n">
        <v>36367</v>
      </c>
      <c r="N387" s="13" t="s">
        <v>25</v>
      </c>
      <c r="O387" s="13" t="s">
        <v>26</v>
      </c>
      <c r="P387" s="13" t="s">
        <v>27</v>
      </c>
      <c r="Q387" s="13" t="n">
        <v>2.56</v>
      </c>
      <c r="R387" s="13" t="n">
        <v>2.56</v>
      </c>
      <c r="S387" s="13" t="n">
        <v>0</v>
      </c>
      <c r="W387" s="13" t="n">
        <v>0.03</v>
      </c>
      <c r="X387" s="13" t="n">
        <v>0.15</v>
      </c>
      <c r="Y387" s="13" t="n">
        <v>-18600</v>
      </c>
      <c r="Z387" s="13" t="s">
        <v>29</v>
      </c>
      <c r="AA387" s="13" t="s">
        <v>29</v>
      </c>
      <c r="AB387" s="13" t="s">
        <v>154</v>
      </c>
      <c r="AC387" s="13" t="n">
        <v>0</v>
      </c>
      <c r="AD387" s="13" t="n">
        <v>0</v>
      </c>
      <c r="AH387" s="13" t="n">
        <v>0</v>
      </c>
      <c r="AI387" s="13" t="n">
        <v>0</v>
      </c>
      <c r="AM387" s="13" t="n">
        <v>0.03</v>
      </c>
      <c r="AN387" s="13" t="s">
        <v>20</v>
      </c>
      <c r="AO387" s="13" t="s">
        <v>166</v>
      </c>
      <c r="AP387" s="13" t="s">
        <v>32</v>
      </c>
      <c r="AQ387" s="15" t="n">
        <v>36373</v>
      </c>
      <c r="AR387" s="15" t="n">
        <v>36464</v>
      </c>
      <c r="AS387" s="13" t="s">
        <v>23</v>
      </c>
      <c r="AU387" s="13" t="s">
        <v>33</v>
      </c>
      <c r="AV387" s="13" t="s">
        <v>162</v>
      </c>
      <c r="AW387" s="13" t="s">
        <v>34</v>
      </c>
      <c r="AX387" s="13" t="s">
        <v>163</v>
      </c>
      <c r="AY387" s="13" t="s">
        <v>158</v>
      </c>
      <c r="AZ387" s="15" t="n">
        <v>36434</v>
      </c>
      <c r="BA387" s="13" t="s">
        <v>37</v>
      </c>
      <c r="BB387" s="13" t="s">
        <v>38</v>
      </c>
      <c r="BC387" s="13" t="s">
        <v>39</v>
      </c>
      <c r="BD387" s="13" t="s">
        <v>154</v>
      </c>
    </row>
    <row r="388" customFormat="false" ht="12.75" hidden="false" customHeight="false" outlineLevel="0" collapsed="false">
      <c r="A388" s="13" t="n">
        <v>15339</v>
      </c>
      <c r="B388" s="14" t="s">
        <v>97</v>
      </c>
      <c r="C388" s="13" t="s">
        <v>467</v>
      </c>
      <c r="D388" s="13" t="s">
        <v>20</v>
      </c>
      <c r="E388" s="13" t="s">
        <v>21</v>
      </c>
      <c r="F388" s="13" t="s">
        <v>22</v>
      </c>
      <c r="G388" s="13" t="s">
        <v>174</v>
      </c>
      <c r="H388" s="13" t="s">
        <v>99</v>
      </c>
      <c r="I388" s="13" t="s">
        <v>24</v>
      </c>
      <c r="J388" s="13" t="n">
        <v>-155000</v>
      </c>
      <c r="K388" s="13" t="n">
        <v>0</v>
      </c>
      <c r="L388" s="10" t="n">
        <v>-32937.5</v>
      </c>
      <c r="M388" s="15" t="n">
        <v>36367</v>
      </c>
      <c r="N388" s="13" t="s">
        <v>25</v>
      </c>
      <c r="O388" s="13" t="s">
        <v>26</v>
      </c>
      <c r="P388" s="13" t="s">
        <v>27</v>
      </c>
      <c r="Q388" s="13" t="n">
        <v>2.56</v>
      </c>
      <c r="R388" s="13" t="n">
        <v>2.56</v>
      </c>
      <c r="S388" s="13" t="n">
        <v>0</v>
      </c>
      <c r="W388" s="13" t="n">
        <v>-0.3825</v>
      </c>
      <c r="X388" s="13" t="n">
        <v>-0.17</v>
      </c>
      <c r="Y388" s="13" t="n">
        <v>-32937.5</v>
      </c>
      <c r="Z388" s="13" t="s">
        <v>29</v>
      </c>
      <c r="AA388" s="13" t="s">
        <v>29</v>
      </c>
      <c r="AB388" s="13" t="s">
        <v>154</v>
      </c>
      <c r="AC388" s="13" t="n">
        <v>0</v>
      </c>
      <c r="AD388" s="13" t="n">
        <v>0</v>
      </c>
      <c r="AH388" s="13" t="n">
        <v>0</v>
      </c>
      <c r="AI388" s="13" t="n">
        <v>0</v>
      </c>
      <c r="AM388" s="13" t="n">
        <v>-0.3825</v>
      </c>
      <c r="AN388" s="13" t="s">
        <v>20</v>
      </c>
      <c r="AO388" s="13" t="s">
        <v>166</v>
      </c>
      <c r="AP388" s="13" t="s">
        <v>32</v>
      </c>
      <c r="AQ388" s="15" t="n">
        <v>36373</v>
      </c>
      <c r="AR388" s="15" t="n">
        <v>36464</v>
      </c>
      <c r="AS388" s="13" t="s">
        <v>23</v>
      </c>
      <c r="AU388" s="13" t="s">
        <v>33</v>
      </c>
      <c r="AV388" s="13" t="s">
        <v>162</v>
      </c>
      <c r="AW388" s="13" t="s">
        <v>34</v>
      </c>
      <c r="AX388" s="13" t="s">
        <v>163</v>
      </c>
      <c r="AY388" s="13" t="s">
        <v>158</v>
      </c>
      <c r="AZ388" s="15" t="n">
        <v>36434</v>
      </c>
      <c r="BA388" s="13" t="s">
        <v>37</v>
      </c>
      <c r="BB388" s="13" t="s">
        <v>38</v>
      </c>
      <c r="BC388" s="13" t="s">
        <v>39</v>
      </c>
      <c r="BD388" s="13" t="s">
        <v>154</v>
      </c>
    </row>
    <row r="389" customFormat="false" ht="12.75" hidden="false" customHeight="false" outlineLevel="0" collapsed="false">
      <c r="A389" s="13" t="n">
        <v>15339</v>
      </c>
      <c r="B389" s="14" t="s">
        <v>97</v>
      </c>
      <c r="C389" s="13" t="s">
        <v>468</v>
      </c>
      <c r="D389" s="13" t="s">
        <v>20</v>
      </c>
      <c r="E389" s="13" t="s">
        <v>21</v>
      </c>
      <c r="F389" s="13" t="s">
        <v>22</v>
      </c>
      <c r="G389" s="13" t="s">
        <v>169</v>
      </c>
      <c r="H389" s="13" t="s">
        <v>99</v>
      </c>
      <c r="I389" s="13" t="s">
        <v>24</v>
      </c>
      <c r="J389" s="13" t="n">
        <v>-310000</v>
      </c>
      <c r="K389" s="13" t="n">
        <v>0</v>
      </c>
      <c r="L389" s="10" t="n">
        <v>-27900</v>
      </c>
      <c r="M389" s="15" t="n">
        <v>36367</v>
      </c>
      <c r="N389" s="13" t="s">
        <v>25</v>
      </c>
      <c r="O389" s="13" t="s">
        <v>26</v>
      </c>
      <c r="P389" s="13" t="s">
        <v>27</v>
      </c>
      <c r="Q389" s="13" t="n">
        <v>2.56</v>
      </c>
      <c r="R389" s="13" t="n">
        <v>2.56</v>
      </c>
      <c r="S389" s="13" t="n">
        <v>0</v>
      </c>
      <c r="W389" s="13" t="n">
        <v>-0.28</v>
      </c>
      <c r="X389" s="13" t="n">
        <v>-0.19</v>
      </c>
      <c r="Y389" s="13" t="n">
        <v>-27900</v>
      </c>
      <c r="Z389" s="13" t="s">
        <v>29</v>
      </c>
      <c r="AA389" s="13" t="s">
        <v>29</v>
      </c>
      <c r="AB389" s="13" t="s">
        <v>154</v>
      </c>
      <c r="AC389" s="13" t="n">
        <v>0</v>
      </c>
      <c r="AD389" s="13" t="n">
        <v>0</v>
      </c>
      <c r="AH389" s="13" t="n">
        <v>0</v>
      </c>
      <c r="AI389" s="13" t="n">
        <v>0</v>
      </c>
      <c r="AM389" s="13" t="n">
        <v>-0.28</v>
      </c>
      <c r="AN389" s="13" t="s">
        <v>20</v>
      </c>
      <c r="AO389" s="13" t="s">
        <v>166</v>
      </c>
      <c r="AP389" s="13" t="s">
        <v>32</v>
      </c>
      <c r="AQ389" s="15" t="n">
        <v>36373</v>
      </c>
      <c r="AR389" s="15" t="n">
        <v>36464</v>
      </c>
      <c r="AS389" s="13" t="s">
        <v>23</v>
      </c>
      <c r="AU389" s="13" t="s">
        <v>33</v>
      </c>
      <c r="AV389" s="13" t="s">
        <v>162</v>
      </c>
      <c r="AW389" s="13" t="s">
        <v>34</v>
      </c>
      <c r="AX389" s="13" t="s">
        <v>163</v>
      </c>
      <c r="AY389" s="13" t="s">
        <v>158</v>
      </c>
      <c r="AZ389" s="15" t="n">
        <v>36434</v>
      </c>
      <c r="BA389" s="13" t="s">
        <v>37</v>
      </c>
      <c r="BB389" s="13" t="s">
        <v>38</v>
      </c>
      <c r="BC389" s="13" t="s">
        <v>39</v>
      </c>
      <c r="BD389" s="13" t="s">
        <v>154</v>
      </c>
    </row>
    <row r="390" customFormat="false" ht="12.75" hidden="false" customHeight="false" outlineLevel="0" collapsed="false">
      <c r="A390" s="13" t="n">
        <v>15339</v>
      </c>
      <c r="B390" s="14" t="s">
        <v>97</v>
      </c>
      <c r="C390" s="13" t="s">
        <v>469</v>
      </c>
      <c r="D390" s="13" t="s">
        <v>20</v>
      </c>
      <c r="E390" s="13" t="s">
        <v>21</v>
      </c>
      <c r="F390" s="13" t="s">
        <v>22</v>
      </c>
      <c r="G390" s="13" t="s">
        <v>174</v>
      </c>
      <c r="H390" s="13" t="s">
        <v>99</v>
      </c>
      <c r="I390" s="13" t="s">
        <v>24</v>
      </c>
      <c r="J390" s="13" t="n">
        <v>-1395000</v>
      </c>
      <c r="K390" s="13" t="n">
        <v>0</v>
      </c>
      <c r="L390" s="10" t="n">
        <v>-299925</v>
      </c>
      <c r="M390" s="15" t="n">
        <v>36367</v>
      </c>
      <c r="N390" s="13" t="s">
        <v>25</v>
      </c>
      <c r="O390" s="13" t="s">
        <v>26</v>
      </c>
      <c r="P390" s="13" t="s">
        <v>27</v>
      </c>
      <c r="Q390" s="13" t="n">
        <v>2.56</v>
      </c>
      <c r="R390" s="13" t="n">
        <v>2.56</v>
      </c>
      <c r="S390" s="13" t="n">
        <v>0</v>
      </c>
      <c r="W390" s="13" t="n">
        <v>-0.385</v>
      </c>
      <c r="X390" s="13" t="n">
        <v>-0.17</v>
      </c>
      <c r="Y390" s="13" t="n">
        <v>-299925</v>
      </c>
      <c r="Z390" s="13" t="s">
        <v>29</v>
      </c>
      <c r="AA390" s="13" t="s">
        <v>29</v>
      </c>
      <c r="AB390" s="13" t="s">
        <v>195</v>
      </c>
      <c r="AC390" s="13" t="n">
        <v>0</v>
      </c>
      <c r="AD390" s="13" t="n">
        <v>0</v>
      </c>
      <c r="AH390" s="13" t="n">
        <v>0</v>
      </c>
      <c r="AI390" s="13" t="n">
        <v>0</v>
      </c>
      <c r="AM390" s="13" t="n">
        <v>-0.385</v>
      </c>
      <c r="AN390" s="13" t="s">
        <v>20</v>
      </c>
      <c r="AO390" s="13" t="s">
        <v>166</v>
      </c>
      <c r="AP390" s="13" t="s">
        <v>32</v>
      </c>
      <c r="AQ390" s="15" t="n">
        <v>36373</v>
      </c>
      <c r="AR390" s="15" t="n">
        <v>36464</v>
      </c>
      <c r="AS390" s="13" t="s">
        <v>23</v>
      </c>
      <c r="AU390" s="13" t="s">
        <v>33</v>
      </c>
      <c r="AV390" s="13" t="s">
        <v>162</v>
      </c>
      <c r="AW390" s="13" t="s">
        <v>34</v>
      </c>
      <c r="AX390" s="13" t="s">
        <v>163</v>
      </c>
      <c r="AY390" s="13" t="s">
        <v>158</v>
      </c>
      <c r="AZ390" s="15" t="n">
        <v>36434</v>
      </c>
      <c r="BA390" s="13" t="s">
        <v>37</v>
      </c>
      <c r="BB390" s="13" t="s">
        <v>38</v>
      </c>
      <c r="BC390" s="13" t="s">
        <v>39</v>
      </c>
      <c r="BD390" s="13" t="s">
        <v>195</v>
      </c>
    </row>
    <row r="391" customFormat="false" ht="12.75" hidden="false" customHeight="false" outlineLevel="0" collapsed="false">
      <c r="A391" s="13" t="n">
        <v>15339</v>
      </c>
      <c r="B391" s="14" t="s">
        <v>97</v>
      </c>
      <c r="C391" s="13" t="s">
        <v>470</v>
      </c>
      <c r="D391" s="13" t="s">
        <v>20</v>
      </c>
      <c r="E391" s="13" t="s">
        <v>21</v>
      </c>
      <c r="F391" s="13" t="s">
        <v>22</v>
      </c>
      <c r="G391" s="13" t="s">
        <v>187</v>
      </c>
      <c r="H391" s="13" t="s">
        <v>99</v>
      </c>
      <c r="I391" s="13" t="s">
        <v>24</v>
      </c>
      <c r="J391" s="13" t="n">
        <v>-155000</v>
      </c>
      <c r="K391" s="13" t="n">
        <v>0</v>
      </c>
      <c r="L391" s="10" t="n">
        <v>-18600</v>
      </c>
      <c r="M391" s="15" t="n">
        <v>36368</v>
      </c>
      <c r="N391" s="13" t="s">
        <v>25</v>
      </c>
      <c r="O391" s="13" t="s">
        <v>26</v>
      </c>
      <c r="P391" s="13" t="s">
        <v>27</v>
      </c>
      <c r="Q391" s="13" t="n">
        <v>2.56</v>
      </c>
      <c r="R391" s="13" t="n">
        <v>2.56</v>
      </c>
      <c r="S391" s="13" t="n">
        <v>0</v>
      </c>
      <c r="W391" s="13" t="n">
        <v>0.03</v>
      </c>
      <c r="X391" s="13" t="n">
        <v>0.15</v>
      </c>
      <c r="Y391" s="13" t="n">
        <v>-18600</v>
      </c>
      <c r="Z391" s="13" t="s">
        <v>29</v>
      </c>
      <c r="AA391" s="13" t="s">
        <v>29</v>
      </c>
      <c r="AB391" s="13" t="s">
        <v>154</v>
      </c>
      <c r="AC391" s="13" t="n">
        <v>0</v>
      </c>
      <c r="AD391" s="13" t="n">
        <v>0</v>
      </c>
      <c r="AH391" s="13" t="n">
        <v>0</v>
      </c>
      <c r="AI391" s="13" t="n">
        <v>0</v>
      </c>
      <c r="AM391" s="13" t="n">
        <v>0.03</v>
      </c>
      <c r="AN391" s="13" t="s">
        <v>20</v>
      </c>
      <c r="AO391" s="13" t="s">
        <v>166</v>
      </c>
      <c r="AP391" s="13" t="s">
        <v>32</v>
      </c>
      <c r="AQ391" s="15" t="n">
        <v>36373</v>
      </c>
      <c r="AR391" s="15" t="n">
        <v>36464</v>
      </c>
      <c r="AS391" s="13" t="s">
        <v>23</v>
      </c>
      <c r="AU391" s="13" t="s">
        <v>33</v>
      </c>
      <c r="AV391" s="13" t="s">
        <v>162</v>
      </c>
      <c r="AW391" s="13" t="s">
        <v>34</v>
      </c>
      <c r="AX391" s="13" t="s">
        <v>163</v>
      </c>
      <c r="AY391" s="13" t="s">
        <v>158</v>
      </c>
      <c r="AZ391" s="15" t="n">
        <v>36434</v>
      </c>
      <c r="BA391" s="13" t="s">
        <v>37</v>
      </c>
      <c r="BB391" s="13" t="s">
        <v>38</v>
      </c>
      <c r="BC391" s="13" t="s">
        <v>39</v>
      </c>
      <c r="BD391" s="13" t="s">
        <v>154</v>
      </c>
    </row>
    <row r="392" customFormat="false" ht="12.75" hidden="false" customHeight="false" outlineLevel="0" collapsed="false">
      <c r="A392" s="13" t="n">
        <v>15339</v>
      </c>
      <c r="B392" s="14" t="s">
        <v>97</v>
      </c>
      <c r="C392" s="13" t="s">
        <v>471</v>
      </c>
      <c r="D392" s="13" t="s">
        <v>20</v>
      </c>
      <c r="E392" s="13" t="s">
        <v>21</v>
      </c>
      <c r="F392" s="13" t="s">
        <v>22</v>
      </c>
      <c r="G392" s="13" t="s">
        <v>187</v>
      </c>
      <c r="H392" s="13" t="s">
        <v>99</v>
      </c>
      <c r="I392" s="13" t="s">
        <v>24</v>
      </c>
      <c r="J392" s="13" t="n">
        <v>-155000</v>
      </c>
      <c r="K392" s="13" t="n">
        <v>0</v>
      </c>
      <c r="L392" s="10" t="n">
        <v>-18600</v>
      </c>
      <c r="M392" s="15" t="n">
        <v>36368</v>
      </c>
      <c r="N392" s="13" t="s">
        <v>25</v>
      </c>
      <c r="O392" s="13" t="s">
        <v>26</v>
      </c>
      <c r="P392" s="13" t="s">
        <v>27</v>
      </c>
      <c r="Q392" s="13" t="n">
        <v>2.56</v>
      </c>
      <c r="R392" s="13" t="n">
        <v>2.56</v>
      </c>
      <c r="S392" s="13" t="n">
        <v>0</v>
      </c>
      <c r="W392" s="13" t="n">
        <v>0.03</v>
      </c>
      <c r="X392" s="13" t="n">
        <v>0.15</v>
      </c>
      <c r="Y392" s="13" t="n">
        <v>-18600</v>
      </c>
      <c r="Z392" s="13" t="s">
        <v>29</v>
      </c>
      <c r="AA392" s="13" t="s">
        <v>29</v>
      </c>
      <c r="AB392" s="13" t="s">
        <v>154</v>
      </c>
      <c r="AC392" s="13" t="n">
        <v>0</v>
      </c>
      <c r="AD392" s="13" t="n">
        <v>0</v>
      </c>
      <c r="AH392" s="13" t="n">
        <v>0</v>
      </c>
      <c r="AI392" s="13" t="n">
        <v>0</v>
      </c>
      <c r="AM392" s="13" t="n">
        <v>0.03</v>
      </c>
      <c r="AN392" s="13" t="s">
        <v>20</v>
      </c>
      <c r="AO392" s="13" t="s">
        <v>166</v>
      </c>
      <c r="AP392" s="13" t="s">
        <v>32</v>
      </c>
      <c r="AQ392" s="15" t="n">
        <v>36373</v>
      </c>
      <c r="AR392" s="15" t="n">
        <v>36464</v>
      </c>
      <c r="AS392" s="13" t="s">
        <v>23</v>
      </c>
      <c r="AU392" s="13" t="s">
        <v>33</v>
      </c>
      <c r="AV392" s="13" t="s">
        <v>162</v>
      </c>
      <c r="AW392" s="13" t="s">
        <v>34</v>
      </c>
      <c r="AX392" s="13" t="s">
        <v>163</v>
      </c>
      <c r="AY392" s="13" t="s">
        <v>158</v>
      </c>
      <c r="AZ392" s="15" t="n">
        <v>36434</v>
      </c>
      <c r="BA392" s="13" t="s">
        <v>37</v>
      </c>
      <c r="BB392" s="13" t="s">
        <v>38</v>
      </c>
      <c r="BC392" s="13" t="s">
        <v>39</v>
      </c>
      <c r="BD392" s="13" t="s">
        <v>154</v>
      </c>
    </row>
    <row r="393" customFormat="false" ht="12.75" hidden="false" customHeight="false" outlineLevel="0" collapsed="false">
      <c r="A393" s="13" t="n">
        <v>15339</v>
      </c>
      <c r="B393" s="14" t="s">
        <v>97</v>
      </c>
      <c r="C393" s="13" t="s">
        <v>472</v>
      </c>
      <c r="D393" s="13" t="s">
        <v>20</v>
      </c>
      <c r="E393" s="13" t="s">
        <v>21</v>
      </c>
      <c r="F393" s="13" t="s">
        <v>22</v>
      </c>
      <c r="G393" s="13" t="s">
        <v>187</v>
      </c>
      <c r="H393" s="13" t="s">
        <v>99</v>
      </c>
      <c r="I393" s="13" t="s">
        <v>24</v>
      </c>
      <c r="J393" s="13" t="n">
        <v>-155000</v>
      </c>
      <c r="K393" s="13" t="n">
        <v>0</v>
      </c>
      <c r="L393" s="10" t="n">
        <v>-18600</v>
      </c>
      <c r="M393" s="15" t="n">
        <v>36368</v>
      </c>
      <c r="N393" s="13" t="s">
        <v>25</v>
      </c>
      <c r="O393" s="13" t="s">
        <v>26</v>
      </c>
      <c r="P393" s="13" t="s">
        <v>27</v>
      </c>
      <c r="Q393" s="13" t="n">
        <v>2.56</v>
      </c>
      <c r="R393" s="13" t="n">
        <v>2.56</v>
      </c>
      <c r="S393" s="13" t="n">
        <v>0</v>
      </c>
      <c r="W393" s="13" t="n">
        <v>0.03</v>
      </c>
      <c r="X393" s="13" t="n">
        <v>0.15</v>
      </c>
      <c r="Y393" s="13" t="n">
        <v>-18600</v>
      </c>
      <c r="Z393" s="13" t="s">
        <v>29</v>
      </c>
      <c r="AA393" s="13" t="s">
        <v>29</v>
      </c>
      <c r="AB393" s="13" t="s">
        <v>154</v>
      </c>
      <c r="AC393" s="13" t="n">
        <v>0</v>
      </c>
      <c r="AD393" s="13" t="n">
        <v>0</v>
      </c>
      <c r="AH393" s="13" t="n">
        <v>0</v>
      </c>
      <c r="AI393" s="13" t="n">
        <v>0</v>
      </c>
      <c r="AM393" s="13" t="n">
        <v>0.03</v>
      </c>
      <c r="AN393" s="13" t="s">
        <v>20</v>
      </c>
      <c r="AO393" s="13" t="s">
        <v>166</v>
      </c>
      <c r="AP393" s="13" t="s">
        <v>32</v>
      </c>
      <c r="AQ393" s="15" t="n">
        <v>36373</v>
      </c>
      <c r="AR393" s="15" t="n">
        <v>36464</v>
      </c>
      <c r="AS393" s="13" t="s">
        <v>23</v>
      </c>
      <c r="AU393" s="13" t="s">
        <v>33</v>
      </c>
      <c r="AV393" s="13" t="s">
        <v>162</v>
      </c>
      <c r="AW393" s="13" t="s">
        <v>34</v>
      </c>
      <c r="AX393" s="13" t="s">
        <v>163</v>
      </c>
      <c r="AY393" s="13" t="s">
        <v>158</v>
      </c>
      <c r="AZ393" s="15" t="n">
        <v>36434</v>
      </c>
      <c r="BA393" s="13" t="s">
        <v>37</v>
      </c>
      <c r="BB393" s="13" t="s">
        <v>38</v>
      </c>
      <c r="BC393" s="13" t="s">
        <v>39</v>
      </c>
      <c r="BD393" s="13" t="s">
        <v>154</v>
      </c>
    </row>
    <row r="394" customFormat="false" ht="12.75" hidden="false" customHeight="false" outlineLevel="0" collapsed="false">
      <c r="A394" s="13" t="n">
        <v>15339</v>
      </c>
      <c r="B394" s="14" t="s">
        <v>97</v>
      </c>
      <c r="C394" s="13" t="s">
        <v>473</v>
      </c>
      <c r="D394" s="13" t="s">
        <v>20</v>
      </c>
      <c r="E394" s="13" t="s">
        <v>21</v>
      </c>
      <c r="F394" s="13" t="s">
        <v>22</v>
      </c>
      <c r="G394" s="13" t="s">
        <v>174</v>
      </c>
      <c r="H394" s="13" t="s">
        <v>99</v>
      </c>
      <c r="I394" s="13" t="s">
        <v>24</v>
      </c>
      <c r="J394" s="13" t="n">
        <v>-620000</v>
      </c>
      <c r="K394" s="13" t="n">
        <v>0</v>
      </c>
      <c r="L394" s="10" t="n">
        <v>-167400</v>
      </c>
      <c r="M394" s="15" t="n">
        <v>36370</v>
      </c>
      <c r="N394" s="13" t="s">
        <v>25</v>
      </c>
      <c r="O394" s="13" t="s">
        <v>26</v>
      </c>
      <c r="P394" s="13" t="s">
        <v>27</v>
      </c>
      <c r="Q394" s="13" t="n">
        <v>2.56</v>
      </c>
      <c r="R394" s="13" t="n">
        <v>2.56</v>
      </c>
      <c r="S394" s="13" t="n">
        <v>0</v>
      </c>
      <c r="W394" s="13" t="n">
        <v>-0.44</v>
      </c>
      <c r="X394" s="13" t="n">
        <v>-0.17</v>
      </c>
      <c r="Y394" s="13" t="n">
        <v>-167400</v>
      </c>
      <c r="Z394" s="13" t="s">
        <v>29</v>
      </c>
      <c r="AA394" s="13" t="s">
        <v>29</v>
      </c>
      <c r="AB394" s="13" t="s">
        <v>154</v>
      </c>
      <c r="AC394" s="13" t="n">
        <v>0</v>
      </c>
      <c r="AD394" s="13" t="n">
        <v>0</v>
      </c>
      <c r="AH394" s="13" t="n">
        <v>0</v>
      </c>
      <c r="AI394" s="13" t="n">
        <v>0</v>
      </c>
      <c r="AM394" s="13" t="n">
        <v>-0.44</v>
      </c>
      <c r="AN394" s="13" t="s">
        <v>20</v>
      </c>
      <c r="AO394" s="13" t="s">
        <v>166</v>
      </c>
      <c r="AP394" s="13" t="s">
        <v>32</v>
      </c>
      <c r="AQ394" s="15" t="n">
        <v>36404</v>
      </c>
      <c r="AR394" s="15" t="n">
        <v>36464</v>
      </c>
      <c r="AS394" s="13" t="s">
        <v>23</v>
      </c>
      <c r="AU394" s="13" t="s">
        <v>33</v>
      </c>
      <c r="AV394" s="13" t="s">
        <v>162</v>
      </c>
      <c r="AW394" s="13" t="s">
        <v>34</v>
      </c>
      <c r="AX394" s="13" t="s">
        <v>163</v>
      </c>
      <c r="AY394" s="13" t="s">
        <v>158</v>
      </c>
      <c r="AZ394" s="15" t="n">
        <v>36434</v>
      </c>
      <c r="BA394" s="13" t="s">
        <v>37</v>
      </c>
      <c r="BB394" s="13" t="s">
        <v>38</v>
      </c>
      <c r="BC394" s="13" t="s">
        <v>39</v>
      </c>
      <c r="BD394" s="13" t="s">
        <v>154</v>
      </c>
    </row>
    <row r="395" customFormat="false" ht="12.75" hidden="false" customHeight="false" outlineLevel="0" collapsed="false">
      <c r="A395" s="13" t="n">
        <v>15339</v>
      </c>
      <c r="B395" s="14" t="s">
        <v>97</v>
      </c>
      <c r="C395" s="13" t="s">
        <v>474</v>
      </c>
      <c r="D395" s="13" t="s">
        <v>20</v>
      </c>
      <c r="E395" s="13" t="s">
        <v>21</v>
      </c>
      <c r="F395" s="13" t="s">
        <v>22</v>
      </c>
      <c r="G395" s="13" t="s">
        <v>174</v>
      </c>
      <c r="H395" s="13" t="s">
        <v>99</v>
      </c>
      <c r="I395" s="13" t="s">
        <v>24</v>
      </c>
      <c r="J395" s="13" t="n">
        <v>-155000</v>
      </c>
      <c r="K395" s="13" t="n">
        <v>0</v>
      </c>
      <c r="L395" s="10" t="n">
        <v>-41850</v>
      </c>
      <c r="M395" s="15" t="n">
        <v>36370</v>
      </c>
      <c r="N395" s="13" t="s">
        <v>25</v>
      </c>
      <c r="O395" s="13" t="s">
        <v>26</v>
      </c>
      <c r="P395" s="13" t="s">
        <v>27</v>
      </c>
      <c r="Q395" s="13" t="n">
        <v>2.56</v>
      </c>
      <c r="R395" s="13" t="n">
        <v>2.56</v>
      </c>
      <c r="S395" s="13" t="n">
        <v>0</v>
      </c>
      <c r="W395" s="13" t="n">
        <v>-0.44</v>
      </c>
      <c r="X395" s="13" t="n">
        <v>-0.17</v>
      </c>
      <c r="Y395" s="13" t="n">
        <v>-41850</v>
      </c>
      <c r="Z395" s="13" t="s">
        <v>29</v>
      </c>
      <c r="AA395" s="13" t="s">
        <v>29</v>
      </c>
      <c r="AB395" s="13" t="s">
        <v>154</v>
      </c>
      <c r="AC395" s="13" t="n">
        <v>0</v>
      </c>
      <c r="AD395" s="13" t="n">
        <v>0</v>
      </c>
      <c r="AH395" s="13" t="n">
        <v>0</v>
      </c>
      <c r="AI395" s="13" t="n">
        <v>0</v>
      </c>
      <c r="AM395" s="13" t="n">
        <v>-0.44</v>
      </c>
      <c r="AN395" s="13" t="s">
        <v>20</v>
      </c>
      <c r="AO395" s="13" t="s">
        <v>166</v>
      </c>
      <c r="AP395" s="13" t="s">
        <v>32</v>
      </c>
      <c r="AQ395" s="15" t="n">
        <v>36404</v>
      </c>
      <c r="AR395" s="15" t="n">
        <v>36464</v>
      </c>
      <c r="AS395" s="13" t="s">
        <v>23</v>
      </c>
      <c r="AU395" s="13" t="s">
        <v>33</v>
      </c>
      <c r="AV395" s="13" t="s">
        <v>162</v>
      </c>
      <c r="AW395" s="13" t="s">
        <v>34</v>
      </c>
      <c r="AX395" s="13" t="s">
        <v>163</v>
      </c>
      <c r="AY395" s="13" t="s">
        <v>158</v>
      </c>
      <c r="AZ395" s="15" t="n">
        <v>36434</v>
      </c>
      <c r="BA395" s="13" t="s">
        <v>37</v>
      </c>
      <c r="BB395" s="13" t="s">
        <v>38</v>
      </c>
      <c r="BC395" s="13" t="s">
        <v>39</v>
      </c>
      <c r="BD395" s="13" t="s">
        <v>154</v>
      </c>
    </row>
    <row r="396" customFormat="false" ht="12.75" hidden="false" customHeight="false" outlineLevel="0" collapsed="false">
      <c r="A396" s="13" t="n">
        <v>15339</v>
      </c>
      <c r="B396" s="14" t="s">
        <v>97</v>
      </c>
      <c r="C396" s="13" t="s">
        <v>475</v>
      </c>
      <c r="D396" s="13" t="s">
        <v>20</v>
      </c>
      <c r="E396" s="13" t="s">
        <v>21</v>
      </c>
      <c r="F396" s="13" t="s">
        <v>22</v>
      </c>
      <c r="G396" s="13" t="s">
        <v>169</v>
      </c>
      <c r="H396" s="13" t="s">
        <v>99</v>
      </c>
      <c r="I396" s="13" t="s">
        <v>24</v>
      </c>
      <c r="J396" s="13" t="n">
        <v>-155000</v>
      </c>
      <c r="K396" s="13" t="n">
        <v>0</v>
      </c>
      <c r="L396" s="10" t="n">
        <v>-23250</v>
      </c>
      <c r="M396" s="15" t="n">
        <v>36370</v>
      </c>
      <c r="N396" s="13" t="s">
        <v>25</v>
      </c>
      <c r="O396" s="13" t="s">
        <v>26</v>
      </c>
      <c r="P396" s="13" t="s">
        <v>27</v>
      </c>
      <c r="Q396" s="13" t="n">
        <v>2.56</v>
      </c>
      <c r="R396" s="13" t="n">
        <v>2.56</v>
      </c>
      <c r="S396" s="13" t="n">
        <v>0</v>
      </c>
      <c r="W396" s="13" t="n">
        <v>-0.34</v>
      </c>
      <c r="X396" s="13" t="n">
        <v>-0.19</v>
      </c>
      <c r="Y396" s="13" t="n">
        <v>-23250</v>
      </c>
      <c r="Z396" s="13" t="s">
        <v>29</v>
      </c>
      <c r="AA396" s="13" t="s">
        <v>29</v>
      </c>
      <c r="AB396" s="13" t="s">
        <v>154</v>
      </c>
      <c r="AC396" s="13" t="n">
        <v>0</v>
      </c>
      <c r="AD396" s="13" t="n">
        <v>0</v>
      </c>
      <c r="AH396" s="13" t="n">
        <v>0</v>
      </c>
      <c r="AI396" s="13" t="n">
        <v>0</v>
      </c>
      <c r="AM396" s="13" t="n">
        <v>-0.34</v>
      </c>
      <c r="AN396" s="13" t="s">
        <v>20</v>
      </c>
      <c r="AO396" s="13" t="s">
        <v>166</v>
      </c>
      <c r="AP396" s="13" t="s">
        <v>32</v>
      </c>
      <c r="AQ396" s="15" t="n">
        <v>36404</v>
      </c>
      <c r="AR396" s="15" t="n">
        <v>36464</v>
      </c>
      <c r="AS396" s="13" t="s">
        <v>23</v>
      </c>
      <c r="AU396" s="13" t="s">
        <v>33</v>
      </c>
      <c r="AV396" s="13" t="s">
        <v>162</v>
      </c>
      <c r="AW396" s="13" t="s">
        <v>34</v>
      </c>
      <c r="AX396" s="13" t="s">
        <v>163</v>
      </c>
      <c r="AY396" s="13" t="s">
        <v>158</v>
      </c>
      <c r="AZ396" s="15" t="n">
        <v>36434</v>
      </c>
      <c r="BA396" s="13" t="s">
        <v>37</v>
      </c>
      <c r="BB396" s="13" t="s">
        <v>38</v>
      </c>
      <c r="BC396" s="13" t="s">
        <v>39</v>
      </c>
      <c r="BD396" s="13" t="s">
        <v>154</v>
      </c>
    </row>
    <row r="397" customFormat="false" ht="12.75" hidden="false" customHeight="false" outlineLevel="0" collapsed="false">
      <c r="A397" s="13" t="n">
        <v>15339</v>
      </c>
      <c r="B397" s="14" t="s">
        <v>97</v>
      </c>
      <c r="C397" s="13" t="s">
        <v>476</v>
      </c>
      <c r="D397" s="13" t="s">
        <v>20</v>
      </c>
      <c r="E397" s="13" t="s">
        <v>21</v>
      </c>
      <c r="F397" s="13" t="s">
        <v>22</v>
      </c>
      <c r="G397" s="13" t="s">
        <v>169</v>
      </c>
      <c r="H397" s="13" t="s">
        <v>99</v>
      </c>
      <c r="I397" s="13" t="s">
        <v>24</v>
      </c>
      <c r="J397" s="13" t="n">
        <v>-155000</v>
      </c>
      <c r="K397" s="13" t="n">
        <v>0</v>
      </c>
      <c r="L397" s="10" t="n">
        <v>-21700</v>
      </c>
      <c r="M397" s="15" t="n">
        <v>36370</v>
      </c>
      <c r="N397" s="13" t="s">
        <v>25</v>
      </c>
      <c r="O397" s="13" t="s">
        <v>26</v>
      </c>
      <c r="P397" s="13" t="s">
        <v>27</v>
      </c>
      <c r="Q397" s="13" t="n">
        <v>2.56</v>
      </c>
      <c r="R397" s="13" t="n">
        <v>2.56</v>
      </c>
      <c r="S397" s="13" t="n">
        <v>0</v>
      </c>
      <c r="W397" s="13" t="n">
        <v>-0.33</v>
      </c>
      <c r="X397" s="13" t="n">
        <v>-0.19</v>
      </c>
      <c r="Y397" s="13" t="n">
        <v>-21700</v>
      </c>
      <c r="Z397" s="13" t="s">
        <v>29</v>
      </c>
      <c r="AA397" s="13" t="s">
        <v>29</v>
      </c>
      <c r="AB397" s="13" t="s">
        <v>154</v>
      </c>
      <c r="AC397" s="13" t="n">
        <v>0</v>
      </c>
      <c r="AD397" s="13" t="n">
        <v>0</v>
      </c>
      <c r="AH397" s="13" t="n">
        <v>0</v>
      </c>
      <c r="AI397" s="13" t="n">
        <v>0</v>
      </c>
      <c r="AM397" s="13" t="n">
        <v>-0.33</v>
      </c>
      <c r="AN397" s="13" t="s">
        <v>20</v>
      </c>
      <c r="AO397" s="13" t="s">
        <v>166</v>
      </c>
      <c r="AP397" s="13" t="s">
        <v>32</v>
      </c>
      <c r="AQ397" s="15" t="n">
        <v>36404</v>
      </c>
      <c r="AR397" s="15" t="n">
        <v>36464</v>
      </c>
      <c r="AS397" s="13" t="s">
        <v>23</v>
      </c>
      <c r="AU397" s="13" t="s">
        <v>33</v>
      </c>
      <c r="AV397" s="13" t="s">
        <v>162</v>
      </c>
      <c r="AW397" s="13" t="s">
        <v>34</v>
      </c>
      <c r="AX397" s="13" t="s">
        <v>163</v>
      </c>
      <c r="AY397" s="13" t="s">
        <v>158</v>
      </c>
      <c r="AZ397" s="15" t="n">
        <v>36434</v>
      </c>
      <c r="BA397" s="13" t="s">
        <v>37</v>
      </c>
      <c r="BB397" s="13" t="s">
        <v>38</v>
      </c>
      <c r="BC397" s="13" t="s">
        <v>39</v>
      </c>
      <c r="BD397" s="13" t="s">
        <v>154</v>
      </c>
    </row>
    <row r="398" customFormat="false" ht="12.75" hidden="false" customHeight="false" outlineLevel="0" collapsed="false">
      <c r="A398" s="13" t="n">
        <v>15339</v>
      </c>
      <c r="B398" s="14" t="s">
        <v>97</v>
      </c>
      <c r="C398" s="13" t="s">
        <v>477</v>
      </c>
      <c r="D398" s="13" t="s">
        <v>20</v>
      </c>
      <c r="E398" s="13" t="s">
        <v>21</v>
      </c>
      <c r="F398" s="13" t="s">
        <v>22</v>
      </c>
      <c r="G398" s="13" t="s">
        <v>169</v>
      </c>
      <c r="H398" s="13" t="s">
        <v>99</v>
      </c>
      <c r="I398" s="13" t="s">
        <v>24</v>
      </c>
      <c r="J398" s="13" t="n">
        <v>-310000</v>
      </c>
      <c r="K398" s="13" t="n">
        <v>0</v>
      </c>
      <c r="L398" s="10" t="n">
        <v>-37200</v>
      </c>
      <c r="M398" s="15" t="n">
        <v>36370</v>
      </c>
      <c r="N398" s="13" t="s">
        <v>25</v>
      </c>
      <c r="O398" s="13" t="s">
        <v>26</v>
      </c>
      <c r="P398" s="13" t="s">
        <v>27</v>
      </c>
      <c r="Q398" s="13" t="n">
        <v>2.56</v>
      </c>
      <c r="R398" s="13" t="n">
        <v>2.56</v>
      </c>
      <c r="S398" s="13" t="n">
        <v>0</v>
      </c>
      <c r="W398" s="13" t="n">
        <v>-0.31</v>
      </c>
      <c r="X398" s="13" t="n">
        <v>-0.19</v>
      </c>
      <c r="Y398" s="13" t="n">
        <v>-37200</v>
      </c>
      <c r="Z398" s="13" t="s">
        <v>29</v>
      </c>
      <c r="AA398" s="13" t="s">
        <v>29</v>
      </c>
      <c r="AB398" s="13" t="s">
        <v>154</v>
      </c>
      <c r="AC398" s="13" t="n">
        <v>0</v>
      </c>
      <c r="AD398" s="13" t="n">
        <v>0</v>
      </c>
      <c r="AH398" s="13" t="n">
        <v>0</v>
      </c>
      <c r="AI398" s="13" t="n">
        <v>0</v>
      </c>
      <c r="AM398" s="13" t="n">
        <v>-0.31</v>
      </c>
      <c r="AN398" s="13" t="s">
        <v>20</v>
      </c>
      <c r="AO398" s="13" t="s">
        <v>166</v>
      </c>
      <c r="AP398" s="13" t="s">
        <v>32</v>
      </c>
      <c r="AQ398" s="15" t="n">
        <v>36404</v>
      </c>
      <c r="AR398" s="15" t="n">
        <v>36464</v>
      </c>
      <c r="AS398" s="13" t="s">
        <v>23</v>
      </c>
      <c r="AU398" s="13" t="s">
        <v>33</v>
      </c>
      <c r="AV398" s="13" t="s">
        <v>162</v>
      </c>
      <c r="AW398" s="13" t="s">
        <v>34</v>
      </c>
      <c r="AX398" s="13" t="s">
        <v>163</v>
      </c>
      <c r="AY398" s="13" t="s">
        <v>158</v>
      </c>
      <c r="AZ398" s="15" t="n">
        <v>36434</v>
      </c>
      <c r="BA398" s="13" t="s">
        <v>37</v>
      </c>
      <c r="BB398" s="13" t="s">
        <v>38</v>
      </c>
      <c r="BC398" s="13" t="s">
        <v>39</v>
      </c>
      <c r="BD398" s="13" t="s">
        <v>154</v>
      </c>
    </row>
    <row r="399" customFormat="false" ht="12.75" hidden="false" customHeight="false" outlineLevel="0" collapsed="false">
      <c r="A399" s="13" t="n">
        <v>15339</v>
      </c>
      <c r="B399" s="14" t="s">
        <v>97</v>
      </c>
      <c r="C399" s="13" t="s">
        <v>478</v>
      </c>
      <c r="D399" s="13" t="s">
        <v>20</v>
      </c>
      <c r="E399" s="13" t="s">
        <v>21</v>
      </c>
      <c r="F399" s="13" t="s">
        <v>22</v>
      </c>
      <c r="G399" s="13" t="s">
        <v>174</v>
      </c>
      <c r="H399" s="13" t="s">
        <v>99</v>
      </c>
      <c r="I399" s="13" t="s">
        <v>24</v>
      </c>
      <c r="J399" s="13" t="n">
        <v>-620000</v>
      </c>
      <c r="K399" s="13" t="n">
        <v>0</v>
      </c>
      <c r="L399" s="10" t="n">
        <v>-145700</v>
      </c>
      <c r="M399" s="15" t="n">
        <v>36370</v>
      </c>
      <c r="N399" s="13" t="s">
        <v>25</v>
      </c>
      <c r="O399" s="13" t="s">
        <v>26</v>
      </c>
      <c r="P399" s="13" t="s">
        <v>27</v>
      </c>
      <c r="Q399" s="13" t="n">
        <v>2.56</v>
      </c>
      <c r="R399" s="13" t="n">
        <v>2.56</v>
      </c>
      <c r="S399" s="13" t="n">
        <v>0</v>
      </c>
      <c r="W399" s="13" t="n">
        <v>-0.405</v>
      </c>
      <c r="X399" s="13" t="n">
        <v>-0.17</v>
      </c>
      <c r="Y399" s="13" t="n">
        <v>-145700</v>
      </c>
      <c r="Z399" s="13" t="s">
        <v>29</v>
      </c>
      <c r="AA399" s="13" t="s">
        <v>29</v>
      </c>
      <c r="AB399" s="13" t="s">
        <v>154</v>
      </c>
      <c r="AC399" s="13" t="n">
        <v>0</v>
      </c>
      <c r="AD399" s="13" t="n">
        <v>0</v>
      </c>
      <c r="AH399" s="13" t="n">
        <v>0</v>
      </c>
      <c r="AI399" s="13" t="n">
        <v>0</v>
      </c>
      <c r="AM399" s="13" t="n">
        <v>-0.405</v>
      </c>
      <c r="AN399" s="13" t="s">
        <v>20</v>
      </c>
      <c r="AO399" s="13" t="s">
        <v>166</v>
      </c>
      <c r="AP399" s="13" t="s">
        <v>32</v>
      </c>
      <c r="AQ399" s="15" t="n">
        <v>36404</v>
      </c>
      <c r="AR399" s="15" t="n">
        <v>36464</v>
      </c>
      <c r="AS399" s="13" t="s">
        <v>23</v>
      </c>
      <c r="AU399" s="13" t="s">
        <v>33</v>
      </c>
      <c r="AV399" s="13" t="s">
        <v>162</v>
      </c>
      <c r="AW399" s="13" t="s">
        <v>34</v>
      </c>
      <c r="AX399" s="13" t="s">
        <v>163</v>
      </c>
      <c r="AY399" s="13" t="s">
        <v>158</v>
      </c>
      <c r="AZ399" s="15" t="n">
        <v>36434</v>
      </c>
      <c r="BA399" s="13" t="s">
        <v>37</v>
      </c>
      <c r="BB399" s="13" t="s">
        <v>38</v>
      </c>
      <c r="BC399" s="13" t="s">
        <v>39</v>
      </c>
      <c r="BD399" s="13" t="s">
        <v>154</v>
      </c>
    </row>
    <row r="400" customFormat="false" ht="12.75" hidden="false" customHeight="false" outlineLevel="0" collapsed="false">
      <c r="A400" s="13" t="n">
        <v>15339</v>
      </c>
      <c r="B400" s="14" t="s">
        <v>97</v>
      </c>
      <c r="C400" s="13" t="s">
        <v>479</v>
      </c>
      <c r="D400" s="13" t="s">
        <v>20</v>
      </c>
      <c r="E400" s="13" t="s">
        <v>21</v>
      </c>
      <c r="F400" s="13" t="s">
        <v>22</v>
      </c>
      <c r="G400" s="13" t="s">
        <v>169</v>
      </c>
      <c r="H400" s="13" t="s">
        <v>99</v>
      </c>
      <c r="I400" s="13" t="s">
        <v>24</v>
      </c>
      <c r="J400" s="13" t="n">
        <v>-155000</v>
      </c>
      <c r="K400" s="13" t="n">
        <v>0</v>
      </c>
      <c r="L400" s="10" t="n">
        <v>-17050</v>
      </c>
      <c r="M400" s="15" t="n">
        <v>36370</v>
      </c>
      <c r="N400" s="13" t="s">
        <v>25</v>
      </c>
      <c r="O400" s="13" t="s">
        <v>26</v>
      </c>
      <c r="P400" s="13" t="s">
        <v>27</v>
      </c>
      <c r="Q400" s="13" t="n">
        <v>2.56</v>
      </c>
      <c r="R400" s="13" t="n">
        <v>2.56</v>
      </c>
      <c r="S400" s="13" t="n">
        <v>0</v>
      </c>
      <c r="W400" s="13" t="n">
        <v>-0.3</v>
      </c>
      <c r="X400" s="13" t="n">
        <v>-0.19</v>
      </c>
      <c r="Y400" s="13" t="n">
        <v>-17050</v>
      </c>
      <c r="Z400" s="13" t="s">
        <v>29</v>
      </c>
      <c r="AA400" s="13" t="s">
        <v>29</v>
      </c>
      <c r="AB400" s="13" t="s">
        <v>154</v>
      </c>
      <c r="AC400" s="13" t="n">
        <v>0</v>
      </c>
      <c r="AD400" s="13" t="n">
        <v>0</v>
      </c>
      <c r="AH400" s="13" t="n">
        <v>0</v>
      </c>
      <c r="AI400" s="13" t="n">
        <v>0</v>
      </c>
      <c r="AM400" s="13" t="n">
        <v>-0.3</v>
      </c>
      <c r="AN400" s="13" t="s">
        <v>20</v>
      </c>
      <c r="AO400" s="13" t="s">
        <v>166</v>
      </c>
      <c r="AP400" s="13" t="s">
        <v>32</v>
      </c>
      <c r="AQ400" s="15" t="n">
        <v>36404</v>
      </c>
      <c r="AR400" s="15" t="n">
        <v>36464</v>
      </c>
      <c r="AS400" s="13" t="s">
        <v>23</v>
      </c>
      <c r="AU400" s="13" t="s">
        <v>33</v>
      </c>
      <c r="AV400" s="13" t="s">
        <v>162</v>
      </c>
      <c r="AW400" s="13" t="s">
        <v>34</v>
      </c>
      <c r="AX400" s="13" t="s">
        <v>163</v>
      </c>
      <c r="AY400" s="13" t="s">
        <v>158</v>
      </c>
      <c r="AZ400" s="15" t="n">
        <v>36434</v>
      </c>
      <c r="BA400" s="13" t="s">
        <v>37</v>
      </c>
      <c r="BB400" s="13" t="s">
        <v>38</v>
      </c>
      <c r="BC400" s="13" t="s">
        <v>39</v>
      </c>
      <c r="BD400" s="13" t="s">
        <v>154</v>
      </c>
    </row>
    <row r="401" customFormat="false" ht="12.75" hidden="false" customHeight="false" outlineLevel="0" collapsed="false">
      <c r="A401" s="13" t="n">
        <v>15339</v>
      </c>
      <c r="B401" s="14" t="s">
        <v>97</v>
      </c>
      <c r="C401" s="13" t="s">
        <v>480</v>
      </c>
      <c r="D401" s="13" t="s">
        <v>20</v>
      </c>
      <c r="E401" s="13" t="s">
        <v>21</v>
      </c>
      <c r="F401" s="13" t="s">
        <v>22</v>
      </c>
      <c r="G401" s="13" t="s">
        <v>169</v>
      </c>
      <c r="H401" s="13" t="s">
        <v>99</v>
      </c>
      <c r="I401" s="13" t="s">
        <v>24</v>
      </c>
      <c r="J401" s="13" t="n">
        <v>-310000</v>
      </c>
      <c r="K401" s="13" t="n">
        <v>0</v>
      </c>
      <c r="L401" s="10" t="n">
        <v>-34100</v>
      </c>
      <c r="M401" s="15" t="n">
        <v>36370</v>
      </c>
      <c r="N401" s="13" t="s">
        <v>25</v>
      </c>
      <c r="O401" s="13" t="s">
        <v>26</v>
      </c>
      <c r="P401" s="13" t="s">
        <v>27</v>
      </c>
      <c r="Q401" s="13" t="n">
        <v>2.56</v>
      </c>
      <c r="R401" s="13" t="n">
        <v>2.56</v>
      </c>
      <c r="S401" s="13" t="n">
        <v>0</v>
      </c>
      <c r="W401" s="13" t="n">
        <v>-0.3</v>
      </c>
      <c r="X401" s="13" t="n">
        <v>-0.19</v>
      </c>
      <c r="Y401" s="13" t="n">
        <v>-34100</v>
      </c>
      <c r="Z401" s="13" t="s">
        <v>29</v>
      </c>
      <c r="AA401" s="13" t="s">
        <v>29</v>
      </c>
      <c r="AB401" s="13" t="s">
        <v>154</v>
      </c>
      <c r="AC401" s="13" t="n">
        <v>0</v>
      </c>
      <c r="AD401" s="13" t="n">
        <v>0</v>
      </c>
      <c r="AH401" s="13" t="n">
        <v>0</v>
      </c>
      <c r="AI401" s="13" t="n">
        <v>0</v>
      </c>
      <c r="AM401" s="13" t="n">
        <v>-0.3</v>
      </c>
      <c r="AN401" s="13" t="s">
        <v>20</v>
      </c>
      <c r="AO401" s="13" t="s">
        <v>166</v>
      </c>
      <c r="AP401" s="13" t="s">
        <v>32</v>
      </c>
      <c r="AQ401" s="15" t="n">
        <v>36404</v>
      </c>
      <c r="AR401" s="15" t="n">
        <v>36464</v>
      </c>
      <c r="AS401" s="13" t="s">
        <v>23</v>
      </c>
      <c r="AU401" s="13" t="s">
        <v>33</v>
      </c>
      <c r="AV401" s="13" t="s">
        <v>162</v>
      </c>
      <c r="AW401" s="13" t="s">
        <v>34</v>
      </c>
      <c r="AX401" s="13" t="s">
        <v>163</v>
      </c>
      <c r="AY401" s="13" t="s">
        <v>158</v>
      </c>
      <c r="AZ401" s="15" t="n">
        <v>36434</v>
      </c>
      <c r="BA401" s="13" t="s">
        <v>37</v>
      </c>
      <c r="BB401" s="13" t="s">
        <v>38</v>
      </c>
      <c r="BC401" s="13" t="s">
        <v>39</v>
      </c>
      <c r="BD401" s="13" t="s">
        <v>154</v>
      </c>
    </row>
    <row r="402" customFormat="false" ht="12.75" hidden="false" customHeight="false" outlineLevel="0" collapsed="false">
      <c r="A402" s="13" t="n">
        <v>15339</v>
      </c>
      <c r="B402" s="14" t="s">
        <v>97</v>
      </c>
      <c r="C402" s="13" t="s">
        <v>481</v>
      </c>
      <c r="D402" s="13" t="s">
        <v>20</v>
      </c>
      <c r="E402" s="13" t="s">
        <v>21</v>
      </c>
      <c r="F402" s="13" t="s">
        <v>22</v>
      </c>
      <c r="G402" s="13" t="s">
        <v>169</v>
      </c>
      <c r="H402" s="13" t="s">
        <v>99</v>
      </c>
      <c r="I402" s="13" t="s">
        <v>24</v>
      </c>
      <c r="J402" s="13" t="n">
        <v>-155000</v>
      </c>
      <c r="K402" s="13" t="n">
        <v>0</v>
      </c>
      <c r="L402" s="10" t="n">
        <v>-18600</v>
      </c>
      <c r="M402" s="15" t="n">
        <v>36370</v>
      </c>
      <c r="N402" s="13" t="s">
        <v>25</v>
      </c>
      <c r="O402" s="13" t="s">
        <v>26</v>
      </c>
      <c r="P402" s="13" t="s">
        <v>27</v>
      </c>
      <c r="Q402" s="13" t="n">
        <v>2.56</v>
      </c>
      <c r="R402" s="13" t="n">
        <v>2.56</v>
      </c>
      <c r="S402" s="13" t="n">
        <v>0</v>
      </c>
      <c r="W402" s="13" t="n">
        <v>-0.31</v>
      </c>
      <c r="X402" s="13" t="n">
        <v>-0.19</v>
      </c>
      <c r="Y402" s="13" t="n">
        <v>-18600</v>
      </c>
      <c r="Z402" s="13" t="s">
        <v>29</v>
      </c>
      <c r="AA402" s="13" t="s">
        <v>29</v>
      </c>
      <c r="AB402" s="13" t="s">
        <v>154</v>
      </c>
      <c r="AC402" s="13" t="n">
        <v>0</v>
      </c>
      <c r="AD402" s="13" t="n">
        <v>0</v>
      </c>
      <c r="AH402" s="13" t="n">
        <v>0</v>
      </c>
      <c r="AI402" s="13" t="n">
        <v>0</v>
      </c>
      <c r="AM402" s="13" t="n">
        <v>-0.31</v>
      </c>
      <c r="AN402" s="13" t="s">
        <v>20</v>
      </c>
      <c r="AO402" s="13" t="s">
        <v>166</v>
      </c>
      <c r="AP402" s="13" t="s">
        <v>32</v>
      </c>
      <c r="AQ402" s="15" t="n">
        <v>36404</v>
      </c>
      <c r="AR402" s="15" t="n">
        <v>36464</v>
      </c>
      <c r="AS402" s="13" t="s">
        <v>23</v>
      </c>
      <c r="AU402" s="13" t="s">
        <v>33</v>
      </c>
      <c r="AV402" s="13" t="s">
        <v>162</v>
      </c>
      <c r="AW402" s="13" t="s">
        <v>34</v>
      </c>
      <c r="AX402" s="13" t="s">
        <v>163</v>
      </c>
      <c r="AY402" s="13" t="s">
        <v>158</v>
      </c>
      <c r="AZ402" s="15" t="n">
        <v>36434</v>
      </c>
      <c r="BA402" s="13" t="s">
        <v>37</v>
      </c>
      <c r="BB402" s="13" t="s">
        <v>38</v>
      </c>
      <c r="BC402" s="13" t="s">
        <v>39</v>
      </c>
      <c r="BD402" s="13" t="s">
        <v>154</v>
      </c>
    </row>
    <row r="403" customFormat="false" ht="12.75" hidden="false" customHeight="false" outlineLevel="0" collapsed="false">
      <c r="A403" s="13" t="n">
        <v>15339</v>
      </c>
      <c r="B403" s="14" t="s">
        <v>97</v>
      </c>
      <c r="C403" s="13" t="s">
        <v>482</v>
      </c>
      <c r="D403" s="13" t="s">
        <v>20</v>
      </c>
      <c r="E403" s="13" t="s">
        <v>21</v>
      </c>
      <c r="F403" s="13" t="s">
        <v>22</v>
      </c>
      <c r="G403" s="13" t="s">
        <v>174</v>
      </c>
      <c r="H403" s="13" t="s">
        <v>99</v>
      </c>
      <c r="I403" s="13" t="s">
        <v>24</v>
      </c>
      <c r="J403" s="13" t="n">
        <v>-310000</v>
      </c>
      <c r="K403" s="13" t="n">
        <v>0</v>
      </c>
      <c r="L403" s="10" t="n">
        <v>-62000</v>
      </c>
      <c r="M403" s="15" t="n">
        <v>36371</v>
      </c>
      <c r="N403" s="13" t="s">
        <v>25</v>
      </c>
      <c r="O403" s="13" t="s">
        <v>26</v>
      </c>
      <c r="P403" s="13" t="s">
        <v>27</v>
      </c>
      <c r="Q403" s="13" t="n">
        <v>2.56</v>
      </c>
      <c r="R403" s="13" t="n">
        <v>2.56</v>
      </c>
      <c r="S403" s="13" t="n">
        <v>0</v>
      </c>
      <c r="W403" s="13" t="n">
        <v>-0.37</v>
      </c>
      <c r="X403" s="13" t="n">
        <v>-0.17</v>
      </c>
      <c r="Y403" s="13" t="n">
        <v>-62000</v>
      </c>
      <c r="Z403" s="13" t="s">
        <v>29</v>
      </c>
      <c r="AA403" s="13" t="s">
        <v>29</v>
      </c>
      <c r="AB403" s="13" t="s">
        <v>154</v>
      </c>
      <c r="AC403" s="13" t="n">
        <v>0</v>
      </c>
      <c r="AD403" s="13" t="n">
        <v>0</v>
      </c>
      <c r="AH403" s="13" t="n">
        <v>0</v>
      </c>
      <c r="AI403" s="13" t="n">
        <v>0</v>
      </c>
      <c r="AM403" s="13" t="n">
        <v>-0.37</v>
      </c>
      <c r="AN403" s="13" t="s">
        <v>20</v>
      </c>
      <c r="AO403" s="13" t="s">
        <v>166</v>
      </c>
      <c r="AP403" s="13" t="s">
        <v>32</v>
      </c>
      <c r="AQ403" s="15" t="n">
        <v>36404</v>
      </c>
      <c r="AR403" s="15" t="n">
        <v>36464</v>
      </c>
      <c r="AS403" s="13" t="s">
        <v>23</v>
      </c>
      <c r="AU403" s="13" t="s">
        <v>33</v>
      </c>
      <c r="AV403" s="13" t="s">
        <v>162</v>
      </c>
      <c r="AW403" s="13" t="s">
        <v>34</v>
      </c>
      <c r="AX403" s="13" t="s">
        <v>163</v>
      </c>
      <c r="AY403" s="13" t="s">
        <v>158</v>
      </c>
      <c r="AZ403" s="15" t="n">
        <v>36434</v>
      </c>
      <c r="BA403" s="13" t="s">
        <v>37</v>
      </c>
      <c r="BB403" s="13" t="s">
        <v>38</v>
      </c>
      <c r="BC403" s="13" t="s">
        <v>39</v>
      </c>
      <c r="BD403" s="13" t="s">
        <v>154</v>
      </c>
    </row>
    <row r="404" customFormat="false" ht="12.75" hidden="false" customHeight="false" outlineLevel="0" collapsed="false">
      <c r="A404" s="13" t="n">
        <v>15339</v>
      </c>
      <c r="B404" s="14" t="s">
        <v>97</v>
      </c>
      <c r="C404" s="13" t="s">
        <v>483</v>
      </c>
      <c r="D404" s="13" t="s">
        <v>20</v>
      </c>
      <c r="E404" s="13" t="s">
        <v>21</v>
      </c>
      <c r="F404" s="13" t="s">
        <v>22</v>
      </c>
      <c r="G404" s="13" t="s">
        <v>174</v>
      </c>
      <c r="H404" s="13" t="s">
        <v>99</v>
      </c>
      <c r="I404" s="13" t="s">
        <v>24</v>
      </c>
      <c r="J404" s="13" t="n">
        <v>-620000</v>
      </c>
      <c r="K404" s="13" t="n">
        <v>0</v>
      </c>
      <c r="L404" s="10" t="n">
        <v>-124000</v>
      </c>
      <c r="M404" s="15" t="n">
        <v>36371</v>
      </c>
      <c r="N404" s="13" t="s">
        <v>25</v>
      </c>
      <c r="O404" s="13" t="s">
        <v>26</v>
      </c>
      <c r="P404" s="13" t="s">
        <v>27</v>
      </c>
      <c r="Q404" s="13" t="n">
        <v>2.56</v>
      </c>
      <c r="R404" s="13" t="n">
        <v>2.56</v>
      </c>
      <c r="S404" s="13" t="n">
        <v>0</v>
      </c>
      <c r="W404" s="13" t="n">
        <v>-0.37</v>
      </c>
      <c r="X404" s="13" t="n">
        <v>-0.17</v>
      </c>
      <c r="Y404" s="13" t="n">
        <v>-124000</v>
      </c>
      <c r="Z404" s="13" t="s">
        <v>29</v>
      </c>
      <c r="AA404" s="13" t="s">
        <v>29</v>
      </c>
      <c r="AB404" s="13" t="s">
        <v>154</v>
      </c>
      <c r="AC404" s="13" t="n">
        <v>0</v>
      </c>
      <c r="AD404" s="13" t="n">
        <v>0</v>
      </c>
      <c r="AH404" s="13" t="n">
        <v>0</v>
      </c>
      <c r="AI404" s="13" t="n">
        <v>0</v>
      </c>
      <c r="AM404" s="13" t="n">
        <v>-0.37</v>
      </c>
      <c r="AN404" s="13" t="s">
        <v>20</v>
      </c>
      <c r="AO404" s="13" t="s">
        <v>166</v>
      </c>
      <c r="AP404" s="13" t="s">
        <v>32</v>
      </c>
      <c r="AQ404" s="15" t="n">
        <v>36404</v>
      </c>
      <c r="AR404" s="15" t="n">
        <v>36464</v>
      </c>
      <c r="AS404" s="13" t="s">
        <v>23</v>
      </c>
      <c r="AU404" s="13" t="s">
        <v>33</v>
      </c>
      <c r="AV404" s="13" t="s">
        <v>162</v>
      </c>
      <c r="AW404" s="13" t="s">
        <v>34</v>
      </c>
      <c r="AX404" s="13" t="s">
        <v>163</v>
      </c>
      <c r="AY404" s="13" t="s">
        <v>158</v>
      </c>
      <c r="AZ404" s="15" t="n">
        <v>36434</v>
      </c>
      <c r="BA404" s="13" t="s">
        <v>37</v>
      </c>
      <c r="BB404" s="13" t="s">
        <v>38</v>
      </c>
      <c r="BC404" s="13" t="s">
        <v>39</v>
      </c>
      <c r="BD404" s="13" t="s">
        <v>154</v>
      </c>
    </row>
    <row r="405" customFormat="false" ht="12.75" hidden="false" customHeight="false" outlineLevel="0" collapsed="false">
      <c r="A405" s="13" t="n">
        <v>15339</v>
      </c>
      <c r="B405" s="14" t="s">
        <v>97</v>
      </c>
      <c r="C405" s="13" t="s">
        <v>484</v>
      </c>
      <c r="D405" s="13" t="s">
        <v>20</v>
      </c>
      <c r="E405" s="13" t="s">
        <v>21</v>
      </c>
      <c r="F405" s="13" t="s">
        <v>22</v>
      </c>
      <c r="G405" s="13" t="s">
        <v>174</v>
      </c>
      <c r="H405" s="13" t="s">
        <v>99</v>
      </c>
      <c r="I405" s="13" t="s">
        <v>24</v>
      </c>
      <c r="J405" s="13" t="n">
        <v>-310000</v>
      </c>
      <c r="K405" s="13" t="n">
        <v>0</v>
      </c>
      <c r="L405" s="10" t="n">
        <v>-62000</v>
      </c>
      <c r="M405" s="15" t="n">
        <v>36371</v>
      </c>
      <c r="N405" s="13" t="s">
        <v>25</v>
      </c>
      <c r="O405" s="13" t="s">
        <v>26</v>
      </c>
      <c r="P405" s="13" t="s">
        <v>27</v>
      </c>
      <c r="Q405" s="13" t="n">
        <v>2.56</v>
      </c>
      <c r="R405" s="13" t="n">
        <v>2.56</v>
      </c>
      <c r="S405" s="13" t="n">
        <v>0</v>
      </c>
      <c r="W405" s="13" t="n">
        <v>-0.37</v>
      </c>
      <c r="X405" s="13" t="n">
        <v>-0.17</v>
      </c>
      <c r="Y405" s="13" t="n">
        <v>-62000</v>
      </c>
      <c r="Z405" s="13" t="s">
        <v>29</v>
      </c>
      <c r="AA405" s="13" t="s">
        <v>29</v>
      </c>
      <c r="AB405" s="13" t="s">
        <v>154</v>
      </c>
      <c r="AC405" s="13" t="n">
        <v>0</v>
      </c>
      <c r="AD405" s="13" t="n">
        <v>0</v>
      </c>
      <c r="AH405" s="13" t="n">
        <v>0</v>
      </c>
      <c r="AI405" s="13" t="n">
        <v>0</v>
      </c>
      <c r="AM405" s="13" t="n">
        <v>-0.37</v>
      </c>
      <c r="AN405" s="13" t="s">
        <v>20</v>
      </c>
      <c r="AO405" s="13" t="s">
        <v>166</v>
      </c>
      <c r="AP405" s="13" t="s">
        <v>32</v>
      </c>
      <c r="AQ405" s="15" t="n">
        <v>36404</v>
      </c>
      <c r="AR405" s="15" t="n">
        <v>36464</v>
      </c>
      <c r="AS405" s="13" t="s">
        <v>23</v>
      </c>
      <c r="AU405" s="13" t="s">
        <v>33</v>
      </c>
      <c r="AV405" s="13" t="s">
        <v>162</v>
      </c>
      <c r="AW405" s="13" t="s">
        <v>34</v>
      </c>
      <c r="AX405" s="13" t="s">
        <v>163</v>
      </c>
      <c r="AY405" s="13" t="s">
        <v>158</v>
      </c>
      <c r="AZ405" s="15" t="n">
        <v>36434</v>
      </c>
      <c r="BA405" s="13" t="s">
        <v>37</v>
      </c>
      <c r="BB405" s="13" t="s">
        <v>38</v>
      </c>
      <c r="BC405" s="13" t="s">
        <v>39</v>
      </c>
      <c r="BD405" s="13" t="s">
        <v>154</v>
      </c>
    </row>
    <row r="406" customFormat="false" ht="12.75" hidden="false" customHeight="false" outlineLevel="0" collapsed="false">
      <c r="A406" s="13" t="n">
        <v>15339</v>
      </c>
      <c r="B406" s="14" t="s">
        <v>97</v>
      </c>
      <c r="C406" s="13" t="s">
        <v>485</v>
      </c>
      <c r="D406" s="13" t="s">
        <v>20</v>
      </c>
      <c r="E406" s="13" t="s">
        <v>21</v>
      </c>
      <c r="F406" s="13" t="s">
        <v>22</v>
      </c>
      <c r="G406" s="13" t="s">
        <v>169</v>
      </c>
      <c r="H406" s="13" t="s">
        <v>99</v>
      </c>
      <c r="I406" s="13" t="s">
        <v>24</v>
      </c>
      <c r="J406" s="13" t="n">
        <v>-155000</v>
      </c>
      <c r="K406" s="13" t="n">
        <v>0</v>
      </c>
      <c r="L406" s="10" t="n">
        <v>-13562.5</v>
      </c>
      <c r="M406" s="15" t="n">
        <v>36371</v>
      </c>
      <c r="N406" s="13" t="s">
        <v>25</v>
      </c>
      <c r="O406" s="13" t="s">
        <v>26</v>
      </c>
      <c r="P406" s="13" t="s">
        <v>27</v>
      </c>
      <c r="Q406" s="13" t="n">
        <v>2.56</v>
      </c>
      <c r="R406" s="13" t="n">
        <v>2.56</v>
      </c>
      <c r="S406" s="13" t="n">
        <v>0</v>
      </c>
      <c r="W406" s="13" t="n">
        <v>-0.2775</v>
      </c>
      <c r="X406" s="13" t="n">
        <v>-0.19</v>
      </c>
      <c r="Y406" s="13" t="n">
        <v>-13562.5</v>
      </c>
      <c r="Z406" s="13" t="s">
        <v>29</v>
      </c>
      <c r="AA406" s="13" t="s">
        <v>29</v>
      </c>
      <c r="AB406" s="13" t="s">
        <v>154</v>
      </c>
      <c r="AC406" s="13" t="n">
        <v>0</v>
      </c>
      <c r="AD406" s="13" t="n">
        <v>0</v>
      </c>
      <c r="AH406" s="13" t="n">
        <v>0</v>
      </c>
      <c r="AI406" s="13" t="n">
        <v>0</v>
      </c>
      <c r="AM406" s="13" t="n">
        <v>-0.2775</v>
      </c>
      <c r="AN406" s="13" t="s">
        <v>20</v>
      </c>
      <c r="AO406" s="13" t="s">
        <v>166</v>
      </c>
      <c r="AP406" s="13" t="s">
        <v>32</v>
      </c>
      <c r="AQ406" s="15" t="n">
        <v>36404</v>
      </c>
      <c r="AR406" s="15" t="n">
        <v>36464</v>
      </c>
      <c r="AS406" s="13" t="s">
        <v>23</v>
      </c>
      <c r="AU406" s="13" t="s">
        <v>33</v>
      </c>
      <c r="AV406" s="13" t="s">
        <v>162</v>
      </c>
      <c r="AW406" s="13" t="s">
        <v>34</v>
      </c>
      <c r="AX406" s="13" t="s">
        <v>163</v>
      </c>
      <c r="AY406" s="13" t="s">
        <v>158</v>
      </c>
      <c r="AZ406" s="15" t="n">
        <v>36434</v>
      </c>
      <c r="BA406" s="13" t="s">
        <v>37</v>
      </c>
      <c r="BB406" s="13" t="s">
        <v>38</v>
      </c>
      <c r="BC406" s="13" t="s">
        <v>39</v>
      </c>
      <c r="BD406" s="13" t="s">
        <v>154</v>
      </c>
    </row>
    <row r="407" customFormat="false" ht="12.75" hidden="false" customHeight="false" outlineLevel="0" collapsed="false">
      <c r="A407" s="13" t="n">
        <v>15339</v>
      </c>
      <c r="B407" s="14" t="s">
        <v>97</v>
      </c>
      <c r="C407" s="13" t="s">
        <v>486</v>
      </c>
      <c r="D407" s="13" t="s">
        <v>20</v>
      </c>
      <c r="E407" s="13" t="s">
        <v>21</v>
      </c>
      <c r="F407" s="13" t="s">
        <v>22</v>
      </c>
      <c r="G407" s="13" t="s">
        <v>169</v>
      </c>
      <c r="H407" s="13" t="s">
        <v>99</v>
      </c>
      <c r="I407" s="13" t="s">
        <v>24</v>
      </c>
      <c r="J407" s="13" t="n">
        <v>-155000</v>
      </c>
      <c r="K407" s="13" t="n">
        <v>0</v>
      </c>
      <c r="L407" s="10" t="n">
        <v>-25575</v>
      </c>
      <c r="M407" s="15" t="n">
        <v>36388</v>
      </c>
      <c r="N407" s="13" t="s">
        <v>25</v>
      </c>
      <c r="O407" s="13" t="s">
        <v>26</v>
      </c>
      <c r="P407" s="13" t="s">
        <v>27</v>
      </c>
      <c r="Q407" s="13" t="n">
        <v>2.56</v>
      </c>
      <c r="R407" s="13" t="n">
        <v>2.56</v>
      </c>
      <c r="S407" s="13" t="n">
        <v>0</v>
      </c>
      <c r="W407" s="13" t="n">
        <v>-0.355</v>
      </c>
      <c r="X407" s="13" t="n">
        <v>-0.19</v>
      </c>
      <c r="Y407" s="13" t="n">
        <v>-25575</v>
      </c>
      <c r="Z407" s="13" t="s">
        <v>29</v>
      </c>
      <c r="AA407" s="13" t="s">
        <v>29</v>
      </c>
      <c r="AB407" s="13" t="s">
        <v>154</v>
      </c>
      <c r="AC407" s="13" t="n">
        <v>0</v>
      </c>
      <c r="AD407" s="13" t="n">
        <v>0</v>
      </c>
      <c r="AH407" s="13" t="n">
        <v>0</v>
      </c>
      <c r="AI407" s="13" t="n">
        <v>0</v>
      </c>
      <c r="AM407" s="13" t="n">
        <v>-0.355</v>
      </c>
      <c r="AN407" s="13" t="s">
        <v>20</v>
      </c>
      <c r="AO407" s="13" t="s">
        <v>166</v>
      </c>
      <c r="AP407" s="13" t="s">
        <v>32</v>
      </c>
      <c r="AQ407" s="15" t="n">
        <v>36404</v>
      </c>
      <c r="AR407" s="15" t="n">
        <v>36464</v>
      </c>
      <c r="AS407" s="13" t="s">
        <v>23</v>
      </c>
      <c r="AU407" s="13" t="s">
        <v>33</v>
      </c>
      <c r="AV407" s="13" t="s">
        <v>162</v>
      </c>
      <c r="AW407" s="13" t="s">
        <v>34</v>
      </c>
      <c r="AX407" s="13" t="s">
        <v>163</v>
      </c>
      <c r="AY407" s="13" t="s">
        <v>158</v>
      </c>
      <c r="AZ407" s="15" t="n">
        <v>36434</v>
      </c>
      <c r="BA407" s="13" t="s">
        <v>37</v>
      </c>
      <c r="BB407" s="13" t="s">
        <v>38</v>
      </c>
      <c r="BC407" s="13" t="s">
        <v>39</v>
      </c>
      <c r="BD407" s="13" t="s">
        <v>154</v>
      </c>
    </row>
    <row r="408" customFormat="false" ht="12.75" hidden="false" customHeight="false" outlineLevel="0" collapsed="false">
      <c r="A408" s="13" t="n">
        <v>15339</v>
      </c>
      <c r="B408" s="14" t="s">
        <v>97</v>
      </c>
      <c r="C408" s="13" t="s">
        <v>487</v>
      </c>
      <c r="D408" s="13" t="s">
        <v>20</v>
      </c>
      <c r="E408" s="13" t="s">
        <v>21</v>
      </c>
      <c r="F408" s="13" t="s">
        <v>22</v>
      </c>
      <c r="G408" s="13" t="s">
        <v>169</v>
      </c>
      <c r="H408" s="13" t="s">
        <v>99</v>
      </c>
      <c r="I408" s="13" t="s">
        <v>24</v>
      </c>
      <c r="J408" s="13" t="n">
        <v>-155000</v>
      </c>
      <c r="K408" s="13" t="n">
        <v>0</v>
      </c>
      <c r="L408" s="10" t="n">
        <v>-25575</v>
      </c>
      <c r="M408" s="15" t="n">
        <v>36388</v>
      </c>
      <c r="N408" s="13" t="s">
        <v>25</v>
      </c>
      <c r="O408" s="13" t="s">
        <v>26</v>
      </c>
      <c r="P408" s="13" t="s">
        <v>27</v>
      </c>
      <c r="Q408" s="13" t="n">
        <v>2.56</v>
      </c>
      <c r="R408" s="13" t="n">
        <v>2.56</v>
      </c>
      <c r="S408" s="13" t="n">
        <v>0</v>
      </c>
      <c r="W408" s="13" t="n">
        <v>-0.355</v>
      </c>
      <c r="X408" s="13" t="n">
        <v>-0.19</v>
      </c>
      <c r="Y408" s="13" t="n">
        <v>-25575</v>
      </c>
      <c r="Z408" s="13" t="s">
        <v>29</v>
      </c>
      <c r="AA408" s="13" t="s">
        <v>29</v>
      </c>
      <c r="AB408" s="13" t="s">
        <v>154</v>
      </c>
      <c r="AC408" s="13" t="n">
        <v>0</v>
      </c>
      <c r="AD408" s="13" t="n">
        <v>0</v>
      </c>
      <c r="AH408" s="13" t="n">
        <v>0</v>
      </c>
      <c r="AI408" s="13" t="n">
        <v>0</v>
      </c>
      <c r="AM408" s="13" t="n">
        <v>-0.355</v>
      </c>
      <c r="AN408" s="13" t="s">
        <v>20</v>
      </c>
      <c r="AO408" s="13" t="s">
        <v>166</v>
      </c>
      <c r="AP408" s="13" t="s">
        <v>32</v>
      </c>
      <c r="AQ408" s="15" t="n">
        <v>36404</v>
      </c>
      <c r="AR408" s="15" t="n">
        <v>36464</v>
      </c>
      <c r="AS408" s="13" t="s">
        <v>23</v>
      </c>
      <c r="AU408" s="13" t="s">
        <v>33</v>
      </c>
      <c r="AV408" s="13" t="s">
        <v>162</v>
      </c>
      <c r="AW408" s="13" t="s">
        <v>34</v>
      </c>
      <c r="AX408" s="13" t="s">
        <v>163</v>
      </c>
      <c r="AY408" s="13" t="s">
        <v>158</v>
      </c>
      <c r="AZ408" s="15" t="n">
        <v>36434</v>
      </c>
      <c r="BA408" s="13" t="s">
        <v>37</v>
      </c>
      <c r="BB408" s="13" t="s">
        <v>38</v>
      </c>
      <c r="BC408" s="13" t="s">
        <v>39</v>
      </c>
      <c r="BD408" s="13" t="s">
        <v>154</v>
      </c>
    </row>
    <row r="409" customFormat="false" ht="12.75" hidden="false" customHeight="false" outlineLevel="0" collapsed="false">
      <c r="A409" s="13" t="n">
        <v>15339</v>
      </c>
      <c r="B409" s="14" t="s">
        <v>97</v>
      </c>
      <c r="C409" s="13" t="s">
        <v>488</v>
      </c>
      <c r="D409" s="13" t="s">
        <v>20</v>
      </c>
      <c r="E409" s="13" t="s">
        <v>21</v>
      </c>
      <c r="F409" s="13" t="s">
        <v>22</v>
      </c>
      <c r="G409" s="13" t="s">
        <v>174</v>
      </c>
      <c r="H409" s="13" t="s">
        <v>99</v>
      </c>
      <c r="I409" s="13" t="s">
        <v>24</v>
      </c>
      <c r="J409" s="13" t="n">
        <v>-155000</v>
      </c>
      <c r="K409" s="13" t="n">
        <v>0</v>
      </c>
      <c r="L409" s="10" t="n">
        <v>-42625</v>
      </c>
      <c r="M409" s="15" t="n">
        <v>36388</v>
      </c>
      <c r="N409" s="13" t="s">
        <v>25</v>
      </c>
      <c r="O409" s="13" t="s">
        <v>26</v>
      </c>
      <c r="P409" s="13" t="s">
        <v>27</v>
      </c>
      <c r="Q409" s="13" t="n">
        <v>2.56</v>
      </c>
      <c r="R409" s="13" t="n">
        <v>2.56</v>
      </c>
      <c r="S409" s="13" t="n">
        <v>0</v>
      </c>
      <c r="W409" s="13" t="n">
        <v>-0.445</v>
      </c>
      <c r="X409" s="13" t="n">
        <v>-0.17</v>
      </c>
      <c r="Y409" s="13" t="n">
        <v>-42625</v>
      </c>
      <c r="Z409" s="13" t="s">
        <v>29</v>
      </c>
      <c r="AA409" s="13" t="s">
        <v>29</v>
      </c>
      <c r="AB409" s="13" t="s">
        <v>154</v>
      </c>
      <c r="AC409" s="13" t="n">
        <v>0</v>
      </c>
      <c r="AD409" s="13" t="n">
        <v>0</v>
      </c>
      <c r="AH409" s="13" t="n">
        <v>0</v>
      </c>
      <c r="AI409" s="13" t="n">
        <v>0</v>
      </c>
      <c r="AM409" s="13" t="n">
        <v>-0.445</v>
      </c>
      <c r="AN409" s="13" t="s">
        <v>20</v>
      </c>
      <c r="AO409" s="13" t="s">
        <v>166</v>
      </c>
      <c r="AP409" s="13" t="s">
        <v>32</v>
      </c>
      <c r="AQ409" s="15" t="n">
        <v>36404</v>
      </c>
      <c r="AR409" s="15" t="n">
        <v>36464</v>
      </c>
      <c r="AS409" s="13" t="s">
        <v>23</v>
      </c>
      <c r="AU409" s="13" t="s">
        <v>33</v>
      </c>
      <c r="AV409" s="13" t="s">
        <v>162</v>
      </c>
      <c r="AW409" s="13" t="s">
        <v>34</v>
      </c>
      <c r="AX409" s="13" t="s">
        <v>163</v>
      </c>
      <c r="AY409" s="13" t="s">
        <v>158</v>
      </c>
      <c r="AZ409" s="15" t="n">
        <v>36434</v>
      </c>
      <c r="BA409" s="13" t="s">
        <v>37</v>
      </c>
      <c r="BB409" s="13" t="s">
        <v>38</v>
      </c>
      <c r="BC409" s="13" t="s">
        <v>39</v>
      </c>
      <c r="BD409" s="13" t="s">
        <v>154</v>
      </c>
    </row>
    <row r="410" customFormat="false" ht="12.75" hidden="false" customHeight="false" outlineLevel="0" collapsed="false">
      <c r="A410" s="13" t="n">
        <v>15339</v>
      </c>
      <c r="B410" s="14" t="s">
        <v>97</v>
      </c>
      <c r="C410" s="13" t="s">
        <v>489</v>
      </c>
      <c r="D410" s="13" t="s">
        <v>20</v>
      </c>
      <c r="E410" s="13" t="s">
        <v>21</v>
      </c>
      <c r="F410" s="13" t="s">
        <v>22</v>
      </c>
      <c r="G410" s="13" t="s">
        <v>174</v>
      </c>
      <c r="H410" s="13" t="s">
        <v>99</v>
      </c>
      <c r="I410" s="13" t="s">
        <v>24</v>
      </c>
      <c r="J410" s="13" t="n">
        <v>-310000</v>
      </c>
      <c r="K410" s="13" t="n">
        <v>0</v>
      </c>
      <c r="L410" s="10" t="n">
        <v>-86800</v>
      </c>
      <c r="M410" s="15" t="n">
        <v>36388</v>
      </c>
      <c r="N410" s="13" t="s">
        <v>25</v>
      </c>
      <c r="O410" s="13" t="s">
        <v>26</v>
      </c>
      <c r="P410" s="13" t="s">
        <v>27</v>
      </c>
      <c r="Q410" s="13" t="n">
        <v>2.56</v>
      </c>
      <c r="R410" s="13" t="n">
        <v>2.56</v>
      </c>
      <c r="S410" s="13" t="n">
        <v>0</v>
      </c>
      <c r="W410" s="13" t="n">
        <v>-0.45</v>
      </c>
      <c r="X410" s="13" t="n">
        <v>-0.17</v>
      </c>
      <c r="Y410" s="13" t="n">
        <v>-86800</v>
      </c>
      <c r="Z410" s="13" t="s">
        <v>29</v>
      </c>
      <c r="AA410" s="13" t="s">
        <v>29</v>
      </c>
      <c r="AB410" s="13" t="s">
        <v>154</v>
      </c>
      <c r="AC410" s="13" t="n">
        <v>0</v>
      </c>
      <c r="AD410" s="13" t="n">
        <v>0</v>
      </c>
      <c r="AH410" s="13" t="n">
        <v>0</v>
      </c>
      <c r="AI410" s="13" t="n">
        <v>0</v>
      </c>
      <c r="AM410" s="13" t="n">
        <v>-0.45</v>
      </c>
      <c r="AN410" s="13" t="s">
        <v>20</v>
      </c>
      <c r="AO410" s="13" t="s">
        <v>166</v>
      </c>
      <c r="AP410" s="13" t="s">
        <v>32</v>
      </c>
      <c r="AQ410" s="15" t="n">
        <v>36404</v>
      </c>
      <c r="AR410" s="15" t="n">
        <v>36464</v>
      </c>
      <c r="AS410" s="13" t="s">
        <v>23</v>
      </c>
      <c r="AU410" s="13" t="s">
        <v>33</v>
      </c>
      <c r="AV410" s="13" t="s">
        <v>162</v>
      </c>
      <c r="AW410" s="13" t="s">
        <v>34</v>
      </c>
      <c r="AX410" s="13" t="s">
        <v>163</v>
      </c>
      <c r="AY410" s="13" t="s">
        <v>158</v>
      </c>
      <c r="AZ410" s="15" t="n">
        <v>36434</v>
      </c>
      <c r="BA410" s="13" t="s">
        <v>37</v>
      </c>
      <c r="BB410" s="13" t="s">
        <v>38</v>
      </c>
      <c r="BC410" s="13" t="s">
        <v>39</v>
      </c>
      <c r="BD410" s="13" t="s">
        <v>154</v>
      </c>
    </row>
    <row r="411" customFormat="false" ht="12.75" hidden="false" customHeight="false" outlineLevel="0" collapsed="false">
      <c r="A411" s="13" t="n">
        <v>15339</v>
      </c>
      <c r="B411" s="14" t="s">
        <v>97</v>
      </c>
      <c r="C411" s="13" t="s">
        <v>490</v>
      </c>
      <c r="D411" s="13" t="s">
        <v>20</v>
      </c>
      <c r="E411" s="13" t="s">
        <v>21</v>
      </c>
      <c r="F411" s="13" t="s">
        <v>22</v>
      </c>
      <c r="G411" s="13" t="s">
        <v>169</v>
      </c>
      <c r="H411" s="13" t="s">
        <v>99</v>
      </c>
      <c r="I411" s="13" t="s">
        <v>24</v>
      </c>
      <c r="J411" s="13" t="n">
        <v>-155000</v>
      </c>
      <c r="K411" s="13" t="n">
        <v>0</v>
      </c>
      <c r="L411" s="10" t="n">
        <v>-26350</v>
      </c>
      <c r="M411" s="15" t="n">
        <v>36388</v>
      </c>
      <c r="N411" s="13" t="s">
        <v>25</v>
      </c>
      <c r="O411" s="13" t="s">
        <v>26</v>
      </c>
      <c r="P411" s="13" t="s">
        <v>27</v>
      </c>
      <c r="Q411" s="13" t="n">
        <v>2.56</v>
      </c>
      <c r="R411" s="13" t="n">
        <v>2.56</v>
      </c>
      <c r="S411" s="13" t="n">
        <v>0</v>
      </c>
      <c r="W411" s="13" t="n">
        <v>-0.36</v>
      </c>
      <c r="X411" s="13" t="n">
        <v>-0.19</v>
      </c>
      <c r="Y411" s="13" t="n">
        <v>-26350</v>
      </c>
      <c r="Z411" s="13" t="s">
        <v>29</v>
      </c>
      <c r="AA411" s="13" t="s">
        <v>29</v>
      </c>
      <c r="AB411" s="13" t="s">
        <v>154</v>
      </c>
      <c r="AC411" s="13" t="n">
        <v>0</v>
      </c>
      <c r="AD411" s="13" t="n">
        <v>0</v>
      </c>
      <c r="AH411" s="13" t="n">
        <v>0</v>
      </c>
      <c r="AI411" s="13" t="n">
        <v>0</v>
      </c>
      <c r="AM411" s="13" t="n">
        <v>-0.36</v>
      </c>
      <c r="AN411" s="13" t="s">
        <v>20</v>
      </c>
      <c r="AO411" s="13" t="s">
        <v>166</v>
      </c>
      <c r="AP411" s="13" t="s">
        <v>32</v>
      </c>
      <c r="AQ411" s="15" t="n">
        <v>36404</v>
      </c>
      <c r="AR411" s="15" t="n">
        <v>36464</v>
      </c>
      <c r="AS411" s="13" t="s">
        <v>23</v>
      </c>
      <c r="AU411" s="13" t="s">
        <v>33</v>
      </c>
      <c r="AV411" s="13" t="s">
        <v>162</v>
      </c>
      <c r="AW411" s="13" t="s">
        <v>34</v>
      </c>
      <c r="AX411" s="13" t="s">
        <v>163</v>
      </c>
      <c r="AY411" s="13" t="s">
        <v>158</v>
      </c>
      <c r="AZ411" s="15" t="n">
        <v>36434</v>
      </c>
      <c r="BA411" s="13" t="s">
        <v>37</v>
      </c>
      <c r="BB411" s="13" t="s">
        <v>38</v>
      </c>
      <c r="BC411" s="13" t="s">
        <v>39</v>
      </c>
      <c r="BD411" s="13" t="s">
        <v>154</v>
      </c>
    </row>
    <row r="412" customFormat="false" ht="12.75" hidden="false" customHeight="false" outlineLevel="0" collapsed="false">
      <c r="A412" s="13" t="n">
        <v>15339</v>
      </c>
      <c r="B412" s="14" t="s">
        <v>97</v>
      </c>
      <c r="C412" s="13" t="s">
        <v>491</v>
      </c>
      <c r="D412" s="13" t="s">
        <v>20</v>
      </c>
      <c r="E412" s="13" t="s">
        <v>21</v>
      </c>
      <c r="F412" s="13" t="s">
        <v>22</v>
      </c>
      <c r="G412" s="13" t="s">
        <v>169</v>
      </c>
      <c r="H412" s="13" t="s">
        <v>99</v>
      </c>
      <c r="I412" s="13" t="s">
        <v>24</v>
      </c>
      <c r="J412" s="13" t="n">
        <v>-155000</v>
      </c>
      <c r="K412" s="13" t="n">
        <v>0</v>
      </c>
      <c r="L412" s="10" t="n">
        <v>-25575</v>
      </c>
      <c r="M412" s="15" t="n">
        <v>36388</v>
      </c>
      <c r="N412" s="13" t="s">
        <v>25</v>
      </c>
      <c r="O412" s="13" t="s">
        <v>26</v>
      </c>
      <c r="P412" s="13" t="s">
        <v>27</v>
      </c>
      <c r="Q412" s="13" t="n">
        <v>2.56</v>
      </c>
      <c r="R412" s="13" t="n">
        <v>2.56</v>
      </c>
      <c r="S412" s="13" t="n">
        <v>0</v>
      </c>
      <c r="W412" s="13" t="n">
        <v>-0.355</v>
      </c>
      <c r="X412" s="13" t="n">
        <v>-0.19</v>
      </c>
      <c r="Y412" s="13" t="n">
        <v>-25575</v>
      </c>
      <c r="Z412" s="13" t="s">
        <v>29</v>
      </c>
      <c r="AA412" s="13" t="s">
        <v>29</v>
      </c>
      <c r="AB412" s="13" t="s">
        <v>154</v>
      </c>
      <c r="AC412" s="13" t="n">
        <v>0</v>
      </c>
      <c r="AD412" s="13" t="n">
        <v>0</v>
      </c>
      <c r="AH412" s="13" t="n">
        <v>0</v>
      </c>
      <c r="AI412" s="13" t="n">
        <v>0</v>
      </c>
      <c r="AM412" s="13" t="n">
        <v>-0.355</v>
      </c>
      <c r="AN412" s="13" t="s">
        <v>20</v>
      </c>
      <c r="AO412" s="13" t="s">
        <v>166</v>
      </c>
      <c r="AP412" s="13" t="s">
        <v>32</v>
      </c>
      <c r="AQ412" s="15" t="n">
        <v>36404</v>
      </c>
      <c r="AR412" s="15" t="n">
        <v>36464</v>
      </c>
      <c r="AS412" s="13" t="s">
        <v>23</v>
      </c>
      <c r="AU412" s="13" t="s">
        <v>33</v>
      </c>
      <c r="AV412" s="13" t="s">
        <v>162</v>
      </c>
      <c r="AW412" s="13" t="s">
        <v>34</v>
      </c>
      <c r="AX412" s="13" t="s">
        <v>163</v>
      </c>
      <c r="AY412" s="13" t="s">
        <v>158</v>
      </c>
      <c r="AZ412" s="15" t="n">
        <v>36434</v>
      </c>
      <c r="BA412" s="13" t="s">
        <v>37</v>
      </c>
      <c r="BB412" s="13" t="s">
        <v>38</v>
      </c>
      <c r="BC412" s="13" t="s">
        <v>39</v>
      </c>
      <c r="BD412" s="13" t="s">
        <v>154</v>
      </c>
    </row>
    <row r="413" customFormat="false" ht="12.75" hidden="false" customHeight="false" outlineLevel="0" collapsed="false">
      <c r="A413" s="13" t="n">
        <v>15339</v>
      </c>
      <c r="B413" s="14" t="s">
        <v>97</v>
      </c>
      <c r="C413" s="13" t="s">
        <v>492</v>
      </c>
      <c r="D413" s="13" t="s">
        <v>20</v>
      </c>
      <c r="E413" s="13" t="s">
        <v>21</v>
      </c>
      <c r="F413" s="13" t="s">
        <v>22</v>
      </c>
      <c r="G413" s="13" t="s">
        <v>174</v>
      </c>
      <c r="H413" s="13" t="s">
        <v>99</v>
      </c>
      <c r="I413" s="13" t="s">
        <v>24</v>
      </c>
      <c r="J413" s="13" t="n">
        <v>-155000</v>
      </c>
      <c r="K413" s="13" t="n">
        <v>0</v>
      </c>
      <c r="L413" s="10" t="n">
        <v>-42625</v>
      </c>
      <c r="M413" s="15" t="n">
        <v>36388</v>
      </c>
      <c r="N413" s="13" t="s">
        <v>25</v>
      </c>
      <c r="O413" s="13" t="s">
        <v>26</v>
      </c>
      <c r="P413" s="13" t="s">
        <v>27</v>
      </c>
      <c r="Q413" s="13" t="n">
        <v>2.56</v>
      </c>
      <c r="R413" s="13" t="n">
        <v>2.56</v>
      </c>
      <c r="S413" s="13" t="n">
        <v>0</v>
      </c>
      <c r="W413" s="13" t="n">
        <v>-0.445</v>
      </c>
      <c r="X413" s="13" t="n">
        <v>-0.17</v>
      </c>
      <c r="Y413" s="13" t="n">
        <v>-42625</v>
      </c>
      <c r="Z413" s="13" t="s">
        <v>29</v>
      </c>
      <c r="AA413" s="13" t="s">
        <v>29</v>
      </c>
      <c r="AB413" s="13" t="s">
        <v>154</v>
      </c>
      <c r="AC413" s="13" t="n">
        <v>0</v>
      </c>
      <c r="AD413" s="13" t="n">
        <v>0</v>
      </c>
      <c r="AH413" s="13" t="n">
        <v>0</v>
      </c>
      <c r="AI413" s="13" t="n">
        <v>0</v>
      </c>
      <c r="AM413" s="13" t="n">
        <v>-0.445</v>
      </c>
      <c r="AN413" s="13" t="s">
        <v>20</v>
      </c>
      <c r="AO413" s="13" t="s">
        <v>166</v>
      </c>
      <c r="AP413" s="13" t="s">
        <v>32</v>
      </c>
      <c r="AQ413" s="15" t="n">
        <v>36404</v>
      </c>
      <c r="AR413" s="15" t="n">
        <v>36464</v>
      </c>
      <c r="AS413" s="13" t="s">
        <v>23</v>
      </c>
      <c r="AU413" s="13" t="s">
        <v>33</v>
      </c>
      <c r="AV413" s="13" t="s">
        <v>162</v>
      </c>
      <c r="AW413" s="13" t="s">
        <v>34</v>
      </c>
      <c r="AX413" s="13" t="s">
        <v>163</v>
      </c>
      <c r="AY413" s="13" t="s">
        <v>158</v>
      </c>
      <c r="AZ413" s="15" t="n">
        <v>36434</v>
      </c>
      <c r="BA413" s="13" t="s">
        <v>37</v>
      </c>
      <c r="BB413" s="13" t="s">
        <v>38</v>
      </c>
      <c r="BC413" s="13" t="s">
        <v>39</v>
      </c>
      <c r="BD413" s="13" t="s">
        <v>154</v>
      </c>
    </row>
    <row r="414" customFormat="false" ht="12.75" hidden="false" customHeight="false" outlineLevel="0" collapsed="false">
      <c r="A414" s="13" t="n">
        <v>15339</v>
      </c>
      <c r="B414" s="14" t="s">
        <v>97</v>
      </c>
      <c r="C414" s="13" t="s">
        <v>493</v>
      </c>
      <c r="D414" s="13" t="s">
        <v>20</v>
      </c>
      <c r="E414" s="13" t="s">
        <v>21</v>
      </c>
      <c r="F414" s="13" t="s">
        <v>22</v>
      </c>
      <c r="G414" s="13" t="s">
        <v>169</v>
      </c>
      <c r="H414" s="13" t="s">
        <v>99</v>
      </c>
      <c r="I414" s="13" t="s">
        <v>24</v>
      </c>
      <c r="J414" s="13" t="n">
        <v>-310000</v>
      </c>
      <c r="K414" s="13" t="n">
        <v>0</v>
      </c>
      <c r="L414" s="10" t="n">
        <v>-52700</v>
      </c>
      <c r="M414" s="15" t="n">
        <v>36388</v>
      </c>
      <c r="N414" s="13" t="s">
        <v>25</v>
      </c>
      <c r="O414" s="13" t="s">
        <v>26</v>
      </c>
      <c r="P414" s="13" t="s">
        <v>27</v>
      </c>
      <c r="Q414" s="13" t="n">
        <v>2.56</v>
      </c>
      <c r="R414" s="13" t="n">
        <v>2.56</v>
      </c>
      <c r="S414" s="13" t="n">
        <v>0</v>
      </c>
      <c r="W414" s="13" t="n">
        <v>-0.36</v>
      </c>
      <c r="X414" s="13" t="n">
        <v>-0.19</v>
      </c>
      <c r="Y414" s="13" t="n">
        <v>-52700</v>
      </c>
      <c r="Z414" s="13" t="s">
        <v>29</v>
      </c>
      <c r="AA414" s="13" t="s">
        <v>29</v>
      </c>
      <c r="AB414" s="13" t="s">
        <v>154</v>
      </c>
      <c r="AC414" s="13" t="n">
        <v>0</v>
      </c>
      <c r="AD414" s="13" t="n">
        <v>0</v>
      </c>
      <c r="AH414" s="13" t="n">
        <v>0</v>
      </c>
      <c r="AI414" s="13" t="n">
        <v>0</v>
      </c>
      <c r="AM414" s="13" t="n">
        <v>-0.36</v>
      </c>
      <c r="AN414" s="13" t="s">
        <v>20</v>
      </c>
      <c r="AO414" s="13" t="s">
        <v>166</v>
      </c>
      <c r="AP414" s="13" t="s">
        <v>32</v>
      </c>
      <c r="AQ414" s="15" t="n">
        <v>36404</v>
      </c>
      <c r="AR414" s="15" t="n">
        <v>36464</v>
      </c>
      <c r="AS414" s="13" t="s">
        <v>23</v>
      </c>
      <c r="AU414" s="13" t="s">
        <v>33</v>
      </c>
      <c r="AV414" s="13" t="s">
        <v>162</v>
      </c>
      <c r="AW414" s="13" t="s">
        <v>34</v>
      </c>
      <c r="AX414" s="13" t="s">
        <v>163</v>
      </c>
      <c r="AY414" s="13" t="s">
        <v>158</v>
      </c>
      <c r="AZ414" s="15" t="n">
        <v>36434</v>
      </c>
      <c r="BA414" s="13" t="s">
        <v>37</v>
      </c>
      <c r="BB414" s="13" t="s">
        <v>38</v>
      </c>
      <c r="BC414" s="13" t="s">
        <v>39</v>
      </c>
      <c r="BD414" s="13" t="s">
        <v>154</v>
      </c>
    </row>
    <row r="415" customFormat="false" ht="12.75" hidden="false" customHeight="false" outlineLevel="0" collapsed="false">
      <c r="A415" s="13" t="n">
        <v>15339</v>
      </c>
      <c r="B415" s="14" t="s">
        <v>97</v>
      </c>
      <c r="C415" s="13" t="s">
        <v>494</v>
      </c>
      <c r="D415" s="13" t="s">
        <v>20</v>
      </c>
      <c r="E415" s="13" t="s">
        <v>21</v>
      </c>
      <c r="F415" s="13" t="s">
        <v>22</v>
      </c>
      <c r="G415" s="13" t="s">
        <v>174</v>
      </c>
      <c r="H415" s="13" t="s">
        <v>99</v>
      </c>
      <c r="I415" s="13" t="s">
        <v>24</v>
      </c>
      <c r="J415" s="13" t="n">
        <v>-310000</v>
      </c>
      <c r="K415" s="13" t="n">
        <v>0</v>
      </c>
      <c r="L415" s="10" t="n">
        <v>-84475</v>
      </c>
      <c r="M415" s="15" t="n">
        <v>36388</v>
      </c>
      <c r="N415" s="13" t="s">
        <v>25</v>
      </c>
      <c r="O415" s="13" t="s">
        <v>26</v>
      </c>
      <c r="P415" s="13" t="s">
        <v>27</v>
      </c>
      <c r="Q415" s="13" t="n">
        <v>2.56</v>
      </c>
      <c r="R415" s="13" t="n">
        <v>2.56</v>
      </c>
      <c r="S415" s="13" t="n">
        <v>0</v>
      </c>
      <c r="W415" s="13" t="n">
        <v>-0.4425</v>
      </c>
      <c r="X415" s="13" t="n">
        <v>-0.17</v>
      </c>
      <c r="Y415" s="13" t="n">
        <v>-84475</v>
      </c>
      <c r="Z415" s="13" t="s">
        <v>29</v>
      </c>
      <c r="AA415" s="13" t="s">
        <v>29</v>
      </c>
      <c r="AB415" s="13" t="s">
        <v>154</v>
      </c>
      <c r="AC415" s="13" t="n">
        <v>0</v>
      </c>
      <c r="AD415" s="13" t="n">
        <v>0</v>
      </c>
      <c r="AH415" s="13" t="n">
        <v>0</v>
      </c>
      <c r="AI415" s="13" t="n">
        <v>0</v>
      </c>
      <c r="AM415" s="13" t="n">
        <v>-0.4425</v>
      </c>
      <c r="AN415" s="13" t="s">
        <v>20</v>
      </c>
      <c r="AO415" s="13" t="s">
        <v>166</v>
      </c>
      <c r="AP415" s="13" t="s">
        <v>32</v>
      </c>
      <c r="AQ415" s="15" t="n">
        <v>36404</v>
      </c>
      <c r="AR415" s="15" t="n">
        <v>36464</v>
      </c>
      <c r="AS415" s="13" t="s">
        <v>23</v>
      </c>
      <c r="AU415" s="13" t="s">
        <v>33</v>
      </c>
      <c r="AV415" s="13" t="s">
        <v>162</v>
      </c>
      <c r="AW415" s="13" t="s">
        <v>34</v>
      </c>
      <c r="AX415" s="13" t="s">
        <v>163</v>
      </c>
      <c r="AY415" s="13" t="s">
        <v>158</v>
      </c>
      <c r="AZ415" s="15" t="n">
        <v>36434</v>
      </c>
      <c r="BA415" s="13" t="s">
        <v>37</v>
      </c>
      <c r="BB415" s="13" t="s">
        <v>38</v>
      </c>
      <c r="BC415" s="13" t="s">
        <v>39</v>
      </c>
      <c r="BD415" s="13" t="s">
        <v>154</v>
      </c>
    </row>
    <row r="416" customFormat="false" ht="12.75" hidden="false" customHeight="false" outlineLevel="0" collapsed="false">
      <c r="A416" s="13" t="n">
        <v>15339</v>
      </c>
      <c r="B416" s="14" t="s">
        <v>97</v>
      </c>
      <c r="C416" s="13" t="s">
        <v>495</v>
      </c>
      <c r="D416" s="13" t="s">
        <v>20</v>
      </c>
      <c r="E416" s="13" t="s">
        <v>21</v>
      </c>
      <c r="F416" s="13" t="s">
        <v>22</v>
      </c>
      <c r="G416" s="13" t="s">
        <v>174</v>
      </c>
      <c r="H416" s="13" t="s">
        <v>99</v>
      </c>
      <c r="I416" s="13" t="s">
        <v>24</v>
      </c>
      <c r="J416" s="13" t="n">
        <v>-155000</v>
      </c>
      <c r="K416" s="13" t="n">
        <v>0</v>
      </c>
      <c r="L416" s="10" t="n">
        <v>-42625</v>
      </c>
      <c r="M416" s="15" t="n">
        <v>36388</v>
      </c>
      <c r="N416" s="13" t="s">
        <v>25</v>
      </c>
      <c r="O416" s="13" t="s">
        <v>26</v>
      </c>
      <c r="P416" s="13" t="s">
        <v>27</v>
      </c>
      <c r="Q416" s="13" t="n">
        <v>2.56</v>
      </c>
      <c r="R416" s="13" t="n">
        <v>2.56</v>
      </c>
      <c r="S416" s="13" t="n">
        <v>0</v>
      </c>
      <c r="W416" s="13" t="n">
        <v>-0.445</v>
      </c>
      <c r="X416" s="13" t="n">
        <v>-0.17</v>
      </c>
      <c r="Y416" s="13" t="n">
        <v>-42625</v>
      </c>
      <c r="Z416" s="13" t="s">
        <v>29</v>
      </c>
      <c r="AA416" s="13" t="s">
        <v>29</v>
      </c>
      <c r="AB416" s="13" t="s">
        <v>154</v>
      </c>
      <c r="AC416" s="13" t="n">
        <v>0</v>
      </c>
      <c r="AD416" s="13" t="n">
        <v>0</v>
      </c>
      <c r="AH416" s="13" t="n">
        <v>0</v>
      </c>
      <c r="AI416" s="13" t="n">
        <v>0</v>
      </c>
      <c r="AM416" s="13" t="n">
        <v>-0.445</v>
      </c>
      <c r="AN416" s="13" t="s">
        <v>20</v>
      </c>
      <c r="AO416" s="13" t="s">
        <v>166</v>
      </c>
      <c r="AP416" s="13" t="s">
        <v>32</v>
      </c>
      <c r="AQ416" s="15" t="n">
        <v>36404</v>
      </c>
      <c r="AR416" s="15" t="n">
        <v>36464</v>
      </c>
      <c r="AS416" s="13" t="s">
        <v>23</v>
      </c>
      <c r="AU416" s="13" t="s">
        <v>33</v>
      </c>
      <c r="AV416" s="13" t="s">
        <v>162</v>
      </c>
      <c r="AW416" s="13" t="s">
        <v>34</v>
      </c>
      <c r="AX416" s="13" t="s">
        <v>163</v>
      </c>
      <c r="AY416" s="13" t="s">
        <v>158</v>
      </c>
      <c r="AZ416" s="15" t="n">
        <v>36434</v>
      </c>
      <c r="BA416" s="13" t="s">
        <v>37</v>
      </c>
      <c r="BB416" s="13" t="s">
        <v>38</v>
      </c>
      <c r="BC416" s="13" t="s">
        <v>39</v>
      </c>
      <c r="BD416" s="13" t="s">
        <v>154</v>
      </c>
    </row>
    <row r="417" customFormat="false" ht="12.75" hidden="false" customHeight="false" outlineLevel="0" collapsed="false">
      <c r="A417" s="13" t="n">
        <v>15339</v>
      </c>
      <c r="B417" s="14" t="s">
        <v>97</v>
      </c>
      <c r="C417" s="13" t="s">
        <v>496</v>
      </c>
      <c r="D417" s="13" t="s">
        <v>20</v>
      </c>
      <c r="E417" s="13" t="s">
        <v>21</v>
      </c>
      <c r="F417" s="13" t="s">
        <v>22</v>
      </c>
      <c r="G417" s="13" t="s">
        <v>187</v>
      </c>
      <c r="H417" s="13" t="s">
        <v>99</v>
      </c>
      <c r="I417" s="13" t="s">
        <v>24</v>
      </c>
      <c r="J417" s="13" t="n">
        <v>-155000</v>
      </c>
      <c r="K417" s="13" t="n">
        <v>0</v>
      </c>
      <c r="L417" s="10" t="n">
        <v>-30225</v>
      </c>
      <c r="M417" s="15" t="n">
        <v>36388</v>
      </c>
      <c r="N417" s="13" t="s">
        <v>25</v>
      </c>
      <c r="O417" s="13" t="s">
        <v>26</v>
      </c>
      <c r="P417" s="13" t="s">
        <v>27</v>
      </c>
      <c r="Q417" s="13" t="n">
        <v>2.56</v>
      </c>
      <c r="R417" s="13" t="n">
        <v>2.56</v>
      </c>
      <c r="S417" s="13" t="n">
        <v>0</v>
      </c>
      <c r="W417" s="13" t="n">
        <v>-0.045</v>
      </c>
      <c r="X417" s="13" t="n">
        <v>0.15</v>
      </c>
      <c r="Y417" s="13" t="n">
        <v>-30225</v>
      </c>
      <c r="Z417" s="13" t="s">
        <v>29</v>
      </c>
      <c r="AA417" s="13" t="s">
        <v>29</v>
      </c>
      <c r="AB417" s="13" t="s">
        <v>154</v>
      </c>
      <c r="AC417" s="13" t="n">
        <v>0</v>
      </c>
      <c r="AD417" s="13" t="n">
        <v>0</v>
      </c>
      <c r="AH417" s="13" t="n">
        <v>0</v>
      </c>
      <c r="AI417" s="13" t="n">
        <v>0</v>
      </c>
      <c r="AM417" s="13" t="n">
        <v>-0.045</v>
      </c>
      <c r="AN417" s="13" t="s">
        <v>20</v>
      </c>
      <c r="AO417" s="13" t="s">
        <v>166</v>
      </c>
      <c r="AP417" s="13" t="s">
        <v>32</v>
      </c>
      <c r="AQ417" s="15" t="n">
        <v>36434</v>
      </c>
      <c r="AR417" s="15" t="n">
        <v>36464</v>
      </c>
      <c r="AS417" s="13" t="s">
        <v>23</v>
      </c>
      <c r="AU417" s="13" t="s">
        <v>33</v>
      </c>
      <c r="AV417" s="13" t="s">
        <v>162</v>
      </c>
      <c r="AW417" s="13" t="s">
        <v>34</v>
      </c>
      <c r="AX417" s="13" t="s">
        <v>163</v>
      </c>
      <c r="AY417" s="13" t="s">
        <v>158</v>
      </c>
      <c r="AZ417" s="15" t="n">
        <v>36434</v>
      </c>
      <c r="BA417" s="13" t="s">
        <v>37</v>
      </c>
      <c r="BB417" s="13" t="s">
        <v>38</v>
      </c>
      <c r="BC417" s="13" t="s">
        <v>39</v>
      </c>
      <c r="BD417" s="13" t="s">
        <v>154</v>
      </c>
    </row>
    <row r="418" customFormat="false" ht="12.75" hidden="false" customHeight="false" outlineLevel="0" collapsed="false">
      <c r="A418" s="13" t="n">
        <v>15339</v>
      </c>
      <c r="B418" s="14" t="s">
        <v>97</v>
      </c>
      <c r="C418" s="13" t="s">
        <v>497</v>
      </c>
      <c r="D418" s="13" t="s">
        <v>20</v>
      </c>
      <c r="E418" s="13" t="s">
        <v>21</v>
      </c>
      <c r="F418" s="13" t="s">
        <v>22</v>
      </c>
      <c r="G418" s="13" t="s">
        <v>169</v>
      </c>
      <c r="H418" s="13" t="s">
        <v>99</v>
      </c>
      <c r="I418" s="13" t="s">
        <v>24</v>
      </c>
      <c r="J418" s="13" t="n">
        <v>-310000</v>
      </c>
      <c r="K418" s="13" t="n">
        <v>0</v>
      </c>
      <c r="L418" s="10" t="n">
        <v>-48825</v>
      </c>
      <c r="M418" s="15" t="n">
        <v>36388</v>
      </c>
      <c r="N418" s="13" t="s">
        <v>25</v>
      </c>
      <c r="O418" s="13" t="s">
        <v>26</v>
      </c>
      <c r="P418" s="13" t="s">
        <v>27</v>
      </c>
      <c r="Q418" s="13" t="n">
        <v>2.56</v>
      </c>
      <c r="R418" s="13" t="n">
        <v>2.56</v>
      </c>
      <c r="S418" s="13" t="n">
        <v>0</v>
      </c>
      <c r="W418" s="13" t="n">
        <v>-0.3475</v>
      </c>
      <c r="X418" s="13" t="n">
        <v>-0.19</v>
      </c>
      <c r="Y418" s="13" t="n">
        <v>-48825</v>
      </c>
      <c r="Z418" s="13" t="s">
        <v>29</v>
      </c>
      <c r="AA418" s="13" t="s">
        <v>29</v>
      </c>
      <c r="AB418" s="13" t="s">
        <v>154</v>
      </c>
      <c r="AC418" s="13" t="n">
        <v>0</v>
      </c>
      <c r="AD418" s="13" t="n">
        <v>0</v>
      </c>
      <c r="AH418" s="13" t="n">
        <v>0</v>
      </c>
      <c r="AI418" s="13" t="n">
        <v>0</v>
      </c>
      <c r="AM418" s="13" t="n">
        <v>-0.3475</v>
      </c>
      <c r="AN418" s="13" t="s">
        <v>20</v>
      </c>
      <c r="AO418" s="13" t="s">
        <v>166</v>
      </c>
      <c r="AP418" s="13" t="s">
        <v>32</v>
      </c>
      <c r="AQ418" s="15" t="n">
        <v>36404</v>
      </c>
      <c r="AR418" s="15" t="n">
        <v>36464</v>
      </c>
      <c r="AS418" s="13" t="s">
        <v>23</v>
      </c>
      <c r="AU418" s="13" t="s">
        <v>33</v>
      </c>
      <c r="AV418" s="13" t="s">
        <v>162</v>
      </c>
      <c r="AW418" s="13" t="s">
        <v>34</v>
      </c>
      <c r="AX418" s="13" t="s">
        <v>163</v>
      </c>
      <c r="AY418" s="13" t="s">
        <v>158</v>
      </c>
      <c r="AZ418" s="15" t="n">
        <v>36434</v>
      </c>
      <c r="BA418" s="13" t="s">
        <v>37</v>
      </c>
      <c r="BB418" s="13" t="s">
        <v>38</v>
      </c>
      <c r="BC418" s="13" t="s">
        <v>39</v>
      </c>
      <c r="BD418" s="13" t="s">
        <v>154</v>
      </c>
    </row>
    <row r="419" customFormat="false" ht="12.75" hidden="false" customHeight="false" outlineLevel="0" collapsed="false">
      <c r="A419" s="13" t="n">
        <v>15339</v>
      </c>
      <c r="B419" s="14" t="s">
        <v>97</v>
      </c>
      <c r="C419" s="13" t="s">
        <v>498</v>
      </c>
      <c r="D419" s="13" t="s">
        <v>20</v>
      </c>
      <c r="E419" s="13" t="s">
        <v>21</v>
      </c>
      <c r="F419" s="13" t="s">
        <v>310</v>
      </c>
      <c r="G419" s="13" t="s">
        <v>218</v>
      </c>
      <c r="H419" s="13" t="s">
        <v>99</v>
      </c>
      <c r="I419" s="13" t="s">
        <v>24</v>
      </c>
      <c r="J419" s="13" t="n">
        <v>-280000</v>
      </c>
      <c r="K419" s="13" t="n">
        <v>0</v>
      </c>
      <c r="L419" s="10" t="n">
        <v>-45472</v>
      </c>
      <c r="M419" s="15" t="n">
        <v>36391</v>
      </c>
      <c r="N419" s="13" t="s">
        <v>25</v>
      </c>
      <c r="O419" s="13" t="s">
        <v>26</v>
      </c>
      <c r="P419" s="13" t="s">
        <v>27</v>
      </c>
      <c r="Q419" s="13" t="n">
        <v>2.395</v>
      </c>
      <c r="R419" s="13" t="n">
        <v>2.5574</v>
      </c>
      <c r="S419" s="13" t="n">
        <v>-45472</v>
      </c>
      <c r="T419" s="13" t="s">
        <v>29</v>
      </c>
      <c r="U419" s="13" t="s">
        <v>311</v>
      </c>
      <c r="V419" s="13" t="s">
        <v>154</v>
      </c>
      <c r="W419" s="13" t="n">
        <v>0</v>
      </c>
      <c r="X419" s="13" t="n">
        <v>0</v>
      </c>
      <c r="Y419" s="13" t="n">
        <v>0</v>
      </c>
      <c r="AC419" s="13" t="n">
        <v>0</v>
      </c>
      <c r="AD419" s="13" t="n">
        <v>0</v>
      </c>
      <c r="AH419" s="13" t="n">
        <v>0</v>
      </c>
      <c r="AI419" s="13" t="n">
        <v>0</v>
      </c>
      <c r="AM419" s="13" t="n">
        <v>2.395</v>
      </c>
      <c r="AN419" s="13" t="s">
        <v>20</v>
      </c>
      <c r="AO419" s="13" t="s">
        <v>312</v>
      </c>
      <c r="AP419" s="13" t="s">
        <v>32</v>
      </c>
      <c r="AQ419" s="15" t="n">
        <v>36404</v>
      </c>
      <c r="AR419" s="15" t="n">
        <v>36464</v>
      </c>
      <c r="AS419" s="13" t="s">
        <v>23</v>
      </c>
      <c r="AU419" s="13" t="s">
        <v>33</v>
      </c>
      <c r="AV419" s="13" t="s">
        <v>162</v>
      </c>
      <c r="AW419" s="13" t="s">
        <v>34</v>
      </c>
      <c r="AX419" s="13" t="s">
        <v>313</v>
      </c>
      <c r="AY419" s="13" t="s">
        <v>314</v>
      </c>
      <c r="AZ419" s="15" t="n">
        <v>36434</v>
      </c>
      <c r="BA419" s="13" t="s">
        <v>37</v>
      </c>
      <c r="BB419" s="13" t="s">
        <v>38</v>
      </c>
      <c r="BC419" s="13" t="s">
        <v>39</v>
      </c>
      <c r="BD419" s="13" t="s">
        <v>154</v>
      </c>
    </row>
    <row r="420" customFormat="false" ht="12.75" hidden="false" customHeight="false" outlineLevel="0" collapsed="false">
      <c r="A420" s="13" t="n">
        <v>15339</v>
      </c>
      <c r="B420" s="14" t="s">
        <v>97</v>
      </c>
      <c r="C420" s="13" t="s">
        <v>499</v>
      </c>
      <c r="D420" s="13" t="s">
        <v>20</v>
      </c>
      <c r="E420" s="13" t="s">
        <v>21</v>
      </c>
      <c r="F420" s="13" t="s">
        <v>22</v>
      </c>
      <c r="G420" s="13" t="s">
        <v>169</v>
      </c>
      <c r="H420" s="13" t="s">
        <v>99</v>
      </c>
      <c r="I420" s="13" t="s">
        <v>24</v>
      </c>
      <c r="J420" s="13" t="n">
        <v>-155000</v>
      </c>
      <c r="K420" s="13" t="n">
        <v>0</v>
      </c>
      <c r="L420" s="10" t="n">
        <v>-32550</v>
      </c>
      <c r="M420" s="15" t="n">
        <v>36395</v>
      </c>
      <c r="N420" s="13" t="s">
        <v>25</v>
      </c>
      <c r="O420" s="13" t="s">
        <v>26</v>
      </c>
      <c r="P420" s="13" t="s">
        <v>27</v>
      </c>
      <c r="Q420" s="13" t="n">
        <v>2.56</v>
      </c>
      <c r="R420" s="13" t="n">
        <v>2.56</v>
      </c>
      <c r="S420" s="13" t="n">
        <v>0</v>
      </c>
      <c r="W420" s="13" t="n">
        <v>-0.4</v>
      </c>
      <c r="X420" s="13" t="n">
        <v>-0.19</v>
      </c>
      <c r="Y420" s="13" t="n">
        <v>-32550</v>
      </c>
      <c r="Z420" s="13" t="s">
        <v>29</v>
      </c>
      <c r="AA420" s="13" t="s">
        <v>29</v>
      </c>
      <c r="AB420" s="13" t="s">
        <v>154</v>
      </c>
      <c r="AC420" s="13" t="n">
        <v>0</v>
      </c>
      <c r="AD420" s="13" t="n">
        <v>0</v>
      </c>
      <c r="AH420" s="13" t="n">
        <v>0</v>
      </c>
      <c r="AI420" s="13" t="n">
        <v>0</v>
      </c>
      <c r="AM420" s="13" t="n">
        <v>-0.4</v>
      </c>
      <c r="AN420" s="13" t="s">
        <v>20</v>
      </c>
      <c r="AO420" s="13" t="s">
        <v>166</v>
      </c>
      <c r="AP420" s="13" t="s">
        <v>32</v>
      </c>
      <c r="AQ420" s="15" t="n">
        <v>36404</v>
      </c>
      <c r="AR420" s="15" t="n">
        <v>36464</v>
      </c>
      <c r="AS420" s="13" t="s">
        <v>23</v>
      </c>
      <c r="AU420" s="13" t="s">
        <v>33</v>
      </c>
      <c r="AV420" s="13" t="s">
        <v>162</v>
      </c>
      <c r="AW420" s="13" t="s">
        <v>34</v>
      </c>
      <c r="AX420" s="13" t="s">
        <v>163</v>
      </c>
      <c r="AY420" s="13" t="s">
        <v>158</v>
      </c>
      <c r="AZ420" s="15" t="n">
        <v>36434</v>
      </c>
      <c r="BA420" s="13" t="s">
        <v>37</v>
      </c>
      <c r="BB420" s="13" t="s">
        <v>38</v>
      </c>
      <c r="BC420" s="13" t="s">
        <v>39</v>
      </c>
      <c r="BD420" s="13" t="s">
        <v>154</v>
      </c>
    </row>
    <row r="421" customFormat="false" ht="12.75" hidden="false" customHeight="false" outlineLevel="0" collapsed="false">
      <c r="A421" s="13" t="n">
        <v>15339</v>
      </c>
      <c r="B421" s="14" t="s">
        <v>97</v>
      </c>
      <c r="C421" s="13" t="s">
        <v>500</v>
      </c>
      <c r="D421" s="13" t="s">
        <v>20</v>
      </c>
      <c r="E421" s="13" t="s">
        <v>21</v>
      </c>
      <c r="F421" s="13" t="s">
        <v>22</v>
      </c>
      <c r="G421" s="13" t="s">
        <v>187</v>
      </c>
      <c r="H421" s="13" t="s">
        <v>99</v>
      </c>
      <c r="I421" s="13" t="s">
        <v>24</v>
      </c>
      <c r="J421" s="13" t="n">
        <v>-1240000</v>
      </c>
      <c r="K421" s="13" t="n">
        <v>0</v>
      </c>
      <c r="L421" s="10" t="n">
        <v>-378200</v>
      </c>
      <c r="M421" s="15" t="n">
        <v>36395</v>
      </c>
      <c r="N421" s="13" t="s">
        <v>25</v>
      </c>
      <c r="O421" s="13" t="s">
        <v>26</v>
      </c>
      <c r="P421" s="13" t="s">
        <v>27</v>
      </c>
      <c r="Q421" s="13" t="n">
        <v>2.56</v>
      </c>
      <c r="R421" s="13" t="n">
        <v>2.56</v>
      </c>
      <c r="S421" s="13" t="n">
        <v>0</v>
      </c>
      <c r="W421" s="13" t="n">
        <v>-0.155</v>
      </c>
      <c r="X421" s="13" t="n">
        <v>0.15</v>
      </c>
      <c r="Y421" s="13" t="n">
        <v>-378200</v>
      </c>
      <c r="Z421" s="13" t="s">
        <v>29</v>
      </c>
      <c r="AA421" s="13" t="s">
        <v>29</v>
      </c>
      <c r="AB421" s="13" t="s">
        <v>154</v>
      </c>
      <c r="AC421" s="13" t="n">
        <v>0</v>
      </c>
      <c r="AD421" s="13" t="n">
        <v>0</v>
      </c>
      <c r="AH421" s="13" t="n">
        <v>0</v>
      </c>
      <c r="AI421" s="13" t="n">
        <v>0</v>
      </c>
      <c r="AM421" s="13" t="n">
        <v>-0.155</v>
      </c>
      <c r="AN421" s="13" t="s">
        <v>20</v>
      </c>
      <c r="AO421" s="13" t="s">
        <v>166</v>
      </c>
      <c r="AP421" s="13" t="s">
        <v>32</v>
      </c>
      <c r="AQ421" s="15" t="n">
        <v>36434</v>
      </c>
      <c r="AR421" s="15" t="n">
        <v>36464</v>
      </c>
      <c r="AS421" s="13" t="s">
        <v>23</v>
      </c>
      <c r="AU421" s="13" t="s">
        <v>33</v>
      </c>
      <c r="AV421" s="13" t="s">
        <v>162</v>
      </c>
      <c r="AW421" s="13" t="s">
        <v>34</v>
      </c>
      <c r="AX421" s="13" t="s">
        <v>163</v>
      </c>
      <c r="AY421" s="13" t="s">
        <v>158</v>
      </c>
      <c r="AZ421" s="15" t="n">
        <v>36434</v>
      </c>
      <c r="BA421" s="13" t="s">
        <v>37</v>
      </c>
      <c r="BB421" s="13" t="s">
        <v>38</v>
      </c>
      <c r="BC421" s="13" t="s">
        <v>39</v>
      </c>
      <c r="BD421" s="13" t="s">
        <v>154</v>
      </c>
    </row>
    <row r="422" customFormat="false" ht="12.75" hidden="false" customHeight="false" outlineLevel="0" collapsed="false">
      <c r="A422" s="13" t="n">
        <v>15339</v>
      </c>
      <c r="B422" s="14" t="s">
        <v>97</v>
      </c>
      <c r="C422" s="13" t="s">
        <v>501</v>
      </c>
      <c r="D422" s="13" t="s">
        <v>20</v>
      </c>
      <c r="E422" s="13" t="s">
        <v>21</v>
      </c>
      <c r="F422" s="13" t="s">
        <v>22</v>
      </c>
      <c r="G422" s="13" t="s">
        <v>169</v>
      </c>
      <c r="H422" s="13" t="s">
        <v>99</v>
      </c>
      <c r="I422" s="13" t="s">
        <v>24</v>
      </c>
      <c r="J422" s="13" t="n">
        <v>-310000</v>
      </c>
      <c r="K422" s="13" t="n">
        <v>0</v>
      </c>
      <c r="L422" s="10" t="n">
        <v>-68200</v>
      </c>
      <c r="M422" s="15" t="n">
        <v>36396</v>
      </c>
      <c r="N422" s="13" t="s">
        <v>25</v>
      </c>
      <c r="O422" s="13" t="s">
        <v>26</v>
      </c>
      <c r="P422" s="13" t="s">
        <v>27</v>
      </c>
      <c r="Q422" s="13" t="n">
        <v>2.56</v>
      </c>
      <c r="R422" s="13" t="n">
        <v>2.56</v>
      </c>
      <c r="S422" s="13" t="n">
        <v>0</v>
      </c>
      <c r="W422" s="13" t="n">
        <v>-0.41</v>
      </c>
      <c r="X422" s="13" t="n">
        <v>-0.19</v>
      </c>
      <c r="Y422" s="13" t="n">
        <v>-68200</v>
      </c>
      <c r="Z422" s="13" t="s">
        <v>29</v>
      </c>
      <c r="AA422" s="13" t="s">
        <v>29</v>
      </c>
      <c r="AB422" s="13" t="s">
        <v>154</v>
      </c>
      <c r="AC422" s="13" t="n">
        <v>0</v>
      </c>
      <c r="AD422" s="13" t="n">
        <v>0</v>
      </c>
      <c r="AH422" s="13" t="n">
        <v>0</v>
      </c>
      <c r="AI422" s="13" t="n">
        <v>0</v>
      </c>
      <c r="AM422" s="13" t="n">
        <v>-0.41</v>
      </c>
      <c r="AN422" s="13" t="s">
        <v>20</v>
      </c>
      <c r="AO422" s="13" t="s">
        <v>166</v>
      </c>
      <c r="AP422" s="13" t="s">
        <v>32</v>
      </c>
      <c r="AQ422" s="15" t="n">
        <v>36404</v>
      </c>
      <c r="AR422" s="15" t="n">
        <v>36464</v>
      </c>
      <c r="AS422" s="13" t="s">
        <v>23</v>
      </c>
      <c r="AU422" s="13" t="s">
        <v>33</v>
      </c>
      <c r="AV422" s="13" t="s">
        <v>162</v>
      </c>
      <c r="AW422" s="13" t="s">
        <v>34</v>
      </c>
      <c r="AX422" s="13" t="s">
        <v>163</v>
      </c>
      <c r="AY422" s="13" t="s">
        <v>158</v>
      </c>
      <c r="AZ422" s="15" t="n">
        <v>36434</v>
      </c>
      <c r="BA422" s="13" t="s">
        <v>37</v>
      </c>
      <c r="BB422" s="13" t="s">
        <v>38</v>
      </c>
      <c r="BC422" s="13" t="s">
        <v>39</v>
      </c>
      <c r="BD422" s="13" t="s">
        <v>154</v>
      </c>
    </row>
    <row r="423" customFormat="false" ht="12.75" hidden="false" customHeight="false" outlineLevel="0" collapsed="false">
      <c r="A423" s="13" t="n">
        <v>15339</v>
      </c>
      <c r="B423" s="14" t="s">
        <v>97</v>
      </c>
      <c r="C423" s="13" t="s">
        <v>502</v>
      </c>
      <c r="D423" s="13" t="s">
        <v>20</v>
      </c>
      <c r="E423" s="13" t="s">
        <v>21</v>
      </c>
      <c r="F423" s="13" t="s">
        <v>22</v>
      </c>
      <c r="G423" s="13" t="s">
        <v>169</v>
      </c>
      <c r="H423" s="13" t="s">
        <v>99</v>
      </c>
      <c r="I423" s="13" t="s">
        <v>24</v>
      </c>
      <c r="J423" s="13" t="n">
        <v>-155000</v>
      </c>
      <c r="K423" s="13" t="n">
        <v>0</v>
      </c>
      <c r="L423" s="10" t="n">
        <v>-34875</v>
      </c>
      <c r="M423" s="15" t="n">
        <v>36396</v>
      </c>
      <c r="N423" s="13" t="s">
        <v>25</v>
      </c>
      <c r="O423" s="13" t="s">
        <v>26</v>
      </c>
      <c r="P423" s="13" t="s">
        <v>27</v>
      </c>
      <c r="Q423" s="13" t="n">
        <v>2.56</v>
      </c>
      <c r="R423" s="13" t="n">
        <v>2.56</v>
      </c>
      <c r="S423" s="13" t="n">
        <v>0</v>
      </c>
      <c r="W423" s="13" t="n">
        <v>-0.415</v>
      </c>
      <c r="X423" s="13" t="n">
        <v>-0.19</v>
      </c>
      <c r="Y423" s="13" t="n">
        <v>-34875</v>
      </c>
      <c r="Z423" s="13" t="s">
        <v>29</v>
      </c>
      <c r="AA423" s="13" t="s">
        <v>29</v>
      </c>
      <c r="AB423" s="13" t="s">
        <v>154</v>
      </c>
      <c r="AC423" s="13" t="n">
        <v>0</v>
      </c>
      <c r="AD423" s="13" t="n">
        <v>0</v>
      </c>
      <c r="AH423" s="13" t="n">
        <v>0</v>
      </c>
      <c r="AI423" s="13" t="n">
        <v>0</v>
      </c>
      <c r="AM423" s="13" t="n">
        <v>-0.415</v>
      </c>
      <c r="AN423" s="13" t="s">
        <v>20</v>
      </c>
      <c r="AO423" s="13" t="s">
        <v>166</v>
      </c>
      <c r="AP423" s="13" t="s">
        <v>32</v>
      </c>
      <c r="AQ423" s="15" t="n">
        <v>36404</v>
      </c>
      <c r="AR423" s="15" t="n">
        <v>36464</v>
      </c>
      <c r="AS423" s="13" t="s">
        <v>23</v>
      </c>
      <c r="AU423" s="13" t="s">
        <v>33</v>
      </c>
      <c r="AV423" s="13" t="s">
        <v>162</v>
      </c>
      <c r="AW423" s="13" t="s">
        <v>34</v>
      </c>
      <c r="AX423" s="13" t="s">
        <v>163</v>
      </c>
      <c r="AY423" s="13" t="s">
        <v>158</v>
      </c>
      <c r="AZ423" s="15" t="n">
        <v>36434</v>
      </c>
      <c r="BA423" s="13" t="s">
        <v>37</v>
      </c>
      <c r="BB423" s="13" t="s">
        <v>38</v>
      </c>
      <c r="BC423" s="13" t="s">
        <v>39</v>
      </c>
      <c r="BD423" s="13" t="s">
        <v>154</v>
      </c>
    </row>
    <row r="424" customFormat="false" ht="12.75" hidden="false" customHeight="false" outlineLevel="0" collapsed="false">
      <c r="A424" s="13" t="n">
        <v>15339</v>
      </c>
      <c r="B424" s="14" t="s">
        <v>97</v>
      </c>
      <c r="C424" s="13" t="s">
        <v>503</v>
      </c>
      <c r="D424" s="13" t="s">
        <v>20</v>
      </c>
      <c r="E424" s="13" t="s">
        <v>21</v>
      </c>
      <c r="F424" s="13" t="s">
        <v>22</v>
      </c>
      <c r="G424" s="13" t="s">
        <v>187</v>
      </c>
      <c r="H424" s="13" t="s">
        <v>99</v>
      </c>
      <c r="I424" s="13" t="s">
        <v>24</v>
      </c>
      <c r="J424" s="13" t="n">
        <v>-155000</v>
      </c>
      <c r="K424" s="13" t="n">
        <v>0</v>
      </c>
      <c r="L424" s="10" t="n">
        <v>-41075</v>
      </c>
      <c r="M424" s="15" t="n">
        <v>36396</v>
      </c>
      <c r="N424" s="13" t="s">
        <v>25</v>
      </c>
      <c r="O424" s="13" t="s">
        <v>26</v>
      </c>
      <c r="P424" s="13" t="s">
        <v>27</v>
      </c>
      <c r="Q424" s="13" t="n">
        <v>2.56</v>
      </c>
      <c r="R424" s="13" t="n">
        <v>2.56</v>
      </c>
      <c r="S424" s="13" t="n">
        <v>0</v>
      </c>
      <c r="W424" s="13" t="n">
        <v>-0.115</v>
      </c>
      <c r="X424" s="13" t="n">
        <v>0.15</v>
      </c>
      <c r="Y424" s="13" t="n">
        <v>-41075</v>
      </c>
      <c r="Z424" s="13" t="s">
        <v>29</v>
      </c>
      <c r="AA424" s="13" t="s">
        <v>29</v>
      </c>
      <c r="AB424" s="13" t="s">
        <v>154</v>
      </c>
      <c r="AC424" s="13" t="n">
        <v>0</v>
      </c>
      <c r="AD424" s="13" t="n">
        <v>0</v>
      </c>
      <c r="AH424" s="13" t="n">
        <v>0</v>
      </c>
      <c r="AI424" s="13" t="n">
        <v>0</v>
      </c>
      <c r="AM424" s="13" t="n">
        <v>-0.115</v>
      </c>
      <c r="AN424" s="13" t="s">
        <v>20</v>
      </c>
      <c r="AO424" s="13" t="s">
        <v>166</v>
      </c>
      <c r="AP424" s="13" t="s">
        <v>32</v>
      </c>
      <c r="AQ424" s="15" t="n">
        <v>36404</v>
      </c>
      <c r="AR424" s="15" t="n">
        <v>36464</v>
      </c>
      <c r="AS424" s="13" t="s">
        <v>23</v>
      </c>
      <c r="AU424" s="13" t="s">
        <v>33</v>
      </c>
      <c r="AV424" s="13" t="s">
        <v>162</v>
      </c>
      <c r="AW424" s="13" t="s">
        <v>34</v>
      </c>
      <c r="AX424" s="13" t="s">
        <v>163</v>
      </c>
      <c r="AY424" s="13" t="s">
        <v>158</v>
      </c>
      <c r="AZ424" s="15" t="n">
        <v>36434</v>
      </c>
      <c r="BA424" s="13" t="s">
        <v>37</v>
      </c>
      <c r="BB424" s="13" t="s">
        <v>38</v>
      </c>
      <c r="BC424" s="13" t="s">
        <v>39</v>
      </c>
      <c r="BD424" s="13" t="s">
        <v>154</v>
      </c>
    </row>
    <row r="425" customFormat="false" ht="12.75" hidden="false" customHeight="false" outlineLevel="0" collapsed="false">
      <c r="A425" s="13" t="n">
        <v>15339</v>
      </c>
      <c r="B425" s="14" t="s">
        <v>97</v>
      </c>
      <c r="C425" s="13" t="s">
        <v>504</v>
      </c>
      <c r="D425" s="13" t="s">
        <v>20</v>
      </c>
      <c r="E425" s="13" t="s">
        <v>21</v>
      </c>
      <c r="F425" s="13" t="s">
        <v>22</v>
      </c>
      <c r="G425" s="13" t="s">
        <v>187</v>
      </c>
      <c r="H425" s="13" t="s">
        <v>99</v>
      </c>
      <c r="I425" s="13" t="s">
        <v>24</v>
      </c>
      <c r="J425" s="13" t="n">
        <v>-620000</v>
      </c>
      <c r="K425" s="13" t="n">
        <v>0</v>
      </c>
      <c r="L425" s="10" t="n">
        <v>-124000</v>
      </c>
      <c r="M425" s="15" t="n">
        <v>36398</v>
      </c>
      <c r="N425" s="13" t="s">
        <v>25</v>
      </c>
      <c r="O425" s="13" t="s">
        <v>26</v>
      </c>
      <c r="P425" s="13" t="s">
        <v>27</v>
      </c>
      <c r="Q425" s="13" t="n">
        <v>2.56</v>
      </c>
      <c r="R425" s="13" t="n">
        <v>2.56</v>
      </c>
      <c r="S425" s="13" t="n">
        <v>0</v>
      </c>
      <c r="W425" s="13" t="n">
        <v>-0.05</v>
      </c>
      <c r="X425" s="13" t="n">
        <v>0.15</v>
      </c>
      <c r="Y425" s="13" t="n">
        <v>-124000</v>
      </c>
      <c r="Z425" s="13" t="s">
        <v>29</v>
      </c>
      <c r="AA425" s="13" t="s">
        <v>29</v>
      </c>
      <c r="AB425" s="13" t="s">
        <v>154</v>
      </c>
      <c r="AC425" s="13" t="n">
        <v>0</v>
      </c>
      <c r="AD425" s="13" t="n">
        <v>0</v>
      </c>
      <c r="AH425" s="13" t="n">
        <v>0</v>
      </c>
      <c r="AI425" s="13" t="n">
        <v>0</v>
      </c>
      <c r="AM425" s="13" t="n">
        <v>-0.05</v>
      </c>
      <c r="AN425" s="13" t="s">
        <v>20</v>
      </c>
      <c r="AO425" s="13" t="s">
        <v>166</v>
      </c>
      <c r="AP425" s="13" t="s">
        <v>32</v>
      </c>
      <c r="AQ425" s="15" t="n">
        <v>36434</v>
      </c>
      <c r="AR425" s="15" t="n">
        <v>36464</v>
      </c>
      <c r="AS425" s="13" t="s">
        <v>23</v>
      </c>
      <c r="AU425" s="13" t="s">
        <v>33</v>
      </c>
      <c r="AV425" s="13" t="s">
        <v>162</v>
      </c>
      <c r="AW425" s="13" t="s">
        <v>34</v>
      </c>
      <c r="AX425" s="13" t="s">
        <v>163</v>
      </c>
      <c r="AY425" s="13" t="s">
        <v>158</v>
      </c>
      <c r="AZ425" s="15" t="n">
        <v>36434</v>
      </c>
      <c r="BA425" s="13" t="s">
        <v>37</v>
      </c>
      <c r="BB425" s="13" t="s">
        <v>38</v>
      </c>
      <c r="BC425" s="13" t="s">
        <v>39</v>
      </c>
      <c r="BD425" s="13" t="s">
        <v>154</v>
      </c>
    </row>
    <row r="426" customFormat="false" ht="12.75" hidden="false" customHeight="false" outlineLevel="0" collapsed="false">
      <c r="A426" s="13" t="n">
        <v>15339</v>
      </c>
      <c r="B426" s="14" t="s">
        <v>97</v>
      </c>
      <c r="C426" s="13" t="s">
        <v>505</v>
      </c>
      <c r="D426" s="13" t="s">
        <v>20</v>
      </c>
      <c r="E426" s="13" t="s">
        <v>21</v>
      </c>
      <c r="F426" s="13" t="s">
        <v>22</v>
      </c>
      <c r="G426" s="13" t="s">
        <v>169</v>
      </c>
      <c r="H426" s="13" t="s">
        <v>99</v>
      </c>
      <c r="I426" s="13" t="s">
        <v>24</v>
      </c>
      <c r="J426" s="13" t="n">
        <v>-310000</v>
      </c>
      <c r="K426" s="13" t="n">
        <v>0</v>
      </c>
      <c r="L426" s="10" t="n">
        <v>-29450</v>
      </c>
      <c r="M426" s="15" t="n">
        <v>36398</v>
      </c>
      <c r="N426" s="13" t="s">
        <v>25</v>
      </c>
      <c r="O426" s="13" t="s">
        <v>26</v>
      </c>
      <c r="P426" s="13" t="s">
        <v>27</v>
      </c>
      <c r="Q426" s="13" t="n">
        <v>2.56</v>
      </c>
      <c r="R426" s="13" t="n">
        <v>2.56</v>
      </c>
      <c r="S426" s="13" t="n">
        <v>0</v>
      </c>
      <c r="W426" s="13" t="n">
        <v>-0.285</v>
      </c>
      <c r="X426" s="13" t="n">
        <v>-0.19</v>
      </c>
      <c r="Y426" s="13" t="n">
        <v>-29450</v>
      </c>
      <c r="Z426" s="13" t="s">
        <v>29</v>
      </c>
      <c r="AA426" s="13" t="s">
        <v>29</v>
      </c>
      <c r="AB426" s="13" t="s">
        <v>154</v>
      </c>
      <c r="AC426" s="13" t="n">
        <v>0</v>
      </c>
      <c r="AD426" s="13" t="n">
        <v>0</v>
      </c>
      <c r="AH426" s="13" t="n">
        <v>0</v>
      </c>
      <c r="AI426" s="13" t="n">
        <v>0</v>
      </c>
      <c r="AM426" s="13" t="n">
        <v>-0.285</v>
      </c>
      <c r="AN426" s="13" t="s">
        <v>20</v>
      </c>
      <c r="AO426" s="13" t="s">
        <v>166</v>
      </c>
      <c r="AP426" s="13" t="s">
        <v>32</v>
      </c>
      <c r="AQ426" s="15" t="n">
        <v>36404</v>
      </c>
      <c r="AR426" s="15" t="n">
        <v>36464</v>
      </c>
      <c r="AS426" s="13" t="s">
        <v>23</v>
      </c>
      <c r="AU426" s="13" t="s">
        <v>33</v>
      </c>
      <c r="AV426" s="13" t="s">
        <v>162</v>
      </c>
      <c r="AW426" s="13" t="s">
        <v>34</v>
      </c>
      <c r="AX426" s="13" t="s">
        <v>163</v>
      </c>
      <c r="AY426" s="13" t="s">
        <v>158</v>
      </c>
      <c r="AZ426" s="15" t="n">
        <v>36434</v>
      </c>
      <c r="BA426" s="13" t="s">
        <v>37</v>
      </c>
      <c r="BB426" s="13" t="s">
        <v>38</v>
      </c>
      <c r="BC426" s="13" t="s">
        <v>39</v>
      </c>
      <c r="BD426" s="13" t="s">
        <v>154</v>
      </c>
    </row>
    <row r="427" customFormat="false" ht="12.75" hidden="false" customHeight="false" outlineLevel="0" collapsed="false">
      <c r="A427" s="13" t="n">
        <v>15339</v>
      </c>
      <c r="B427" s="14" t="s">
        <v>97</v>
      </c>
      <c r="C427" s="13" t="s">
        <v>506</v>
      </c>
      <c r="D427" s="13" t="s">
        <v>20</v>
      </c>
      <c r="E427" s="13" t="s">
        <v>21</v>
      </c>
      <c r="F427" s="13" t="s">
        <v>22</v>
      </c>
      <c r="G427" s="13" t="s">
        <v>169</v>
      </c>
      <c r="H427" s="13" t="s">
        <v>99</v>
      </c>
      <c r="I427" s="13" t="s">
        <v>24</v>
      </c>
      <c r="J427" s="13" t="n">
        <v>-310000</v>
      </c>
      <c r="K427" s="13" t="n">
        <v>0</v>
      </c>
      <c r="L427" s="10" t="n">
        <v>-29450</v>
      </c>
      <c r="M427" s="15" t="n">
        <v>36398</v>
      </c>
      <c r="N427" s="13" t="s">
        <v>25</v>
      </c>
      <c r="O427" s="13" t="s">
        <v>26</v>
      </c>
      <c r="P427" s="13" t="s">
        <v>27</v>
      </c>
      <c r="Q427" s="13" t="n">
        <v>2.56</v>
      </c>
      <c r="R427" s="13" t="n">
        <v>2.56</v>
      </c>
      <c r="S427" s="13" t="n">
        <v>0</v>
      </c>
      <c r="W427" s="13" t="n">
        <v>-0.285</v>
      </c>
      <c r="X427" s="13" t="n">
        <v>-0.19</v>
      </c>
      <c r="Y427" s="13" t="n">
        <v>-29450</v>
      </c>
      <c r="Z427" s="13" t="s">
        <v>29</v>
      </c>
      <c r="AA427" s="13" t="s">
        <v>29</v>
      </c>
      <c r="AB427" s="13" t="s">
        <v>154</v>
      </c>
      <c r="AC427" s="13" t="n">
        <v>0</v>
      </c>
      <c r="AD427" s="13" t="n">
        <v>0</v>
      </c>
      <c r="AH427" s="13" t="n">
        <v>0</v>
      </c>
      <c r="AI427" s="13" t="n">
        <v>0</v>
      </c>
      <c r="AM427" s="13" t="n">
        <v>-0.285</v>
      </c>
      <c r="AN427" s="13" t="s">
        <v>20</v>
      </c>
      <c r="AO427" s="13" t="s">
        <v>166</v>
      </c>
      <c r="AP427" s="13" t="s">
        <v>32</v>
      </c>
      <c r="AQ427" s="15" t="n">
        <v>36404</v>
      </c>
      <c r="AR427" s="15" t="n">
        <v>36464</v>
      </c>
      <c r="AS427" s="13" t="s">
        <v>23</v>
      </c>
      <c r="AU427" s="13" t="s">
        <v>33</v>
      </c>
      <c r="AV427" s="13" t="s">
        <v>162</v>
      </c>
      <c r="AW427" s="13" t="s">
        <v>34</v>
      </c>
      <c r="AX427" s="13" t="s">
        <v>163</v>
      </c>
      <c r="AY427" s="13" t="s">
        <v>158</v>
      </c>
      <c r="AZ427" s="15" t="n">
        <v>36434</v>
      </c>
      <c r="BA427" s="13" t="s">
        <v>37</v>
      </c>
      <c r="BB427" s="13" t="s">
        <v>38</v>
      </c>
      <c r="BC427" s="13" t="s">
        <v>39</v>
      </c>
      <c r="BD427" s="13" t="s">
        <v>154</v>
      </c>
    </row>
    <row r="428" customFormat="false" ht="12.75" hidden="false" customHeight="false" outlineLevel="0" collapsed="false">
      <c r="A428" s="13" t="n">
        <v>15339</v>
      </c>
      <c r="B428" s="14" t="s">
        <v>97</v>
      </c>
      <c r="C428" s="13" t="s">
        <v>507</v>
      </c>
      <c r="D428" s="13" t="s">
        <v>20</v>
      </c>
      <c r="E428" s="13" t="s">
        <v>21</v>
      </c>
      <c r="F428" s="13" t="s">
        <v>22</v>
      </c>
      <c r="G428" s="13" t="s">
        <v>169</v>
      </c>
      <c r="H428" s="13" t="s">
        <v>99</v>
      </c>
      <c r="I428" s="13" t="s">
        <v>24</v>
      </c>
      <c r="J428" s="13" t="n">
        <v>-465000</v>
      </c>
      <c r="K428" s="13" t="n">
        <v>0</v>
      </c>
      <c r="L428" s="10" t="n">
        <v>-46500</v>
      </c>
      <c r="M428" s="15" t="n">
        <v>36398</v>
      </c>
      <c r="N428" s="13" t="s">
        <v>25</v>
      </c>
      <c r="O428" s="13" t="s">
        <v>26</v>
      </c>
      <c r="P428" s="13" t="s">
        <v>27</v>
      </c>
      <c r="Q428" s="13" t="n">
        <v>2.56</v>
      </c>
      <c r="R428" s="13" t="n">
        <v>2.56</v>
      </c>
      <c r="S428" s="13" t="n">
        <v>0</v>
      </c>
      <c r="W428" s="13" t="n">
        <v>-0.29</v>
      </c>
      <c r="X428" s="13" t="n">
        <v>-0.19</v>
      </c>
      <c r="Y428" s="13" t="n">
        <v>-46500</v>
      </c>
      <c r="Z428" s="13" t="s">
        <v>29</v>
      </c>
      <c r="AA428" s="13" t="s">
        <v>29</v>
      </c>
      <c r="AB428" s="13" t="s">
        <v>154</v>
      </c>
      <c r="AC428" s="13" t="n">
        <v>0</v>
      </c>
      <c r="AD428" s="13" t="n">
        <v>0</v>
      </c>
      <c r="AH428" s="13" t="n">
        <v>0</v>
      </c>
      <c r="AI428" s="13" t="n">
        <v>0</v>
      </c>
      <c r="AM428" s="13" t="n">
        <v>-0.29</v>
      </c>
      <c r="AN428" s="13" t="s">
        <v>20</v>
      </c>
      <c r="AO428" s="13" t="s">
        <v>166</v>
      </c>
      <c r="AP428" s="13" t="s">
        <v>32</v>
      </c>
      <c r="AQ428" s="15" t="n">
        <v>36404</v>
      </c>
      <c r="AR428" s="15" t="n">
        <v>36464</v>
      </c>
      <c r="AS428" s="13" t="s">
        <v>23</v>
      </c>
      <c r="AU428" s="13" t="s">
        <v>33</v>
      </c>
      <c r="AV428" s="13" t="s">
        <v>162</v>
      </c>
      <c r="AW428" s="13" t="s">
        <v>34</v>
      </c>
      <c r="AX428" s="13" t="s">
        <v>163</v>
      </c>
      <c r="AY428" s="13" t="s">
        <v>158</v>
      </c>
      <c r="AZ428" s="15" t="n">
        <v>36434</v>
      </c>
      <c r="BA428" s="13" t="s">
        <v>37</v>
      </c>
      <c r="BB428" s="13" t="s">
        <v>38</v>
      </c>
      <c r="BC428" s="13" t="s">
        <v>39</v>
      </c>
      <c r="BD428" s="13" t="s">
        <v>154</v>
      </c>
    </row>
    <row r="429" customFormat="false" ht="12.75" hidden="false" customHeight="false" outlineLevel="0" collapsed="false">
      <c r="A429" s="13" t="n">
        <v>15339</v>
      </c>
      <c r="B429" s="14" t="s">
        <v>97</v>
      </c>
      <c r="C429" s="13" t="s">
        <v>508</v>
      </c>
      <c r="D429" s="13" t="s">
        <v>20</v>
      </c>
      <c r="E429" s="13" t="s">
        <v>21</v>
      </c>
      <c r="F429" s="13" t="s">
        <v>22</v>
      </c>
      <c r="G429" s="13" t="s">
        <v>187</v>
      </c>
      <c r="H429" s="13" t="s">
        <v>99</v>
      </c>
      <c r="I429" s="13" t="s">
        <v>24</v>
      </c>
      <c r="J429" s="13" t="n">
        <v>-310000</v>
      </c>
      <c r="K429" s="13" t="n">
        <v>0</v>
      </c>
      <c r="L429" s="10" t="n">
        <v>-49600</v>
      </c>
      <c r="M429" s="15" t="n">
        <v>36398</v>
      </c>
      <c r="N429" s="13" t="s">
        <v>25</v>
      </c>
      <c r="O429" s="13" t="s">
        <v>26</v>
      </c>
      <c r="P429" s="13" t="s">
        <v>27</v>
      </c>
      <c r="Q429" s="13" t="n">
        <v>2.56</v>
      </c>
      <c r="R429" s="13" t="n">
        <v>2.56</v>
      </c>
      <c r="S429" s="13" t="n">
        <v>0</v>
      </c>
      <c r="W429" s="13" t="n">
        <v>-0.01</v>
      </c>
      <c r="X429" s="13" t="n">
        <v>0.15</v>
      </c>
      <c r="Y429" s="13" t="n">
        <v>-49600</v>
      </c>
      <c r="Z429" s="13" t="s">
        <v>29</v>
      </c>
      <c r="AA429" s="13" t="s">
        <v>29</v>
      </c>
      <c r="AB429" s="13" t="s">
        <v>154</v>
      </c>
      <c r="AC429" s="13" t="n">
        <v>0</v>
      </c>
      <c r="AD429" s="13" t="n">
        <v>0</v>
      </c>
      <c r="AH429" s="13" t="n">
        <v>0</v>
      </c>
      <c r="AI429" s="13" t="n">
        <v>0</v>
      </c>
      <c r="AM429" s="13" t="n">
        <v>-0.01</v>
      </c>
      <c r="AN429" s="13" t="s">
        <v>20</v>
      </c>
      <c r="AO429" s="13" t="s">
        <v>166</v>
      </c>
      <c r="AP429" s="13" t="s">
        <v>32</v>
      </c>
      <c r="AQ429" s="15" t="n">
        <v>36434</v>
      </c>
      <c r="AR429" s="15" t="n">
        <v>36464</v>
      </c>
      <c r="AS429" s="13" t="s">
        <v>23</v>
      </c>
      <c r="AU429" s="13" t="s">
        <v>33</v>
      </c>
      <c r="AV429" s="13" t="s">
        <v>162</v>
      </c>
      <c r="AW429" s="13" t="s">
        <v>34</v>
      </c>
      <c r="AX429" s="13" t="s">
        <v>163</v>
      </c>
      <c r="AY429" s="13" t="s">
        <v>158</v>
      </c>
      <c r="AZ429" s="15" t="n">
        <v>36434</v>
      </c>
      <c r="BA429" s="13" t="s">
        <v>37</v>
      </c>
      <c r="BB429" s="13" t="s">
        <v>38</v>
      </c>
      <c r="BC429" s="13" t="s">
        <v>39</v>
      </c>
      <c r="BD429" s="13" t="s">
        <v>154</v>
      </c>
    </row>
    <row r="430" customFormat="false" ht="12.75" hidden="false" customHeight="false" outlineLevel="0" collapsed="false">
      <c r="A430" s="13" t="n">
        <v>15339</v>
      </c>
      <c r="B430" s="14" t="s">
        <v>97</v>
      </c>
      <c r="C430" s="13" t="s">
        <v>509</v>
      </c>
      <c r="D430" s="13" t="s">
        <v>20</v>
      </c>
      <c r="E430" s="13" t="s">
        <v>21</v>
      </c>
      <c r="F430" s="13" t="s">
        <v>22</v>
      </c>
      <c r="G430" s="13" t="s">
        <v>187</v>
      </c>
      <c r="H430" s="13" t="s">
        <v>99</v>
      </c>
      <c r="I430" s="13" t="s">
        <v>24</v>
      </c>
      <c r="J430" s="13" t="n">
        <v>-465000</v>
      </c>
      <c r="K430" s="13" t="n">
        <v>0</v>
      </c>
      <c r="L430" s="10" t="n">
        <v>-74400</v>
      </c>
      <c r="M430" s="15" t="n">
        <v>36398</v>
      </c>
      <c r="N430" s="13" t="s">
        <v>25</v>
      </c>
      <c r="O430" s="13" t="s">
        <v>26</v>
      </c>
      <c r="P430" s="13" t="s">
        <v>27</v>
      </c>
      <c r="Q430" s="13" t="n">
        <v>2.56</v>
      </c>
      <c r="R430" s="13" t="n">
        <v>2.56</v>
      </c>
      <c r="S430" s="13" t="n">
        <v>0</v>
      </c>
      <c r="W430" s="13" t="n">
        <v>-0.01</v>
      </c>
      <c r="X430" s="13" t="n">
        <v>0.15</v>
      </c>
      <c r="Y430" s="13" t="n">
        <v>-74400</v>
      </c>
      <c r="Z430" s="13" t="s">
        <v>29</v>
      </c>
      <c r="AA430" s="13" t="s">
        <v>29</v>
      </c>
      <c r="AB430" s="13" t="s">
        <v>154</v>
      </c>
      <c r="AC430" s="13" t="n">
        <v>0</v>
      </c>
      <c r="AD430" s="13" t="n">
        <v>0</v>
      </c>
      <c r="AH430" s="13" t="n">
        <v>0</v>
      </c>
      <c r="AI430" s="13" t="n">
        <v>0</v>
      </c>
      <c r="AM430" s="13" t="n">
        <v>-0.01</v>
      </c>
      <c r="AN430" s="13" t="s">
        <v>20</v>
      </c>
      <c r="AO430" s="13" t="s">
        <v>166</v>
      </c>
      <c r="AP430" s="13" t="s">
        <v>32</v>
      </c>
      <c r="AQ430" s="15" t="n">
        <v>36434</v>
      </c>
      <c r="AR430" s="15" t="n">
        <v>36464</v>
      </c>
      <c r="AS430" s="13" t="s">
        <v>23</v>
      </c>
      <c r="AU430" s="13" t="s">
        <v>33</v>
      </c>
      <c r="AV430" s="13" t="s">
        <v>162</v>
      </c>
      <c r="AW430" s="13" t="s">
        <v>34</v>
      </c>
      <c r="AX430" s="13" t="s">
        <v>163</v>
      </c>
      <c r="AY430" s="13" t="s">
        <v>158</v>
      </c>
      <c r="AZ430" s="15" t="n">
        <v>36434</v>
      </c>
      <c r="BA430" s="13" t="s">
        <v>37</v>
      </c>
      <c r="BB430" s="13" t="s">
        <v>38</v>
      </c>
      <c r="BC430" s="13" t="s">
        <v>39</v>
      </c>
      <c r="BD430" s="13" t="s">
        <v>154</v>
      </c>
    </row>
    <row r="431" customFormat="false" ht="12.75" hidden="false" customHeight="false" outlineLevel="0" collapsed="false">
      <c r="A431" s="13" t="n">
        <v>15339</v>
      </c>
      <c r="B431" s="14" t="s">
        <v>97</v>
      </c>
      <c r="C431" s="13" t="s">
        <v>510</v>
      </c>
      <c r="D431" s="13" t="s">
        <v>20</v>
      </c>
      <c r="E431" s="13" t="s">
        <v>21</v>
      </c>
      <c r="F431" s="13" t="s">
        <v>22</v>
      </c>
      <c r="G431" s="13" t="s">
        <v>169</v>
      </c>
      <c r="H431" s="13" t="s">
        <v>99</v>
      </c>
      <c r="I431" s="13" t="s">
        <v>24</v>
      </c>
      <c r="J431" s="13" t="n">
        <v>-155000</v>
      </c>
      <c r="K431" s="13" t="n">
        <v>0</v>
      </c>
      <c r="L431" s="10" t="n">
        <v>-15500</v>
      </c>
      <c r="M431" s="15" t="n">
        <v>36398</v>
      </c>
      <c r="N431" s="13" t="s">
        <v>25</v>
      </c>
      <c r="O431" s="13" t="s">
        <v>26</v>
      </c>
      <c r="P431" s="13" t="s">
        <v>27</v>
      </c>
      <c r="Q431" s="13" t="n">
        <v>2.56</v>
      </c>
      <c r="R431" s="13" t="n">
        <v>2.56</v>
      </c>
      <c r="S431" s="13" t="n">
        <v>0</v>
      </c>
      <c r="W431" s="13" t="n">
        <v>-0.29</v>
      </c>
      <c r="X431" s="13" t="n">
        <v>-0.19</v>
      </c>
      <c r="Y431" s="13" t="n">
        <v>-15500</v>
      </c>
      <c r="Z431" s="13" t="s">
        <v>29</v>
      </c>
      <c r="AA431" s="13" t="s">
        <v>29</v>
      </c>
      <c r="AB431" s="13" t="s">
        <v>154</v>
      </c>
      <c r="AC431" s="13" t="n">
        <v>0</v>
      </c>
      <c r="AD431" s="13" t="n">
        <v>0</v>
      </c>
      <c r="AH431" s="13" t="n">
        <v>0</v>
      </c>
      <c r="AI431" s="13" t="n">
        <v>0</v>
      </c>
      <c r="AM431" s="13" t="n">
        <v>-0.29</v>
      </c>
      <c r="AN431" s="13" t="s">
        <v>20</v>
      </c>
      <c r="AO431" s="13" t="s">
        <v>166</v>
      </c>
      <c r="AP431" s="13" t="s">
        <v>32</v>
      </c>
      <c r="AQ431" s="15" t="n">
        <v>36404</v>
      </c>
      <c r="AR431" s="15" t="n">
        <v>36464</v>
      </c>
      <c r="AS431" s="13" t="s">
        <v>23</v>
      </c>
      <c r="AU431" s="13" t="s">
        <v>33</v>
      </c>
      <c r="AV431" s="13" t="s">
        <v>162</v>
      </c>
      <c r="AW431" s="13" t="s">
        <v>34</v>
      </c>
      <c r="AX431" s="13" t="s">
        <v>163</v>
      </c>
      <c r="AY431" s="13" t="s">
        <v>158</v>
      </c>
      <c r="AZ431" s="15" t="n">
        <v>36434</v>
      </c>
      <c r="BA431" s="13" t="s">
        <v>37</v>
      </c>
      <c r="BB431" s="13" t="s">
        <v>38</v>
      </c>
      <c r="BC431" s="13" t="s">
        <v>39</v>
      </c>
      <c r="BD431" s="13" t="s">
        <v>154</v>
      </c>
    </row>
    <row r="432" customFormat="false" ht="12.75" hidden="false" customHeight="false" outlineLevel="0" collapsed="false">
      <c r="A432" s="13" t="n">
        <v>15339</v>
      </c>
      <c r="B432" s="14" t="s">
        <v>97</v>
      </c>
      <c r="C432" s="13" t="s">
        <v>511</v>
      </c>
      <c r="D432" s="13" t="s">
        <v>20</v>
      </c>
      <c r="E432" s="13" t="s">
        <v>21</v>
      </c>
      <c r="F432" s="13" t="s">
        <v>22</v>
      </c>
      <c r="G432" s="13" t="s">
        <v>169</v>
      </c>
      <c r="H432" s="13" t="s">
        <v>99</v>
      </c>
      <c r="I432" s="13" t="s">
        <v>24</v>
      </c>
      <c r="J432" s="13" t="n">
        <v>-620000</v>
      </c>
      <c r="K432" s="13" t="n">
        <v>0</v>
      </c>
      <c r="L432" s="10" t="n">
        <v>-58900</v>
      </c>
      <c r="M432" s="15" t="n">
        <v>36398</v>
      </c>
      <c r="N432" s="13" t="s">
        <v>25</v>
      </c>
      <c r="O432" s="13" t="s">
        <v>26</v>
      </c>
      <c r="P432" s="13" t="s">
        <v>27</v>
      </c>
      <c r="Q432" s="13" t="n">
        <v>2.56</v>
      </c>
      <c r="R432" s="13" t="n">
        <v>2.56</v>
      </c>
      <c r="S432" s="13" t="n">
        <v>0</v>
      </c>
      <c r="W432" s="13" t="n">
        <v>-0.285</v>
      </c>
      <c r="X432" s="13" t="n">
        <v>-0.19</v>
      </c>
      <c r="Y432" s="13" t="n">
        <v>-58900</v>
      </c>
      <c r="Z432" s="13" t="s">
        <v>29</v>
      </c>
      <c r="AA432" s="13" t="s">
        <v>29</v>
      </c>
      <c r="AB432" s="13" t="s">
        <v>154</v>
      </c>
      <c r="AC432" s="13" t="n">
        <v>0</v>
      </c>
      <c r="AD432" s="13" t="n">
        <v>0</v>
      </c>
      <c r="AH432" s="13" t="n">
        <v>0</v>
      </c>
      <c r="AI432" s="13" t="n">
        <v>0</v>
      </c>
      <c r="AM432" s="13" t="n">
        <v>-0.285</v>
      </c>
      <c r="AN432" s="13" t="s">
        <v>20</v>
      </c>
      <c r="AO432" s="13" t="s">
        <v>166</v>
      </c>
      <c r="AP432" s="13" t="s">
        <v>32</v>
      </c>
      <c r="AQ432" s="15" t="n">
        <v>36404</v>
      </c>
      <c r="AR432" s="15" t="n">
        <v>36464</v>
      </c>
      <c r="AS432" s="13" t="s">
        <v>23</v>
      </c>
      <c r="AU432" s="13" t="s">
        <v>33</v>
      </c>
      <c r="AV432" s="13" t="s">
        <v>162</v>
      </c>
      <c r="AW432" s="13" t="s">
        <v>34</v>
      </c>
      <c r="AX432" s="13" t="s">
        <v>163</v>
      </c>
      <c r="AY432" s="13" t="s">
        <v>158</v>
      </c>
      <c r="AZ432" s="15" t="n">
        <v>36434</v>
      </c>
      <c r="BA432" s="13" t="s">
        <v>37</v>
      </c>
      <c r="BB432" s="13" t="s">
        <v>38</v>
      </c>
      <c r="BC432" s="13" t="s">
        <v>39</v>
      </c>
      <c r="BD432" s="13" t="s">
        <v>154</v>
      </c>
    </row>
    <row r="433" customFormat="false" ht="12.75" hidden="false" customHeight="false" outlineLevel="0" collapsed="false">
      <c r="A433" s="13" t="n">
        <v>15339</v>
      </c>
      <c r="B433" s="14" t="s">
        <v>97</v>
      </c>
      <c r="C433" s="13" t="s">
        <v>512</v>
      </c>
      <c r="D433" s="13" t="s">
        <v>20</v>
      </c>
      <c r="E433" s="13" t="s">
        <v>21</v>
      </c>
      <c r="F433" s="13" t="s">
        <v>22</v>
      </c>
      <c r="G433" s="13" t="s">
        <v>187</v>
      </c>
      <c r="H433" s="13" t="s">
        <v>99</v>
      </c>
      <c r="I433" s="13" t="s">
        <v>24</v>
      </c>
      <c r="J433" s="13" t="n">
        <v>-310000</v>
      </c>
      <c r="K433" s="13" t="n">
        <v>0</v>
      </c>
      <c r="L433" s="10" t="n">
        <v>-32550</v>
      </c>
      <c r="M433" s="15" t="n">
        <v>36405</v>
      </c>
      <c r="N433" s="13" t="s">
        <v>25</v>
      </c>
      <c r="O433" s="13" t="s">
        <v>26</v>
      </c>
      <c r="P433" s="13" t="s">
        <v>27</v>
      </c>
      <c r="Q433" s="13" t="n">
        <v>2.56</v>
      </c>
      <c r="R433" s="13" t="n">
        <v>2.56</v>
      </c>
      <c r="S433" s="13" t="n">
        <v>0</v>
      </c>
      <c r="W433" s="13" t="n">
        <v>0.045</v>
      </c>
      <c r="X433" s="13" t="n">
        <v>0.15</v>
      </c>
      <c r="Y433" s="13" t="n">
        <v>-32550</v>
      </c>
      <c r="Z433" s="13" t="s">
        <v>29</v>
      </c>
      <c r="AA433" s="13" t="s">
        <v>29</v>
      </c>
      <c r="AB433" s="13" t="s">
        <v>154</v>
      </c>
      <c r="AC433" s="13" t="n">
        <v>0</v>
      </c>
      <c r="AD433" s="13" t="n">
        <v>0</v>
      </c>
      <c r="AH433" s="13" t="n">
        <v>0</v>
      </c>
      <c r="AI433" s="13" t="n">
        <v>0</v>
      </c>
      <c r="AM433" s="13" t="n">
        <v>0.045</v>
      </c>
      <c r="AN433" s="13" t="s">
        <v>20</v>
      </c>
      <c r="AO433" s="13" t="s">
        <v>166</v>
      </c>
      <c r="AP433" s="13" t="s">
        <v>32</v>
      </c>
      <c r="AQ433" s="15" t="n">
        <v>36434</v>
      </c>
      <c r="AR433" s="15" t="n">
        <v>36464</v>
      </c>
      <c r="AS433" s="13" t="s">
        <v>23</v>
      </c>
      <c r="AU433" s="13" t="s">
        <v>33</v>
      </c>
      <c r="AV433" s="13" t="s">
        <v>162</v>
      </c>
      <c r="AW433" s="13" t="s">
        <v>34</v>
      </c>
      <c r="AX433" s="13" t="s">
        <v>163</v>
      </c>
      <c r="AY433" s="13" t="s">
        <v>158</v>
      </c>
      <c r="AZ433" s="15" t="n">
        <v>36434</v>
      </c>
      <c r="BA433" s="13" t="s">
        <v>37</v>
      </c>
      <c r="BB433" s="13" t="s">
        <v>38</v>
      </c>
      <c r="BC433" s="13" t="s">
        <v>39</v>
      </c>
      <c r="BD433" s="13" t="s">
        <v>154</v>
      </c>
    </row>
    <row r="434" customFormat="false" ht="12.75" hidden="false" customHeight="false" outlineLevel="0" collapsed="false">
      <c r="A434" s="13" t="n">
        <v>15339</v>
      </c>
      <c r="B434" s="14" t="s">
        <v>97</v>
      </c>
      <c r="C434" s="13" t="s">
        <v>513</v>
      </c>
      <c r="D434" s="13" t="s">
        <v>20</v>
      </c>
      <c r="E434" s="13" t="s">
        <v>21</v>
      </c>
      <c r="F434" s="13" t="s">
        <v>22</v>
      </c>
      <c r="G434" s="13" t="s">
        <v>187</v>
      </c>
      <c r="H434" s="13" t="s">
        <v>99</v>
      </c>
      <c r="I434" s="13" t="s">
        <v>24</v>
      </c>
      <c r="J434" s="13" t="n">
        <v>-310000</v>
      </c>
      <c r="K434" s="13" t="n">
        <v>0</v>
      </c>
      <c r="L434" s="10" t="n">
        <v>-35650</v>
      </c>
      <c r="M434" s="15" t="n">
        <v>36405</v>
      </c>
      <c r="N434" s="13" t="s">
        <v>25</v>
      </c>
      <c r="O434" s="13" t="s">
        <v>26</v>
      </c>
      <c r="P434" s="13" t="s">
        <v>27</v>
      </c>
      <c r="Q434" s="13" t="n">
        <v>2.56</v>
      </c>
      <c r="R434" s="13" t="n">
        <v>2.56</v>
      </c>
      <c r="S434" s="13" t="n">
        <v>0</v>
      </c>
      <c r="W434" s="13" t="n">
        <v>0.035</v>
      </c>
      <c r="X434" s="13" t="n">
        <v>0.15</v>
      </c>
      <c r="Y434" s="13" t="n">
        <v>-35650</v>
      </c>
      <c r="Z434" s="13" t="s">
        <v>29</v>
      </c>
      <c r="AA434" s="13" t="s">
        <v>29</v>
      </c>
      <c r="AB434" s="13" t="s">
        <v>154</v>
      </c>
      <c r="AC434" s="13" t="n">
        <v>0</v>
      </c>
      <c r="AD434" s="13" t="n">
        <v>0</v>
      </c>
      <c r="AH434" s="13" t="n">
        <v>0</v>
      </c>
      <c r="AI434" s="13" t="n">
        <v>0</v>
      </c>
      <c r="AM434" s="13" t="n">
        <v>0.035</v>
      </c>
      <c r="AN434" s="13" t="s">
        <v>20</v>
      </c>
      <c r="AO434" s="13" t="s">
        <v>166</v>
      </c>
      <c r="AP434" s="13" t="s">
        <v>32</v>
      </c>
      <c r="AQ434" s="15" t="n">
        <v>36434</v>
      </c>
      <c r="AR434" s="15" t="n">
        <v>36464</v>
      </c>
      <c r="AS434" s="13" t="s">
        <v>23</v>
      </c>
      <c r="AU434" s="13" t="s">
        <v>33</v>
      </c>
      <c r="AV434" s="13" t="s">
        <v>162</v>
      </c>
      <c r="AW434" s="13" t="s">
        <v>34</v>
      </c>
      <c r="AX434" s="13" t="s">
        <v>163</v>
      </c>
      <c r="AY434" s="13" t="s">
        <v>158</v>
      </c>
      <c r="AZ434" s="15" t="n">
        <v>36434</v>
      </c>
      <c r="BA434" s="13" t="s">
        <v>37</v>
      </c>
      <c r="BB434" s="13" t="s">
        <v>38</v>
      </c>
      <c r="BC434" s="13" t="s">
        <v>39</v>
      </c>
      <c r="BD434" s="13" t="s">
        <v>154</v>
      </c>
    </row>
    <row r="435" customFormat="false" ht="12.75" hidden="false" customHeight="false" outlineLevel="0" collapsed="false">
      <c r="A435" s="13" t="n">
        <v>15339</v>
      </c>
      <c r="B435" s="14" t="s">
        <v>97</v>
      </c>
      <c r="C435" s="13" t="s">
        <v>514</v>
      </c>
      <c r="D435" s="13" t="s">
        <v>20</v>
      </c>
      <c r="E435" s="13" t="s">
        <v>21</v>
      </c>
      <c r="F435" s="13" t="s">
        <v>22</v>
      </c>
      <c r="G435" s="13" t="s">
        <v>187</v>
      </c>
      <c r="H435" s="13" t="s">
        <v>99</v>
      </c>
      <c r="I435" s="13" t="s">
        <v>24</v>
      </c>
      <c r="J435" s="13" t="n">
        <v>-310000</v>
      </c>
      <c r="K435" s="13" t="n">
        <v>0</v>
      </c>
      <c r="L435" s="10" t="n">
        <v>-32550</v>
      </c>
      <c r="M435" s="15" t="n">
        <v>36405</v>
      </c>
      <c r="N435" s="13" t="s">
        <v>25</v>
      </c>
      <c r="O435" s="13" t="s">
        <v>26</v>
      </c>
      <c r="P435" s="13" t="s">
        <v>27</v>
      </c>
      <c r="Q435" s="13" t="n">
        <v>2.56</v>
      </c>
      <c r="R435" s="13" t="n">
        <v>2.56</v>
      </c>
      <c r="S435" s="13" t="n">
        <v>0</v>
      </c>
      <c r="W435" s="13" t="n">
        <v>0.045</v>
      </c>
      <c r="X435" s="13" t="n">
        <v>0.15</v>
      </c>
      <c r="Y435" s="13" t="n">
        <v>-32550</v>
      </c>
      <c r="Z435" s="13" t="s">
        <v>29</v>
      </c>
      <c r="AA435" s="13" t="s">
        <v>29</v>
      </c>
      <c r="AB435" s="13" t="s">
        <v>154</v>
      </c>
      <c r="AC435" s="13" t="n">
        <v>0</v>
      </c>
      <c r="AD435" s="13" t="n">
        <v>0</v>
      </c>
      <c r="AH435" s="13" t="n">
        <v>0</v>
      </c>
      <c r="AI435" s="13" t="n">
        <v>0</v>
      </c>
      <c r="AM435" s="13" t="n">
        <v>0.045</v>
      </c>
      <c r="AN435" s="13" t="s">
        <v>20</v>
      </c>
      <c r="AO435" s="13" t="s">
        <v>166</v>
      </c>
      <c r="AP435" s="13" t="s">
        <v>32</v>
      </c>
      <c r="AQ435" s="15" t="n">
        <v>36434</v>
      </c>
      <c r="AR435" s="15" t="n">
        <v>36464</v>
      </c>
      <c r="AS435" s="13" t="s">
        <v>23</v>
      </c>
      <c r="AU435" s="13" t="s">
        <v>33</v>
      </c>
      <c r="AV435" s="13" t="s">
        <v>162</v>
      </c>
      <c r="AW435" s="13" t="s">
        <v>34</v>
      </c>
      <c r="AX435" s="13" t="s">
        <v>163</v>
      </c>
      <c r="AY435" s="13" t="s">
        <v>158</v>
      </c>
      <c r="AZ435" s="15" t="n">
        <v>36434</v>
      </c>
      <c r="BA435" s="13" t="s">
        <v>37</v>
      </c>
      <c r="BB435" s="13" t="s">
        <v>38</v>
      </c>
      <c r="BC435" s="13" t="s">
        <v>39</v>
      </c>
      <c r="BD435" s="13" t="s">
        <v>154</v>
      </c>
    </row>
    <row r="436" customFormat="false" ht="12.75" hidden="false" customHeight="false" outlineLevel="0" collapsed="false">
      <c r="A436" s="13" t="n">
        <v>15339</v>
      </c>
      <c r="B436" s="14" t="s">
        <v>97</v>
      </c>
      <c r="C436" s="13" t="s">
        <v>515</v>
      </c>
      <c r="D436" s="13" t="s">
        <v>20</v>
      </c>
      <c r="E436" s="13" t="s">
        <v>21</v>
      </c>
      <c r="F436" s="13" t="s">
        <v>22</v>
      </c>
      <c r="G436" s="13" t="s">
        <v>187</v>
      </c>
      <c r="H436" s="13" t="s">
        <v>99</v>
      </c>
      <c r="I436" s="13" t="s">
        <v>24</v>
      </c>
      <c r="J436" s="13" t="n">
        <v>-310000</v>
      </c>
      <c r="K436" s="13" t="n">
        <v>0</v>
      </c>
      <c r="L436" s="10" t="n">
        <v>-43400</v>
      </c>
      <c r="M436" s="15" t="n">
        <v>36405</v>
      </c>
      <c r="N436" s="13" t="s">
        <v>25</v>
      </c>
      <c r="O436" s="13" t="s">
        <v>26</v>
      </c>
      <c r="P436" s="13" t="s">
        <v>27</v>
      </c>
      <c r="Q436" s="13" t="n">
        <v>2.56</v>
      </c>
      <c r="R436" s="13" t="n">
        <v>2.56</v>
      </c>
      <c r="S436" s="13" t="n">
        <v>0</v>
      </c>
      <c r="W436" s="13" t="n">
        <v>0.01</v>
      </c>
      <c r="X436" s="13" t="n">
        <v>0.15</v>
      </c>
      <c r="Y436" s="13" t="n">
        <v>-43400</v>
      </c>
      <c r="Z436" s="13" t="s">
        <v>29</v>
      </c>
      <c r="AA436" s="13" t="s">
        <v>29</v>
      </c>
      <c r="AB436" s="13" t="s">
        <v>154</v>
      </c>
      <c r="AC436" s="13" t="n">
        <v>0</v>
      </c>
      <c r="AD436" s="13" t="n">
        <v>0</v>
      </c>
      <c r="AH436" s="13" t="n">
        <v>0</v>
      </c>
      <c r="AI436" s="13" t="n">
        <v>0</v>
      </c>
      <c r="AM436" s="13" t="n">
        <v>0.01</v>
      </c>
      <c r="AN436" s="13" t="s">
        <v>20</v>
      </c>
      <c r="AO436" s="13" t="s">
        <v>166</v>
      </c>
      <c r="AP436" s="13" t="s">
        <v>32</v>
      </c>
      <c r="AQ436" s="15" t="n">
        <v>36434</v>
      </c>
      <c r="AR436" s="15" t="n">
        <v>36464</v>
      </c>
      <c r="AS436" s="13" t="s">
        <v>23</v>
      </c>
      <c r="AU436" s="13" t="s">
        <v>33</v>
      </c>
      <c r="AV436" s="13" t="s">
        <v>162</v>
      </c>
      <c r="AW436" s="13" t="s">
        <v>34</v>
      </c>
      <c r="AX436" s="13" t="s">
        <v>163</v>
      </c>
      <c r="AY436" s="13" t="s">
        <v>158</v>
      </c>
      <c r="AZ436" s="15" t="n">
        <v>36434</v>
      </c>
      <c r="BA436" s="13" t="s">
        <v>37</v>
      </c>
      <c r="BB436" s="13" t="s">
        <v>38</v>
      </c>
      <c r="BC436" s="13" t="s">
        <v>39</v>
      </c>
      <c r="BD436" s="13" t="s">
        <v>154</v>
      </c>
    </row>
    <row r="437" customFormat="false" ht="12.75" hidden="false" customHeight="false" outlineLevel="0" collapsed="false">
      <c r="A437" s="13" t="n">
        <v>15339</v>
      </c>
      <c r="B437" s="14" t="s">
        <v>97</v>
      </c>
      <c r="C437" s="13" t="s">
        <v>516</v>
      </c>
      <c r="D437" s="13" t="s">
        <v>20</v>
      </c>
      <c r="E437" s="13" t="s">
        <v>21</v>
      </c>
      <c r="F437" s="13" t="s">
        <v>22</v>
      </c>
      <c r="G437" s="13" t="s">
        <v>169</v>
      </c>
      <c r="H437" s="13" t="s">
        <v>99</v>
      </c>
      <c r="I437" s="13" t="s">
        <v>24</v>
      </c>
      <c r="J437" s="13" t="n">
        <v>-310000</v>
      </c>
      <c r="K437" s="13" t="n">
        <v>0</v>
      </c>
      <c r="L437" s="10" t="n">
        <v>-24800</v>
      </c>
      <c r="M437" s="15" t="n">
        <v>36416</v>
      </c>
      <c r="N437" s="13" t="s">
        <v>25</v>
      </c>
      <c r="O437" s="13" t="s">
        <v>26</v>
      </c>
      <c r="P437" s="13" t="s">
        <v>27</v>
      </c>
      <c r="Q437" s="13" t="n">
        <v>2.56</v>
      </c>
      <c r="R437" s="13" t="n">
        <v>2.56</v>
      </c>
      <c r="S437" s="13" t="n">
        <v>0</v>
      </c>
      <c r="W437" s="13" t="n">
        <v>-0.27</v>
      </c>
      <c r="X437" s="13" t="n">
        <v>-0.19</v>
      </c>
      <c r="Y437" s="13" t="n">
        <v>-24800</v>
      </c>
      <c r="Z437" s="13" t="s">
        <v>29</v>
      </c>
      <c r="AA437" s="13" t="s">
        <v>29</v>
      </c>
      <c r="AB437" s="13" t="s">
        <v>154</v>
      </c>
      <c r="AC437" s="13" t="n">
        <v>0</v>
      </c>
      <c r="AD437" s="13" t="n">
        <v>0</v>
      </c>
      <c r="AH437" s="13" t="n">
        <v>0</v>
      </c>
      <c r="AI437" s="13" t="n">
        <v>0</v>
      </c>
      <c r="AM437" s="13" t="n">
        <v>-0.27</v>
      </c>
      <c r="AN437" s="13" t="s">
        <v>20</v>
      </c>
      <c r="AO437" s="13" t="s">
        <v>166</v>
      </c>
      <c r="AP437" s="13" t="s">
        <v>32</v>
      </c>
      <c r="AQ437" s="15" t="n">
        <v>36434</v>
      </c>
      <c r="AR437" s="15" t="n">
        <v>36464</v>
      </c>
      <c r="AS437" s="13" t="s">
        <v>23</v>
      </c>
      <c r="AU437" s="13" t="s">
        <v>33</v>
      </c>
      <c r="AV437" s="13" t="s">
        <v>162</v>
      </c>
      <c r="AW437" s="13" t="s">
        <v>34</v>
      </c>
      <c r="AX437" s="13" t="s">
        <v>163</v>
      </c>
      <c r="AY437" s="13" t="s">
        <v>158</v>
      </c>
      <c r="AZ437" s="15" t="n">
        <v>36434</v>
      </c>
      <c r="BA437" s="13" t="s">
        <v>37</v>
      </c>
      <c r="BB437" s="13" t="s">
        <v>38</v>
      </c>
      <c r="BC437" s="13" t="s">
        <v>39</v>
      </c>
      <c r="BD437" s="13" t="s">
        <v>154</v>
      </c>
    </row>
    <row r="438" customFormat="false" ht="12.75" hidden="false" customHeight="false" outlineLevel="0" collapsed="false">
      <c r="A438" s="13" t="n">
        <v>15339</v>
      </c>
      <c r="B438" s="14" t="s">
        <v>97</v>
      </c>
      <c r="C438" s="13" t="s">
        <v>517</v>
      </c>
      <c r="D438" s="13" t="s">
        <v>20</v>
      </c>
      <c r="E438" s="13" t="s">
        <v>21</v>
      </c>
      <c r="F438" s="13" t="s">
        <v>22</v>
      </c>
      <c r="G438" s="13" t="s">
        <v>187</v>
      </c>
      <c r="H438" s="13" t="s">
        <v>99</v>
      </c>
      <c r="I438" s="13" t="s">
        <v>24</v>
      </c>
      <c r="J438" s="13" t="n">
        <v>-620000</v>
      </c>
      <c r="K438" s="13" t="n">
        <v>0</v>
      </c>
      <c r="L438" s="10" t="n">
        <v>-83700</v>
      </c>
      <c r="M438" s="15" t="n">
        <v>36416</v>
      </c>
      <c r="N438" s="13" t="s">
        <v>25</v>
      </c>
      <c r="O438" s="13" t="s">
        <v>26</v>
      </c>
      <c r="P438" s="13" t="s">
        <v>27</v>
      </c>
      <c r="Q438" s="13" t="n">
        <v>2.56</v>
      </c>
      <c r="R438" s="13" t="n">
        <v>2.56</v>
      </c>
      <c r="S438" s="13" t="n">
        <v>0</v>
      </c>
      <c r="W438" s="13" t="n">
        <v>0.015</v>
      </c>
      <c r="X438" s="13" t="n">
        <v>0.15</v>
      </c>
      <c r="Y438" s="13" t="n">
        <v>-83700</v>
      </c>
      <c r="Z438" s="13" t="s">
        <v>29</v>
      </c>
      <c r="AA438" s="13" t="s">
        <v>29</v>
      </c>
      <c r="AB438" s="13" t="s">
        <v>154</v>
      </c>
      <c r="AC438" s="13" t="n">
        <v>0</v>
      </c>
      <c r="AD438" s="13" t="n">
        <v>0</v>
      </c>
      <c r="AH438" s="13" t="n">
        <v>0</v>
      </c>
      <c r="AI438" s="13" t="n">
        <v>0</v>
      </c>
      <c r="AM438" s="13" t="n">
        <v>0.015</v>
      </c>
      <c r="AN438" s="13" t="s">
        <v>20</v>
      </c>
      <c r="AO438" s="13" t="s">
        <v>166</v>
      </c>
      <c r="AP438" s="13" t="s">
        <v>32</v>
      </c>
      <c r="AQ438" s="15" t="n">
        <v>36434</v>
      </c>
      <c r="AR438" s="15" t="n">
        <v>36464</v>
      </c>
      <c r="AS438" s="13" t="s">
        <v>23</v>
      </c>
      <c r="AU438" s="13" t="s">
        <v>33</v>
      </c>
      <c r="AV438" s="13" t="s">
        <v>162</v>
      </c>
      <c r="AW438" s="13" t="s">
        <v>34</v>
      </c>
      <c r="AX438" s="13" t="s">
        <v>163</v>
      </c>
      <c r="AY438" s="13" t="s">
        <v>158</v>
      </c>
      <c r="AZ438" s="15" t="n">
        <v>36434</v>
      </c>
      <c r="BA438" s="13" t="s">
        <v>37</v>
      </c>
      <c r="BB438" s="13" t="s">
        <v>38</v>
      </c>
      <c r="BC438" s="13" t="s">
        <v>39</v>
      </c>
      <c r="BD438" s="13" t="s">
        <v>154</v>
      </c>
    </row>
    <row r="439" customFormat="false" ht="12.75" hidden="false" customHeight="false" outlineLevel="0" collapsed="false">
      <c r="A439" s="13" t="n">
        <v>15339</v>
      </c>
      <c r="B439" s="14" t="s">
        <v>97</v>
      </c>
      <c r="C439" s="13" t="s">
        <v>518</v>
      </c>
      <c r="D439" s="13" t="s">
        <v>20</v>
      </c>
      <c r="E439" s="13" t="s">
        <v>21</v>
      </c>
      <c r="F439" s="13" t="s">
        <v>22</v>
      </c>
      <c r="G439" s="13" t="s">
        <v>169</v>
      </c>
      <c r="H439" s="13" t="s">
        <v>99</v>
      </c>
      <c r="I439" s="13" t="s">
        <v>24</v>
      </c>
      <c r="J439" s="13" t="n">
        <v>-310000</v>
      </c>
      <c r="K439" s="13" t="n">
        <v>0</v>
      </c>
      <c r="L439" s="10" t="n">
        <v>-26350</v>
      </c>
      <c r="M439" s="15" t="n">
        <v>36416</v>
      </c>
      <c r="N439" s="13" t="s">
        <v>25</v>
      </c>
      <c r="O439" s="13" t="s">
        <v>26</v>
      </c>
      <c r="P439" s="13" t="s">
        <v>27</v>
      </c>
      <c r="Q439" s="13" t="n">
        <v>2.56</v>
      </c>
      <c r="R439" s="13" t="n">
        <v>2.56</v>
      </c>
      <c r="S439" s="13" t="n">
        <v>0</v>
      </c>
      <c r="W439" s="13" t="n">
        <v>-0.275</v>
      </c>
      <c r="X439" s="13" t="n">
        <v>-0.19</v>
      </c>
      <c r="Y439" s="13" t="n">
        <v>-26350</v>
      </c>
      <c r="Z439" s="13" t="s">
        <v>29</v>
      </c>
      <c r="AA439" s="13" t="s">
        <v>29</v>
      </c>
      <c r="AB439" s="13" t="s">
        <v>154</v>
      </c>
      <c r="AC439" s="13" t="n">
        <v>0</v>
      </c>
      <c r="AD439" s="13" t="n">
        <v>0</v>
      </c>
      <c r="AH439" s="13" t="n">
        <v>0</v>
      </c>
      <c r="AI439" s="13" t="n">
        <v>0</v>
      </c>
      <c r="AM439" s="13" t="n">
        <v>-0.275</v>
      </c>
      <c r="AN439" s="13" t="s">
        <v>20</v>
      </c>
      <c r="AO439" s="13" t="s">
        <v>166</v>
      </c>
      <c r="AP439" s="13" t="s">
        <v>32</v>
      </c>
      <c r="AQ439" s="15" t="n">
        <v>36434</v>
      </c>
      <c r="AR439" s="15" t="n">
        <v>36464</v>
      </c>
      <c r="AS439" s="13" t="s">
        <v>23</v>
      </c>
      <c r="AU439" s="13" t="s">
        <v>33</v>
      </c>
      <c r="AV439" s="13" t="s">
        <v>162</v>
      </c>
      <c r="AW439" s="13" t="s">
        <v>34</v>
      </c>
      <c r="AX439" s="13" t="s">
        <v>163</v>
      </c>
      <c r="AY439" s="13" t="s">
        <v>158</v>
      </c>
      <c r="AZ439" s="15" t="n">
        <v>36434</v>
      </c>
      <c r="BA439" s="13" t="s">
        <v>37</v>
      </c>
      <c r="BB439" s="13" t="s">
        <v>38</v>
      </c>
      <c r="BC439" s="13" t="s">
        <v>39</v>
      </c>
      <c r="BD439" s="13" t="s">
        <v>154</v>
      </c>
    </row>
    <row r="440" customFormat="false" ht="12.75" hidden="false" customHeight="false" outlineLevel="0" collapsed="false">
      <c r="A440" s="13" t="n">
        <v>15339</v>
      </c>
      <c r="B440" s="14" t="s">
        <v>97</v>
      </c>
      <c r="C440" s="13" t="s">
        <v>519</v>
      </c>
      <c r="D440" s="13" t="s">
        <v>20</v>
      </c>
      <c r="E440" s="13" t="s">
        <v>21</v>
      </c>
      <c r="F440" s="13" t="s">
        <v>22</v>
      </c>
      <c r="G440" s="13" t="s">
        <v>174</v>
      </c>
      <c r="H440" s="13" t="s">
        <v>99</v>
      </c>
      <c r="I440" s="13" t="s">
        <v>24</v>
      </c>
      <c r="J440" s="13" t="n">
        <v>-310000</v>
      </c>
      <c r="K440" s="13" t="n">
        <v>0</v>
      </c>
      <c r="L440" s="10" t="n">
        <v>-57350</v>
      </c>
      <c r="M440" s="15" t="n">
        <v>36416</v>
      </c>
      <c r="N440" s="13" t="s">
        <v>25</v>
      </c>
      <c r="O440" s="13" t="s">
        <v>26</v>
      </c>
      <c r="P440" s="13" t="s">
        <v>27</v>
      </c>
      <c r="Q440" s="13" t="n">
        <v>2.56</v>
      </c>
      <c r="R440" s="13" t="n">
        <v>2.56</v>
      </c>
      <c r="S440" s="13" t="n">
        <v>0</v>
      </c>
      <c r="W440" s="13" t="n">
        <v>-0.355</v>
      </c>
      <c r="X440" s="13" t="n">
        <v>-0.17</v>
      </c>
      <c r="Y440" s="13" t="n">
        <v>-57350</v>
      </c>
      <c r="Z440" s="13" t="s">
        <v>29</v>
      </c>
      <c r="AA440" s="13" t="s">
        <v>29</v>
      </c>
      <c r="AB440" s="13" t="s">
        <v>154</v>
      </c>
      <c r="AC440" s="13" t="n">
        <v>0</v>
      </c>
      <c r="AD440" s="13" t="n">
        <v>0</v>
      </c>
      <c r="AH440" s="13" t="n">
        <v>0</v>
      </c>
      <c r="AI440" s="13" t="n">
        <v>0</v>
      </c>
      <c r="AM440" s="13" t="n">
        <v>-0.355</v>
      </c>
      <c r="AN440" s="13" t="s">
        <v>20</v>
      </c>
      <c r="AO440" s="13" t="s">
        <v>166</v>
      </c>
      <c r="AP440" s="13" t="s">
        <v>32</v>
      </c>
      <c r="AQ440" s="15" t="n">
        <v>36434</v>
      </c>
      <c r="AR440" s="15" t="n">
        <v>36464</v>
      </c>
      <c r="AS440" s="13" t="s">
        <v>23</v>
      </c>
      <c r="AU440" s="13" t="s">
        <v>33</v>
      </c>
      <c r="AV440" s="13" t="s">
        <v>162</v>
      </c>
      <c r="AW440" s="13" t="s">
        <v>34</v>
      </c>
      <c r="AX440" s="13" t="s">
        <v>163</v>
      </c>
      <c r="AY440" s="13" t="s">
        <v>158</v>
      </c>
      <c r="AZ440" s="15" t="n">
        <v>36434</v>
      </c>
      <c r="BA440" s="13" t="s">
        <v>37</v>
      </c>
      <c r="BB440" s="13" t="s">
        <v>38</v>
      </c>
      <c r="BC440" s="13" t="s">
        <v>39</v>
      </c>
      <c r="BD440" s="13" t="s">
        <v>154</v>
      </c>
    </row>
    <row r="441" customFormat="false" ht="12.75" hidden="false" customHeight="false" outlineLevel="0" collapsed="false">
      <c r="A441" s="13" t="n">
        <v>15339</v>
      </c>
      <c r="B441" s="14" t="s">
        <v>97</v>
      </c>
      <c r="C441" s="13" t="s">
        <v>520</v>
      </c>
      <c r="D441" s="13" t="s">
        <v>20</v>
      </c>
      <c r="E441" s="13" t="s">
        <v>21</v>
      </c>
      <c r="F441" s="13" t="s">
        <v>22</v>
      </c>
      <c r="G441" s="13" t="s">
        <v>187</v>
      </c>
      <c r="H441" s="13" t="s">
        <v>99</v>
      </c>
      <c r="I441" s="13" t="s">
        <v>24</v>
      </c>
      <c r="J441" s="13" t="n">
        <v>-30000</v>
      </c>
      <c r="K441" s="13" t="n">
        <v>0</v>
      </c>
      <c r="L441" s="10" t="n">
        <v>-3300</v>
      </c>
      <c r="M441" s="15" t="n">
        <v>36418</v>
      </c>
      <c r="N441" s="13" t="s">
        <v>25</v>
      </c>
      <c r="O441" s="13" t="s">
        <v>26</v>
      </c>
      <c r="P441" s="13" t="s">
        <v>27</v>
      </c>
      <c r="Q441" s="13" t="n">
        <v>2.57</v>
      </c>
      <c r="R441" s="13" t="n">
        <v>2.56</v>
      </c>
      <c r="S441" s="13" t="n">
        <v>300</v>
      </c>
      <c r="T441" s="13" t="s">
        <v>29</v>
      </c>
      <c r="U441" s="13" t="s">
        <v>29</v>
      </c>
      <c r="V441" s="13" t="s">
        <v>154</v>
      </c>
      <c r="W441" s="13" t="n">
        <v>0.03</v>
      </c>
      <c r="X441" s="13" t="n">
        <v>0.15</v>
      </c>
      <c r="Y441" s="13" t="n">
        <v>-3600</v>
      </c>
      <c r="Z441" s="13" t="s">
        <v>29</v>
      </c>
      <c r="AA441" s="13" t="s">
        <v>29</v>
      </c>
      <c r="AB441" s="13" t="s">
        <v>154</v>
      </c>
      <c r="AC441" s="13" t="n">
        <v>0</v>
      </c>
      <c r="AD441" s="13" t="n">
        <v>0</v>
      </c>
      <c r="AH441" s="13" t="n">
        <v>0</v>
      </c>
      <c r="AI441" s="13" t="n">
        <v>0</v>
      </c>
      <c r="AM441" s="13" t="n">
        <v>2.6</v>
      </c>
      <c r="AN441" s="13" t="s">
        <v>20</v>
      </c>
      <c r="AO441" s="13" t="s">
        <v>31</v>
      </c>
      <c r="AP441" s="13" t="s">
        <v>32</v>
      </c>
      <c r="AQ441" s="15" t="n">
        <v>36434</v>
      </c>
      <c r="AR441" s="15" t="n">
        <v>36464</v>
      </c>
      <c r="AS441" s="13" t="s">
        <v>23</v>
      </c>
      <c r="AU441" s="13" t="s">
        <v>33</v>
      </c>
      <c r="AV441" s="13" t="s">
        <v>34</v>
      </c>
      <c r="AW441" s="13" t="s">
        <v>34</v>
      </c>
      <c r="AX441" s="13" t="s">
        <v>163</v>
      </c>
      <c r="AY441" s="13" t="s">
        <v>158</v>
      </c>
      <c r="AZ441" s="15" t="n">
        <v>36434</v>
      </c>
      <c r="BA441" s="13" t="s">
        <v>37</v>
      </c>
      <c r="BB441" s="13" t="s">
        <v>38</v>
      </c>
      <c r="BC441" s="13" t="s">
        <v>39</v>
      </c>
      <c r="BD441" s="13" t="s">
        <v>154</v>
      </c>
    </row>
    <row r="442" customFormat="false" ht="12.75" hidden="false" customHeight="false" outlineLevel="0" collapsed="false">
      <c r="A442" s="13" t="n">
        <v>15339</v>
      </c>
      <c r="B442" s="14" t="s">
        <v>97</v>
      </c>
      <c r="C442" s="13" t="s">
        <v>521</v>
      </c>
      <c r="D442" s="13" t="s">
        <v>20</v>
      </c>
      <c r="E442" s="13" t="s">
        <v>21</v>
      </c>
      <c r="F442" s="13" t="s">
        <v>22</v>
      </c>
      <c r="G442" s="13" t="s">
        <v>169</v>
      </c>
      <c r="H442" s="13" t="s">
        <v>99</v>
      </c>
      <c r="I442" s="13" t="s">
        <v>24</v>
      </c>
      <c r="J442" s="13" t="n">
        <v>-310000</v>
      </c>
      <c r="K442" s="13" t="n">
        <v>0</v>
      </c>
      <c r="L442" s="10" t="n">
        <v>-18600</v>
      </c>
      <c r="M442" s="15" t="n">
        <v>36418</v>
      </c>
      <c r="N442" s="13" t="s">
        <v>25</v>
      </c>
      <c r="O442" s="13" t="s">
        <v>26</v>
      </c>
      <c r="P442" s="13" t="s">
        <v>27</v>
      </c>
      <c r="Q442" s="13" t="n">
        <v>2.56</v>
      </c>
      <c r="R442" s="13" t="n">
        <v>2.56</v>
      </c>
      <c r="S442" s="13" t="n">
        <v>0</v>
      </c>
      <c r="W442" s="13" t="n">
        <v>-0.25</v>
      </c>
      <c r="X442" s="13" t="n">
        <v>-0.19</v>
      </c>
      <c r="Y442" s="13" t="n">
        <v>-18600</v>
      </c>
      <c r="Z442" s="13" t="s">
        <v>29</v>
      </c>
      <c r="AA442" s="13" t="s">
        <v>29</v>
      </c>
      <c r="AB442" s="13" t="s">
        <v>154</v>
      </c>
      <c r="AC442" s="13" t="n">
        <v>0</v>
      </c>
      <c r="AD442" s="13" t="n">
        <v>0</v>
      </c>
      <c r="AH442" s="13" t="n">
        <v>0</v>
      </c>
      <c r="AI442" s="13" t="n">
        <v>0</v>
      </c>
      <c r="AM442" s="13" t="n">
        <v>-0.25</v>
      </c>
      <c r="AN442" s="13" t="s">
        <v>20</v>
      </c>
      <c r="AO442" s="13" t="s">
        <v>166</v>
      </c>
      <c r="AP442" s="13" t="s">
        <v>32</v>
      </c>
      <c r="AQ442" s="15" t="n">
        <v>36434</v>
      </c>
      <c r="AR442" s="15" t="n">
        <v>36464</v>
      </c>
      <c r="AS442" s="13" t="s">
        <v>23</v>
      </c>
      <c r="AU442" s="13" t="s">
        <v>33</v>
      </c>
      <c r="AV442" s="13" t="s">
        <v>162</v>
      </c>
      <c r="AW442" s="13" t="s">
        <v>34</v>
      </c>
      <c r="AX442" s="13" t="s">
        <v>163</v>
      </c>
      <c r="AY442" s="13" t="s">
        <v>158</v>
      </c>
      <c r="AZ442" s="15" t="n">
        <v>36434</v>
      </c>
      <c r="BA442" s="13" t="s">
        <v>37</v>
      </c>
      <c r="BB442" s="13" t="s">
        <v>38</v>
      </c>
      <c r="BC442" s="13" t="s">
        <v>39</v>
      </c>
      <c r="BD442" s="13" t="s">
        <v>154</v>
      </c>
    </row>
    <row r="443" customFormat="false" ht="12.75" hidden="false" customHeight="false" outlineLevel="0" collapsed="false">
      <c r="A443" s="13" t="n">
        <v>15339</v>
      </c>
      <c r="B443" s="14" t="s">
        <v>97</v>
      </c>
      <c r="C443" s="13" t="s">
        <v>522</v>
      </c>
      <c r="D443" s="13" t="s">
        <v>20</v>
      </c>
      <c r="E443" s="13" t="s">
        <v>21</v>
      </c>
      <c r="F443" s="13" t="s">
        <v>22</v>
      </c>
      <c r="G443" s="13" t="s">
        <v>187</v>
      </c>
      <c r="H443" s="13" t="s">
        <v>99</v>
      </c>
      <c r="I443" s="13" t="s">
        <v>24</v>
      </c>
      <c r="J443" s="13" t="n">
        <v>-32000</v>
      </c>
      <c r="K443" s="13" t="n">
        <v>0</v>
      </c>
      <c r="L443" s="10" t="n">
        <v>-4000</v>
      </c>
      <c r="M443" s="15" t="n">
        <v>36419</v>
      </c>
      <c r="N443" s="13" t="s">
        <v>25</v>
      </c>
      <c r="O443" s="13" t="s">
        <v>26</v>
      </c>
      <c r="P443" s="13" t="s">
        <v>27</v>
      </c>
      <c r="Q443" s="13" t="n">
        <v>2.545</v>
      </c>
      <c r="R443" s="13" t="n">
        <v>2.56</v>
      </c>
      <c r="S443" s="13" t="n">
        <v>-480</v>
      </c>
      <c r="T443" s="13" t="s">
        <v>29</v>
      </c>
      <c r="U443" s="13" t="s">
        <v>29</v>
      </c>
      <c r="V443" s="13" t="s">
        <v>154</v>
      </c>
      <c r="W443" s="13" t="n">
        <v>0.04</v>
      </c>
      <c r="X443" s="13" t="n">
        <v>0.15</v>
      </c>
      <c r="Y443" s="13" t="n">
        <v>-3520</v>
      </c>
      <c r="Z443" s="13" t="s">
        <v>29</v>
      </c>
      <c r="AA443" s="13" t="s">
        <v>29</v>
      </c>
      <c r="AB443" s="13" t="s">
        <v>154</v>
      </c>
      <c r="AC443" s="13" t="n">
        <v>0</v>
      </c>
      <c r="AD443" s="13" t="n">
        <v>0</v>
      </c>
      <c r="AH443" s="13" t="n">
        <v>0</v>
      </c>
      <c r="AI443" s="13" t="n">
        <v>0</v>
      </c>
      <c r="AM443" s="13" t="n">
        <v>2.585</v>
      </c>
      <c r="AN443" s="13" t="s">
        <v>20</v>
      </c>
      <c r="AO443" s="13" t="s">
        <v>31</v>
      </c>
      <c r="AP443" s="13" t="s">
        <v>32</v>
      </c>
      <c r="AQ443" s="15" t="n">
        <v>36434</v>
      </c>
      <c r="AR443" s="15" t="n">
        <v>36464</v>
      </c>
      <c r="AS443" s="13" t="s">
        <v>23</v>
      </c>
      <c r="AU443" s="13" t="s">
        <v>33</v>
      </c>
      <c r="AV443" s="13" t="s">
        <v>34</v>
      </c>
      <c r="AW443" s="13" t="s">
        <v>34</v>
      </c>
      <c r="AX443" s="13" t="s">
        <v>163</v>
      </c>
      <c r="AY443" s="13" t="s">
        <v>158</v>
      </c>
      <c r="AZ443" s="15" t="n">
        <v>36434</v>
      </c>
      <c r="BA443" s="13" t="s">
        <v>37</v>
      </c>
      <c r="BB443" s="13" t="s">
        <v>38</v>
      </c>
      <c r="BC443" s="13" t="s">
        <v>39</v>
      </c>
      <c r="BD443" s="13" t="s">
        <v>154</v>
      </c>
    </row>
    <row r="444" customFormat="false" ht="12.75" hidden="false" customHeight="false" outlineLevel="0" collapsed="false">
      <c r="A444" s="13" t="n">
        <v>15339</v>
      </c>
      <c r="B444" s="14" t="s">
        <v>97</v>
      </c>
      <c r="C444" s="13" t="s">
        <v>523</v>
      </c>
      <c r="D444" s="13" t="s">
        <v>20</v>
      </c>
      <c r="E444" s="13" t="s">
        <v>21</v>
      </c>
      <c r="F444" s="13" t="s">
        <v>22</v>
      </c>
      <c r="G444" s="13" t="s">
        <v>174</v>
      </c>
      <c r="H444" s="13" t="s">
        <v>99</v>
      </c>
      <c r="I444" s="13" t="s">
        <v>24</v>
      </c>
      <c r="J444" s="13" t="n">
        <v>-310000</v>
      </c>
      <c r="K444" s="13" t="n">
        <v>0</v>
      </c>
      <c r="L444" s="10" t="n">
        <v>-38750</v>
      </c>
      <c r="M444" s="15" t="n">
        <v>36420</v>
      </c>
      <c r="N444" s="13" t="s">
        <v>25</v>
      </c>
      <c r="O444" s="13" t="s">
        <v>26</v>
      </c>
      <c r="P444" s="13" t="s">
        <v>27</v>
      </c>
      <c r="Q444" s="13" t="n">
        <v>2.55</v>
      </c>
      <c r="R444" s="13" t="n">
        <v>2.56</v>
      </c>
      <c r="S444" s="13" t="n">
        <v>-3100</v>
      </c>
      <c r="T444" s="13" t="s">
        <v>29</v>
      </c>
      <c r="U444" s="13" t="s">
        <v>29</v>
      </c>
      <c r="V444" s="13" t="s">
        <v>154</v>
      </c>
      <c r="W444" s="13" t="n">
        <v>-0.285</v>
      </c>
      <c r="X444" s="13" t="n">
        <v>-0.17</v>
      </c>
      <c r="Y444" s="13" t="n">
        <v>-35650</v>
      </c>
      <c r="Z444" s="13" t="s">
        <v>29</v>
      </c>
      <c r="AA444" s="13" t="s">
        <v>29</v>
      </c>
      <c r="AB444" s="13" t="s">
        <v>154</v>
      </c>
      <c r="AC444" s="13" t="n">
        <v>0</v>
      </c>
      <c r="AD444" s="13" t="n">
        <v>0</v>
      </c>
      <c r="AH444" s="13" t="n">
        <v>0</v>
      </c>
      <c r="AI444" s="13" t="n">
        <v>0</v>
      </c>
      <c r="AM444" s="13" t="n">
        <v>2.265</v>
      </c>
      <c r="AN444" s="13" t="s">
        <v>20</v>
      </c>
      <c r="AO444" s="13" t="s">
        <v>31</v>
      </c>
      <c r="AP444" s="13" t="s">
        <v>32</v>
      </c>
      <c r="AQ444" s="15" t="n">
        <v>36434</v>
      </c>
      <c r="AR444" s="15" t="n">
        <v>36464</v>
      </c>
      <c r="AS444" s="13" t="s">
        <v>23</v>
      </c>
      <c r="AU444" s="13" t="s">
        <v>33</v>
      </c>
      <c r="AV444" s="13" t="s">
        <v>162</v>
      </c>
      <c r="AW444" s="13" t="s">
        <v>34</v>
      </c>
      <c r="AX444" s="13" t="s">
        <v>163</v>
      </c>
      <c r="AY444" s="13" t="s">
        <v>158</v>
      </c>
      <c r="AZ444" s="15" t="n">
        <v>36434</v>
      </c>
      <c r="BA444" s="13" t="s">
        <v>37</v>
      </c>
      <c r="BB444" s="13" t="s">
        <v>38</v>
      </c>
      <c r="BC444" s="13" t="s">
        <v>39</v>
      </c>
      <c r="BD444" s="13" t="s">
        <v>154</v>
      </c>
    </row>
    <row r="445" customFormat="false" ht="12.75" hidden="false" customHeight="false" outlineLevel="0" collapsed="false">
      <c r="A445" s="13" t="n">
        <v>15339</v>
      </c>
      <c r="B445" s="14" t="s">
        <v>97</v>
      </c>
      <c r="C445" s="13" t="s">
        <v>524</v>
      </c>
      <c r="D445" s="13" t="s">
        <v>20</v>
      </c>
      <c r="E445" s="13" t="s">
        <v>21</v>
      </c>
      <c r="F445" s="13" t="s">
        <v>22</v>
      </c>
      <c r="G445" s="13"/>
      <c r="H445" s="13" t="s">
        <v>99</v>
      </c>
      <c r="I445" s="13" t="s">
        <v>24</v>
      </c>
      <c r="J445" s="13" t="n">
        <v>-310000</v>
      </c>
      <c r="K445" s="13" t="n">
        <v>0</v>
      </c>
      <c r="L445" s="10" t="n">
        <v>-3100</v>
      </c>
      <c r="M445" s="15" t="n">
        <v>36420</v>
      </c>
      <c r="N445" s="13" t="s">
        <v>25</v>
      </c>
      <c r="O445" s="13" t="s">
        <v>26</v>
      </c>
      <c r="P445" s="13" t="s">
        <v>27</v>
      </c>
      <c r="Q445" s="13" t="n">
        <v>2.55</v>
      </c>
      <c r="R445" s="13" t="n">
        <v>2.56</v>
      </c>
      <c r="S445" s="13" t="n">
        <v>-3100</v>
      </c>
      <c r="T445" s="13" t="s">
        <v>29</v>
      </c>
      <c r="U445" s="13" t="s">
        <v>29</v>
      </c>
      <c r="V445" s="13" t="s">
        <v>154</v>
      </c>
      <c r="W445" s="13" t="n">
        <v>0</v>
      </c>
      <c r="X445" s="13" t="n">
        <v>0</v>
      </c>
      <c r="Y445" s="13" t="n">
        <v>0</v>
      </c>
      <c r="AC445" s="13" t="n">
        <v>0</v>
      </c>
      <c r="AD445" s="13" t="n">
        <v>0</v>
      </c>
      <c r="AH445" s="13" t="n">
        <v>0</v>
      </c>
      <c r="AI445" s="13" t="n">
        <v>0</v>
      </c>
      <c r="AM445" s="13" t="n">
        <v>2.55</v>
      </c>
      <c r="AN445" s="13" t="s">
        <v>20</v>
      </c>
      <c r="AO445" s="13" t="s">
        <v>31</v>
      </c>
      <c r="AP445" s="13" t="s">
        <v>32</v>
      </c>
      <c r="AQ445" s="15" t="n">
        <v>36434</v>
      </c>
      <c r="AR445" s="15" t="n">
        <v>36464</v>
      </c>
      <c r="AS445" s="13" t="s">
        <v>23</v>
      </c>
      <c r="AU445" s="13" t="s">
        <v>33</v>
      </c>
      <c r="AV445" s="13" t="s">
        <v>162</v>
      </c>
      <c r="AW445" s="13" t="s">
        <v>34</v>
      </c>
      <c r="AX445" s="13" t="s">
        <v>163</v>
      </c>
      <c r="AY445" s="13" t="s">
        <v>158</v>
      </c>
      <c r="AZ445" s="15" t="n">
        <v>36434</v>
      </c>
      <c r="BA445" s="13" t="s">
        <v>37</v>
      </c>
      <c r="BB445" s="13" t="s">
        <v>38</v>
      </c>
      <c r="BC445" s="13" t="s">
        <v>39</v>
      </c>
      <c r="BD445" s="13" t="s">
        <v>154</v>
      </c>
    </row>
    <row r="446" customFormat="false" ht="12.75" hidden="false" customHeight="false" outlineLevel="0" collapsed="false">
      <c r="A446" s="13" t="n">
        <v>15339</v>
      </c>
      <c r="B446" s="14" t="s">
        <v>97</v>
      </c>
      <c r="C446" s="13" t="s">
        <v>525</v>
      </c>
      <c r="D446" s="13" t="s">
        <v>20</v>
      </c>
      <c r="E446" s="13" t="s">
        <v>21</v>
      </c>
      <c r="F446" s="13" t="s">
        <v>22</v>
      </c>
      <c r="G446" s="13" t="s">
        <v>169</v>
      </c>
      <c r="H446" s="13" t="s">
        <v>99</v>
      </c>
      <c r="I446" s="13" t="s">
        <v>24</v>
      </c>
      <c r="J446" s="13" t="n">
        <v>-310000</v>
      </c>
      <c r="K446" s="13" t="n">
        <v>0</v>
      </c>
      <c r="L446" s="10" t="n">
        <v>-22475</v>
      </c>
      <c r="M446" s="15" t="n">
        <v>36420</v>
      </c>
      <c r="N446" s="13" t="s">
        <v>25</v>
      </c>
      <c r="O446" s="13" t="s">
        <v>26</v>
      </c>
      <c r="P446" s="13" t="s">
        <v>27</v>
      </c>
      <c r="Q446" s="13" t="n">
        <v>2.59</v>
      </c>
      <c r="R446" s="13" t="n">
        <v>2.56</v>
      </c>
      <c r="S446" s="13" t="n">
        <v>9300</v>
      </c>
      <c r="T446" s="13" t="s">
        <v>29</v>
      </c>
      <c r="U446" s="13" t="s">
        <v>29</v>
      </c>
      <c r="V446" s="13" t="s">
        <v>154</v>
      </c>
      <c r="W446" s="13" t="n">
        <v>-0.2925</v>
      </c>
      <c r="X446" s="13" t="n">
        <v>-0.19</v>
      </c>
      <c r="Y446" s="13" t="n">
        <v>-31775</v>
      </c>
      <c r="Z446" s="13" t="s">
        <v>29</v>
      </c>
      <c r="AA446" s="13" t="s">
        <v>29</v>
      </c>
      <c r="AB446" s="13" t="s">
        <v>154</v>
      </c>
      <c r="AC446" s="13" t="n">
        <v>0</v>
      </c>
      <c r="AD446" s="13" t="n">
        <v>0</v>
      </c>
      <c r="AH446" s="13" t="n">
        <v>0</v>
      </c>
      <c r="AI446" s="13" t="n">
        <v>0</v>
      </c>
      <c r="AM446" s="13" t="n">
        <v>2.2975</v>
      </c>
      <c r="AN446" s="13" t="s">
        <v>20</v>
      </c>
      <c r="AO446" s="13" t="s">
        <v>31</v>
      </c>
      <c r="AP446" s="13" t="s">
        <v>32</v>
      </c>
      <c r="AQ446" s="15" t="n">
        <v>36434</v>
      </c>
      <c r="AR446" s="15" t="n">
        <v>36464</v>
      </c>
      <c r="AS446" s="13" t="s">
        <v>23</v>
      </c>
      <c r="AU446" s="13" t="s">
        <v>33</v>
      </c>
      <c r="AV446" s="13" t="s">
        <v>162</v>
      </c>
      <c r="AW446" s="13" t="s">
        <v>34</v>
      </c>
      <c r="AX446" s="13" t="s">
        <v>163</v>
      </c>
      <c r="AY446" s="13" t="s">
        <v>158</v>
      </c>
      <c r="AZ446" s="15" t="n">
        <v>36434</v>
      </c>
      <c r="BA446" s="13" t="s">
        <v>37</v>
      </c>
      <c r="BB446" s="13" t="s">
        <v>38</v>
      </c>
      <c r="BC446" s="13" t="s">
        <v>39</v>
      </c>
      <c r="BD446" s="13" t="s">
        <v>154</v>
      </c>
    </row>
    <row r="447" customFormat="false" ht="12.75" hidden="false" customHeight="false" outlineLevel="0" collapsed="false">
      <c r="A447" s="13" t="n">
        <v>15339</v>
      </c>
      <c r="B447" s="14" t="s">
        <v>97</v>
      </c>
      <c r="C447" s="13" t="s">
        <v>526</v>
      </c>
      <c r="D447" s="13" t="s">
        <v>20</v>
      </c>
      <c r="E447" s="13" t="s">
        <v>21</v>
      </c>
      <c r="F447" s="13" t="s">
        <v>310</v>
      </c>
      <c r="G447" s="13" t="s">
        <v>218</v>
      </c>
      <c r="H447" s="13" t="s">
        <v>99</v>
      </c>
      <c r="I447" s="13" t="s">
        <v>24</v>
      </c>
      <c r="J447" s="13" t="n">
        <v>-280000</v>
      </c>
      <c r="K447" s="13" t="n">
        <v>0</v>
      </c>
      <c r="L447" s="10" t="n">
        <v>-87472</v>
      </c>
      <c r="M447" s="15" t="n">
        <v>36420</v>
      </c>
      <c r="N447" s="13" t="s">
        <v>25</v>
      </c>
      <c r="O447" s="13" t="s">
        <v>26</v>
      </c>
      <c r="P447" s="13" t="s">
        <v>27</v>
      </c>
      <c r="Q447" s="13" t="n">
        <v>2.245</v>
      </c>
      <c r="R447" s="13" t="n">
        <v>2.5574</v>
      </c>
      <c r="S447" s="13" t="n">
        <v>-87472</v>
      </c>
      <c r="T447" s="13" t="s">
        <v>29</v>
      </c>
      <c r="U447" s="13" t="s">
        <v>311</v>
      </c>
      <c r="V447" s="13" t="s">
        <v>154</v>
      </c>
      <c r="W447" s="13" t="n">
        <v>0</v>
      </c>
      <c r="X447" s="13" t="n">
        <v>0</v>
      </c>
      <c r="Y447" s="13" t="n">
        <v>0</v>
      </c>
      <c r="AC447" s="13" t="n">
        <v>0</v>
      </c>
      <c r="AD447" s="13" t="n">
        <v>0</v>
      </c>
      <c r="AH447" s="13" t="n">
        <v>0</v>
      </c>
      <c r="AI447" s="13" t="n">
        <v>0</v>
      </c>
      <c r="AM447" s="13" t="n">
        <v>2.245</v>
      </c>
      <c r="AN447" s="13" t="s">
        <v>20</v>
      </c>
      <c r="AO447" s="13" t="s">
        <v>312</v>
      </c>
      <c r="AP447" s="13" t="s">
        <v>32</v>
      </c>
      <c r="AQ447" s="15" t="n">
        <v>36434</v>
      </c>
      <c r="AR447" s="15" t="n">
        <v>36464</v>
      </c>
      <c r="AS447" s="13" t="s">
        <v>23</v>
      </c>
      <c r="AU447" s="13" t="s">
        <v>33</v>
      </c>
      <c r="AV447" s="13" t="s">
        <v>162</v>
      </c>
      <c r="AW447" s="13" t="s">
        <v>34</v>
      </c>
      <c r="AX447" s="13" t="s">
        <v>313</v>
      </c>
      <c r="AY447" s="13" t="s">
        <v>314</v>
      </c>
      <c r="AZ447" s="15" t="n">
        <v>36434</v>
      </c>
      <c r="BA447" s="13" t="s">
        <v>37</v>
      </c>
      <c r="BB447" s="13" t="s">
        <v>38</v>
      </c>
      <c r="BC447" s="13" t="s">
        <v>39</v>
      </c>
      <c r="BD447" s="13" t="s">
        <v>154</v>
      </c>
    </row>
    <row r="448" customFormat="false" ht="12.75" hidden="false" customHeight="false" outlineLevel="0" collapsed="false">
      <c r="A448" s="13" t="n">
        <v>15339</v>
      </c>
      <c r="B448" s="14" t="s">
        <v>97</v>
      </c>
      <c r="C448" s="13" t="s">
        <v>527</v>
      </c>
      <c r="D448" s="13" t="s">
        <v>20</v>
      </c>
      <c r="E448" s="13" t="s">
        <v>21</v>
      </c>
      <c r="F448" s="13" t="s">
        <v>152</v>
      </c>
      <c r="G448" s="13"/>
      <c r="H448" s="13" t="s">
        <v>99</v>
      </c>
      <c r="I448" s="13" t="s">
        <v>24</v>
      </c>
      <c r="J448" s="13" t="n">
        <v>-32000</v>
      </c>
      <c r="K448" s="13" t="n">
        <v>0</v>
      </c>
      <c r="L448" s="10" t="n">
        <v>960</v>
      </c>
      <c r="M448" s="15" t="n">
        <v>36420</v>
      </c>
      <c r="N448" s="13" t="s">
        <v>25</v>
      </c>
      <c r="O448" s="13" t="s">
        <v>26</v>
      </c>
      <c r="P448" s="13" t="s">
        <v>27</v>
      </c>
      <c r="Q448" s="13" t="n">
        <v>0</v>
      </c>
      <c r="R448" s="13" t="n">
        <v>0</v>
      </c>
      <c r="S448" s="13" t="n">
        <v>0</v>
      </c>
      <c r="W448" s="13" t="n">
        <v>0</v>
      </c>
      <c r="X448" s="13" t="n">
        <v>0</v>
      </c>
      <c r="Y448" s="13" t="n">
        <v>0</v>
      </c>
      <c r="AC448" s="13" t="n">
        <v>0</v>
      </c>
      <c r="AD448" s="13" t="n">
        <v>0</v>
      </c>
      <c r="AH448" s="13" t="n">
        <v>0.03</v>
      </c>
      <c r="AI448" s="13" t="n">
        <v>960</v>
      </c>
      <c r="AJ448" s="13" t="s">
        <v>29</v>
      </c>
      <c r="AK448" s="13" t="s">
        <v>29</v>
      </c>
      <c r="AL448" s="13" t="s">
        <v>154</v>
      </c>
      <c r="AM448" s="13" t="n">
        <v>0</v>
      </c>
      <c r="AN448" s="13" t="s">
        <v>20</v>
      </c>
      <c r="AO448" s="13" t="s">
        <v>152</v>
      </c>
      <c r="AP448" s="13" t="s">
        <v>32</v>
      </c>
      <c r="AQ448" s="15" t="n">
        <v>36434</v>
      </c>
      <c r="AR448" s="15" t="n">
        <v>36464</v>
      </c>
      <c r="AS448" s="13" t="s">
        <v>23</v>
      </c>
      <c r="AU448" s="13" t="s">
        <v>33</v>
      </c>
      <c r="AV448" s="13" t="s">
        <v>34</v>
      </c>
      <c r="AW448" s="13" t="s">
        <v>34</v>
      </c>
      <c r="AX448" s="13" t="s">
        <v>163</v>
      </c>
      <c r="AY448" s="13" t="s">
        <v>158</v>
      </c>
      <c r="AZ448" s="15" t="n">
        <v>36434</v>
      </c>
      <c r="BA448" s="13" t="s">
        <v>37</v>
      </c>
      <c r="BB448" s="13" t="s">
        <v>38</v>
      </c>
      <c r="BC448" s="13" t="s">
        <v>39</v>
      </c>
      <c r="BD448" s="13" t="s">
        <v>154</v>
      </c>
    </row>
    <row r="449" customFormat="false" ht="12.75" hidden="false" customHeight="false" outlineLevel="0" collapsed="false">
      <c r="A449" s="13" t="n">
        <v>15339</v>
      </c>
      <c r="B449" s="14" t="s">
        <v>97</v>
      </c>
      <c r="C449" s="13" t="s">
        <v>528</v>
      </c>
      <c r="D449" s="13" t="s">
        <v>20</v>
      </c>
      <c r="E449" s="13" t="s">
        <v>21</v>
      </c>
      <c r="F449" s="13" t="s">
        <v>22</v>
      </c>
      <c r="G449" s="13" t="s">
        <v>169</v>
      </c>
      <c r="H449" s="13" t="s">
        <v>99</v>
      </c>
      <c r="I449" s="13" t="s">
        <v>24</v>
      </c>
      <c r="J449" s="13" t="n">
        <v>-155000</v>
      </c>
      <c r="K449" s="13" t="n">
        <v>0</v>
      </c>
      <c r="L449" s="10" t="n">
        <v>-10075</v>
      </c>
      <c r="M449" s="15" t="n">
        <v>36423</v>
      </c>
      <c r="N449" s="13" t="s">
        <v>25</v>
      </c>
      <c r="O449" s="13" t="s">
        <v>26</v>
      </c>
      <c r="P449" s="13" t="s">
        <v>27</v>
      </c>
      <c r="Q449" s="13" t="n">
        <v>2.56</v>
      </c>
      <c r="R449" s="13" t="n">
        <v>2.56</v>
      </c>
      <c r="S449" s="13" t="n">
        <v>0</v>
      </c>
      <c r="W449" s="13" t="n">
        <v>-0.255</v>
      </c>
      <c r="X449" s="13" t="n">
        <v>-0.19</v>
      </c>
      <c r="Y449" s="13" t="n">
        <v>-10075</v>
      </c>
      <c r="Z449" s="13" t="s">
        <v>29</v>
      </c>
      <c r="AA449" s="13" t="s">
        <v>29</v>
      </c>
      <c r="AB449" s="13" t="s">
        <v>154</v>
      </c>
      <c r="AC449" s="13" t="n">
        <v>0</v>
      </c>
      <c r="AD449" s="13" t="n">
        <v>0</v>
      </c>
      <c r="AH449" s="13" t="n">
        <v>0</v>
      </c>
      <c r="AI449" s="13" t="n">
        <v>0</v>
      </c>
      <c r="AM449" s="13" t="n">
        <v>-0.255</v>
      </c>
      <c r="AN449" s="13" t="s">
        <v>20</v>
      </c>
      <c r="AO449" s="13" t="s">
        <v>166</v>
      </c>
      <c r="AP449" s="13" t="s">
        <v>32</v>
      </c>
      <c r="AQ449" s="15" t="n">
        <v>36434</v>
      </c>
      <c r="AR449" s="15" t="n">
        <v>36464</v>
      </c>
      <c r="AS449" s="13" t="s">
        <v>23</v>
      </c>
      <c r="AU449" s="13" t="s">
        <v>33</v>
      </c>
      <c r="AV449" s="13" t="s">
        <v>162</v>
      </c>
      <c r="AW449" s="13" t="s">
        <v>34</v>
      </c>
      <c r="AX449" s="13" t="s">
        <v>163</v>
      </c>
      <c r="AY449" s="13" t="s">
        <v>158</v>
      </c>
      <c r="AZ449" s="15" t="n">
        <v>36434</v>
      </c>
      <c r="BA449" s="13" t="s">
        <v>37</v>
      </c>
      <c r="BB449" s="13" t="s">
        <v>38</v>
      </c>
      <c r="BC449" s="13" t="s">
        <v>39</v>
      </c>
      <c r="BD449" s="13" t="s">
        <v>154</v>
      </c>
    </row>
    <row r="450" customFormat="false" ht="12.75" hidden="false" customHeight="false" outlineLevel="0" collapsed="false">
      <c r="A450" s="13" t="n">
        <v>15339</v>
      </c>
      <c r="B450" s="14" t="s">
        <v>97</v>
      </c>
      <c r="C450" s="13" t="s">
        <v>529</v>
      </c>
      <c r="D450" s="13" t="s">
        <v>20</v>
      </c>
      <c r="E450" s="13" t="s">
        <v>21</v>
      </c>
      <c r="F450" s="13" t="s">
        <v>22</v>
      </c>
      <c r="G450" s="13" t="s">
        <v>169</v>
      </c>
      <c r="H450" s="13" t="s">
        <v>99</v>
      </c>
      <c r="I450" s="13" t="s">
        <v>24</v>
      </c>
      <c r="J450" s="13" t="n">
        <v>-155000</v>
      </c>
      <c r="K450" s="13" t="n">
        <v>0</v>
      </c>
      <c r="L450" s="10" t="n">
        <v>-10075</v>
      </c>
      <c r="M450" s="15" t="n">
        <v>36423</v>
      </c>
      <c r="N450" s="13" t="s">
        <v>25</v>
      </c>
      <c r="O450" s="13" t="s">
        <v>26</v>
      </c>
      <c r="P450" s="13" t="s">
        <v>27</v>
      </c>
      <c r="Q450" s="13" t="n">
        <v>2.56</v>
      </c>
      <c r="R450" s="13" t="n">
        <v>2.56</v>
      </c>
      <c r="S450" s="13" t="n">
        <v>0</v>
      </c>
      <c r="W450" s="13" t="n">
        <v>-0.255</v>
      </c>
      <c r="X450" s="13" t="n">
        <v>-0.19</v>
      </c>
      <c r="Y450" s="13" t="n">
        <v>-10075</v>
      </c>
      <c r="Z450" s="13" t="s">
        <v>29</v>
      </c>
      <c r="AA450" s="13" t="s">
        <v>29</v>
      </c>
      <c r="AB450" s="13" t="s">
        <v>154</v>
      </c>
      <c r="AC450" s="13" t="n">
        <v>0</v>
      </c>
      <c r="AD450" s="13" t="n">
        <v>0</v>
      </c>
      <c r="AH450" s="13" t="n">
        <v>0</v>
      </c>
      <c r="AI450" s="13" t="n">
        <v>0</v>
      </c>
      <c r="AM450" s="13" t="n">
        <v>-0.255</v>
      </c>
      <c r="AN450" s="13" t="s">
        <v>20</v>
      </c>
      <c r="AO450" s="13" t="s">
        <v>166</v>
      </c>
      <c r="AP450" s="13" t="s">
        <v>32</v>
      </c>
      <c r="AQ450" s="15" t="n">
        <v>36434</v>
      </c>
      <c r="AR450" s="15" t="n">
        <v>36464</v>
      </c>
      <c r="AS450" s="13" t="s">
        <v>23</v>
      </c>
      <c r="AU450" s="13" t="s">
        <v>33</v>
      </c>
      <c r="AV450" s="13" t="s">
        <v>162</v>
      </c>
      <c r="AW450" s="13" t="s">
        <v>34</v>
      </c>
      <c r="AX450" s="13" t="s">
        <v>163</v>
      </c>
      <c r="AY450" s="13" t="s">
        <v>158</v>
      </c>
      <c r="AZ450" s="15" t="n">
        <v>36434</v>
      </c>
      <c r="BA450" s="13" t="s">
        <v>37</v>
      </c>
      <c r="BB450" s="13" t="s">
        <v>38</v>
      </c>
      <c r="BC450" s="13" t="s">
        <v>39</v>
      </c>
      <c r="BD450" s="13" t="s">
        <v>154</v>
      </c>
    </row>
    <row r="451" customFormat="false" ht="12.75" hidden="false" customHeight="false" outlineLevel="0" collapsed="false">
      <c r="A451" s="13" t="n">
        <v>15339</v>
      </c>
      <c r="B451" s="14" t="s">
        <v>97</v>
      </c>
      <c r="C451" s="13" t="s">
        <v>530</v>
      </c>
      <c r="D451" s="13" t="s">
        <v>20</v>
      </c>
      <c r="E451" s="13" t="s">
        <v>21</v>
      </c>
      <c r="F451" s="13" t="s">
        <v>22</v>
      </c>
      <c r="G451" s="13" t="s">
        <v>187</v>
      </c>
      <c r="H451" s="13" t="s">
        <v>99</v>
      </c>
      <c r="I451" s="13" t="s">
        <v>24</v>
      </c>
      <c r="J451" s="13" t="n">
        <v>-155000</v>
      </c>
      <c r="K451" s="13" t="n">
        <v>0</v>
      </c>
      <c r="L451" s="10" t="n">
        <v>-14337.5</v>
      </c>
      <c r="M451" s="15" t="n">
        <v>36423</v>
      </c>
      <c r="N451" s="13" t="s">
        <v>25</v>
      </c>
      <c r="O451" s="13" t="s">
        <v>26</v>
      </c>
      <c r="P451" s="13" t="s">
        <v>27</v>
      </c>
      <c r="Q451" s="13" t="n">
        <v>2.56</v>
      </c>
      <c r="R451" s="13" t="n">
        <v>2.56</v>
      </c>
      <c r="S451" s="13" t="n">
        <v>0</v>
      </c>
      <c r="W451" s="13" t="n">
        <v>0.0575</v>
      </c>
      <c r="X451" s="13" t="n">
        <v>0.15</v>
      </c>
      <c r="Y451" s="13" t="n">
        <v>-14337.5</v>
      </c>
      <c r="Z451" s="13" t="s">
        <v>29</v>
      </c>
      <c r="AA451" s="13" t="s">
        <v>29</v>
      </c>
      <c r="AB451" s="13" t="s">
        <v>154</v>
      </c>
      <c r="AC451" s="13" t="n">
        <v>0</v>
      </c>
      <c r="AD451" s="13" t="n">
        <v>0</v>
      </c>
      <c r="AH451" s="13" t="n">
        <v>0</v>
      </c>
      <c r="AI451" s="13" t="n">
        <v>0</v>
      </c>
      <c r="AM451" s="13" t="n">
        <v>0.0575</v>
      </c>
      <c r="AN451" s="13" t="s">
        <v>20</v>
      </c>
      <c r="AO451" s="13" t="s">
        <v>166</v>
      </c>
      <c r="AP451" s="13" t="s">
        <v>32</v>
      </c>
      <c r="AQ451" s="15" t="n">
        <v>36434</v>
      </c>
      <c r="AR451" s="15" t="n">
        <v>36464</v>
      </c>
      <c r="AS451" s="13" t="s">
        <v>23</v>
      </c>
      <c r="AU451" s="13" t="s">
        <v>33</v>
      </c>
      <c r="AV451" s="13" t="s">
        <v>162</v>
      </c>
      <c r="AW451" s="13" t="s">
        <v>34</v>
      </c>
      <c r="AX451" s="13" t="s">
        <v>163</v>
      </c>
      <c r="AY451" s="13" t="s">
        <v>158</v>
      </c>
      <c r="AZ451" s="15" t="n">
        <v>36434</v>
      </c>
      <c r="BA451" s="13" t="s">
        <v>37</v>
      </c>
      <c r="BB451" s="13" t="s">
        <v>38</v>
      </c>
      <c r="BC451" s="13" t="s">
        <v>39</v>
      </c>
      <c r="BD451" s="13" t="s">
        <v>154</v>
      </c>
    </row>
    <row r="452" customFormat="false" ht="12.75" hidden="false" customHeight="false" outlineLevel="0" collapsed="false">
      <c r="A452" s="13" t="n">
        <v>15339</v>
      </c>
      <c r="B452" s="14" t="s">
        <v>97</v>
      </c>
      <c r="C452" s="13" t="s">
        <v>531</v>
      </c>
      <c r="D452" s="13" t="s">
        <v>20</v>
      </c>
      <c r="E452" s="13" t="s">
        <v>21</v>
      </c>
      <c r="F452" s="13" t="s">
        <v>22</v>
      </c>
      <c r="G452" s="13" t="s">
        <v>187</v>
      </c>
      <c r="H452" s="13" t="s">
        <v>99</v>
      </c>
      <c r="I452" s="13" t="s">
        <v>24</v>
      </c>
      <c r="J452" s="13" t="n">
        <v>-620000</v>
      </c>
      <c r="K452" s="13" t="n">
        <v>0</v>
      </c>
      <c r="L452" s="10" t="n">
        <v>-55800</v>
      </c>
      <c r="M452" s="15" t="n">
        <v>36423</v>
      </c>
      <c r="N452" s="13" t="s">
        <v>25</v>
      </c>
      <c r="O452" s="13" t="s">
        <v>26</v>
      </c>
      <c r="P452" s="13" t="s">
        <v>27</v>
      </c>
      <c r="Q452" s="13" t="n">
        <v>2.56</v>
      </c>
      <c r="R452" s="13" t="n">
        <v>2.56</v>
      </c>
      <c r="S452" s="13" t="n">
        <v>0</v>
      </c>
      <c r="W452" s="13" t="n">
        <v>0.06</v>
      </c>
      <c r="X452" s="13" t="n">
        <v>0.15</v>
      </c>
      <c r="Y452" s="13" t="n">
        <v>-55800</v>
      </c>
      <c r="Z452" s="13" t="s">
        <v>29</v>
      </c>
      <c r="AA452" s="13" t="s">
        <v>29</v>
      </c>
      <c r="AB452" s="13" t="s">
        <v>154</v>
      </c>
      <c r="AC452" s="13" t="n">
        <v>0</v>
      </c>
      <c r="AD452" s="13" t="n">
        <v>0</v>
      </c>
      <c r="AH452" s="13" t="n">
        <v>0</v>
      </c>
      <c r="AI452" s="13" t="n">
        <v>0</v>
      </c>
      <c r="AM452" s="13" t="n">
        <v>0.06</v>
      </c>
      <c r="AN452" s="13" t="s">
        <v>20</v>
      </c>
      <c r="AO452" s="13" t="s">
        <v>166</v>
      </c>
      <c r="AP452" s="13" t="s">
        <v>32</v>
      </c>
      <c r="AQ452" s="15" t="n">
        <v>36434</v>
      </c>
      <c r="AR452" s="15" t="n">
        <v>36464</v>
      </c>
      <c r="AS452" s="13" t="s">
        <v>23</v>
      </c>
      <c r="AU452" s="13" t="s">
        <v>33</v>
      </c>
      <c r="AV452" s="13" t="s">
        <v>162</v>
      </c>
      <c r="AW452" s="13" t="s">
        <v>34</v>
      </c>
      <c r="AX452" s="13" t="s">
        <v>163</v>
      </c>
      <c r="AY452" s="13" t="s">
        <v>158</v>
      </c>
      <c r="AZ452" s="15" t="n">
        <v>36434</v>
      </c>
      <c r="BA452" s="13" t="s">
        <v>37</v>
      </c>
      <c r="BB452" s="13" t="s">
        <v>38</v>
      </c>
      <c r="BC452" s="13" t="s">
        <v>39</v>
      </c>
      <c r="BD452" s="13" t="s">
        <v>154</v>
      </c>
    </row>
    <row r="453" customFormat="false" ht="12.75" hidden="false" customHeight="false" outlineLevel="0" collapsed="false">
      <c r="A453" s="13" t="n">
        <v>15339</v>
      </c>
      <c r="B453" s="14" t="s">
        <v>97</v>
      </c>
      <c r="C453" s="13" t="s">
        <v>532</v>
      </c>
      <c r="D453" s="13" t="s">
        <v>20</v>
      </c>
      <c r="E453" s="13" t="s">
        <v>21</v>
      </c>
      <c r="F453" s="13" t="s">
        <v>22</v>
      </c>
      <c r="G453" s="13" t="s">
        <v>187</v>
      </c>
      <c r="H453" s="13" t="s">
        <v>99</v>
      </c>
      <c r="I453" s="13" t="s">
        <v>24</v>
      </c>
      <c r="J453" s="13" t="n">
        <v>-310000</v>
      </c>
      <c r="K453" s="13" t="n">
        <v>0</v>
      </c>
      <c r="L453" s="10" t="n">
        <v>-21700</v>
      </c>
      <c r="M453" s="15" t="n">
        <v>36424</v>
      </c>
      <c r="N453" s="13" t="s">
        <v>25</v>
      </c>
      <c r="O453" s="13" t="s">
        <v>26</v>
      </c>
      <c r="P453" s="13" t="s">
        <v>27</v>
      </c>
      <c r="Q453" s="13" t="n">
        <v>2.56</v>
      </c>
      <c r="R453" s="13" t="n">
        <v>2.56</v>
      </c>
      <c r="S453" s="13" t="n">
        <v>0</v>
      </c>
      <c r="W453" s="13" t="n">
        <v>0.08</v>
      </c>
      <c r="X453" s="13" t="n">
        <v>0.15</v>
      </c>
      <c r="Y453" s="13" t="n">
        <v>-21700</v>
      </c>
      <c r="Z453" s="13" t="s">
        <v>29</v>
      </c>
      <c r="AA453" s="13" t="s">
        <v>29</v>
      </c>
      <c r="AB453" s="13" t="s">
        <v>154</v>
      </c>
      <c r="AC453" s="13" t="n">
        <v>0</v>
      </c>
      <c r="AD453" s="13" t="n">
        <v>0</v>
      </c>
      <c r="AH453" s="13" t="n">
        <v>0</v>
      </c>
      <c r="AI453" s="13" t="n">
        <v>0</v>
      </c>
      <c r="AM453" s="13" t="n">
        <v>0.08</v>
      </c>
      <c r="AN453" s="13" t="s">
        <v>20</v>
      </c>
      <c r="AO453" s="13" t="s">
        <v>166</v>
      </c>
      <c r="AP453" s="13" t="s">
        <v>32</v>
      </c>
      <c r="AQ453" s="15" t="n">
        <v>36434</v>
      </c>
      <c r="AR453" s="15" t="n">
        <v>36464</v>
      </c>
      <c r="AS453" s="13" t="s">
        <v>23</v>
      </c>
      <c r="AU453" s="13" t="s">
        <v>33</v>
      </c>
      <c r="AV453" s="13" t="s">
        <v>162</v>
      </c>
      <c r="AW453" s="13" t="s">
        <v>34</v>
      </c>
      <c r="AX453" s="13" t="s">
        <v>163</v>
      </c>
      <c r="AY453" s="13" t="s">
        <v>158</v>
      </c>
      <c r="AZ453" s="15" t="n">
        <v>36434</v>
      </c>
      <c r="BA453" s="13" t="s">
        <v>37</v>
      </c>
      <c r="BB453" s="13" t="s">
        <v>38</v>
      </c>
      <c r="BC453" s="13" t="s">
        <v>39</v>
      </c>
      <c r="BD453" s="13" t="s">
        <v>154</v>
      </c>
    </row>
    <row r="454" customFormat="false" ht="12.75" hidden="false" customHeight="false" outlineLevel="0" collapsed="false">
      <c r="A454" s="13" t="n">
        <v>15339</v>
      </c>
      <c r="B454" s="14" t="s">
        <v>97</v>
      </c>
      <c r="C454" s="13" t="s">
        <v>533</v>
      </c>
      <c r="D454" s="13" t="s">
        <v>20</v>
      </c>
      <c r="E454" s="13" t="s">
        <v>21</v>
      </c>
      <c r="F454" s="13" t="s">
        <v>22</v>
      </c>
      <c r="G454" s="13" t="s">
        <v>187</v>
      </c>
      <c r="H454" s="13" t="s">
        <v>99</v>
      </c>
      <c r="I454" s="13" t="s">
        <v>24</v>
      </c>
      <c r="J454" s="13" t="n">
        <v>-155000</v>
      </c>
      <c r="K454" s="13" t="n">
        <v>0</v>
      </c>
      <c r="L454" s="10" t="n">
        <v>-10850</v>
      </c>
      <c r="M454" s="15" t="n">
        <v>36424</v>
      </c>
      <c r="N454" s="13" t="s">
        <v>25</v>
      </c>
      <c r="O454" s="13" t="s">
        <v>26</v>
      </c>
      <c r="P454" s="13" t="s">
        <v>27</v>
      </c>
      <c r="Q454" s="13" t="n">
        <v>2.56</v>
      </c>
      <c r="R454" s="13" t="n">
        <v>2.56</v>
      </c>
      <c r="S454" s="13" t="n">
        <v>0</v>
      </c>
      <c r="W454" s="13" t="n">
        <v>0.08</v>
      </c>
      <c r="X454" s="13" t="n">
        <v>0.15</v>
      </c>
      <c r="Y454" s="13" t="n">
        <v>-10850</v>
      </c>
      <c r="Z454" s="13" t="s">
        <v>29</v>
      </c>
      <c r="AA454" s="13" t="s">
        <v>29</v>
      </c>
      <c r="AB454" s="13" t="s">
        <v>154</v>
      </c>
      <c r="AC454" s="13" t="n">
        <v>0</v>
      </c>
      <c r="AD454" s="13" t="n">
        <v>0</v>
      </c>
      <c r="AH454" s="13" t="n">
        <v>0</v>
      </c>
      <c r="AI454" s="13" t="n">
        <v>0</v>
      </c>
      <c r="AM454" s="13" t="n">
        <v>0.08</v>
      </c>
      <c r="AN454" s="13" t="s">
        <v>20</v>
      </c>
      <c r="AO454" s="13" t="s">
        <v>166</v>
      </c>
      <c r="AP454" s="13" t="s">
        <v>32</v>
      </c>
      <c r="AQ454" s="15" t="n">
        <v>36434</v>
      </c>
      <c r="AR454" s="15" t="n">
        <v>36464</v>
      </c>
      <c r="AS454" s="13" t="s">
        <v>23</v>
      </c>
      <c r="AU454" s="13" t="s">
        <v>33</v>
      </c>
      <c r="AV454" s="13" t="s">
        <v>162</v>
      </c>
      <c r="AW454" s="13" t="s">
        <v>34</v>
      </c>
      <c r="AX454" s="13" t="s">
        <v>163</v>
      </c>
      <c r="AY454" s="13" t="s">
        <v>158</v>
      </c>
      <c r="AZ454" s="15" t="n">
        <v>36434</v>
      </c>
      <c r="BA454" s="13" t="s">
        <v>37</v>
      </c>
      <c r="BB454" s="13" t="s">
        <v>38</v>
      </c>
      <c r="BC454" s="13" t="s">
        <v>39</v>
      </c>
      <c r="BD454" s="13" t="s">
        <v>154</v>
      </c>
    </row>
    <row r="455" customFormat="false" ht="12.75" hidden="false" customHeight="false" outlineLevel="0" collapsed="false">
      <c r="A455" s="13" t="n">
        <v>15339</v>
      </c>
      <c r="B455" s="14" t="s">
        <v>97</v>
      </c>
      <c r="C455" s="13" t="s">
        <v>534</v>
      </c>
      <c r="D455" s="13" t="s">
        <v>20</v>
      </c>
      <c r="E455" s="13" t="s">
        <v>21</v>
      </c>
      <c r="F455" s="13" t="s">
        <v>22</v>
      </c>
      <c r="G455" s="13" t="s">
        <v>187</v>
      </c>
      <c r="H455" s="13" t="s">
        <v>99</v>
      </c>
      <c r="I455" s="13" t="s">
        <v>24</v>
      </c>
      <c r="J455" s="13" t="n">
        <v>-310000</v>
      </c>
      <c r="K455" s="13" t="n">
        <v>0</v>
      </c>
      <c r="L455" s="10" t="n">
        <v>-20150</v>
      </c>
      <c r="M455" s="15" t="n">
        <v>36424</v>
      </c>
      <c r="N455" s="13" t="s">
        <v>25</v>
      </c>
      <c r="O455" s="13" t="s">
        <v>26</v>
      </c>
      <c r="P455" s="13" t="s">
        <v>27</v>
      </c>
      <c r="Q455" s="13" t="n">
        <v>2.56</v>
      </c>
      <c r="R455" s="13" t="n">
        <v>2.56</v>
      </c>
      <c r="S455" s="13" t="n">
        <v>0</v>
      </c>
      <c r="W455" s="13" t="n">
        <v>0.085</v>
      </c>
      <c r="X455" s="13" t="n">
        <v>0.15</v>
      </c>
      <c r="Y455" s="13" t="n">
        <v>-20150</v>
      </c>
      <c r="Z455" s="13" t="s">
        <v>29</v>
      </c>
      <c r="AA455" s="13" t="s">
        <v>29</v>
      </c>
      <c r="AB455" s="13" t="s">
        <v>154</v>
      </c>
      <c r="AC455" s="13" t="n">
        <v>0</v>
      </c>
      <c r="AD455" s="13" t="n">
        <v>0</v>
      </c>
      <c r="AH455" s="13" t="n">
        <v>0</v>
      </c>
      <c r="AI455" s="13" t="n">
        <v>0</v>
      </c>
      <c r="AM455" s="13" t="n">
        <v>0.085</v>
      </c>
      <c r="AN455" s="13" t="s">
        <v>20</v>
      </c>
      <c r="AO455" s="13" t="s">
        <v>166</v>
      </c>
      <c r="AP455" s="13" t="s">
        <v>32</v>
      </c>
      <c r="AQ455" s="15" t="n">
        <v>36434</v>
      </c>
      <c r="AR455" s="15" t="n">
        <v>36464</v>
      </c>
      <c r="AS455" s="13" t="s">
        <v>23</v>
      </c>
      <c r="AU455" s="13" t="s">
        <v>33</v>
      </c>
      <c r="AV455" s="13" t="s">
        <v>162</v>
      </c>
      <c r="AW455" s="13" t="s">
        <v>34</v>
      </c>
      <c r="AX455" s="13" t="s">
        <v>163</v>
      </c>
      <c r="AY455" s="13" t="s">
        <v>158</v>
      </c>
      <c r="AZ455" s="15" t="n">
        <v>36434</v>
      </c>
      <c r="BA455" s="13" t="s">
        <v>37</v>
      </c>
      <c r="BB455" s="13" t="s">
        <v>38</v>
      </c>
      <c r="BC455" s="13" t="s">
        <v>39</v>
      </c>
      <c r="BD455" s="13" t="s">
        <v>154</v>
      </c>
    </row>
    <row r="456" customFormat="false" ht="12.75" hidden="false" customHeight="false" outlineLevel="0" collapsed="false">
      <c r="A456" s="13" t="n">
        <v>15339</v>
      </c>
      <c r="B456" s="14" t="s">
        <v>97</v>
      </c>
      <c r="C456" s="13" t="s">
        <v>535</v>
      </c>
      <c r="D456" s="13" t="s">
        <v>20</v>
      </c>
      <c r="E456" s="13" t="s">
        <v>21</v>
      </c>
      <c r="F456" s="13" t="s">
        <v>22</v>
      </c>
      <c r="G456" s="13" t="s">
        <v>187</v>
      </c>
      <c r="H456" s="13" t="s">
        <v>99</v>
      </c>
      <c r="I456" s="13" t="s">
        <v>24</v>
      </c>
      <c r="J456" s="13" t="n">
        <v>-32000</v>
      </c>
      <c r="K456" s="13" t="n">
        <v>0</v>
      </c>
      <c r="L456" s="10" t="n">
        <v>-5920</v>
      </c>
      <c r="M456" s="15" t="n">
        <v>36424</v>
      </c>
      <c r="N456" s="13" t="s">
        <v>25</v>
      </c>
      <c r="O456" s="13" t="s">
        <v>26</v>
      </c>
      <c r="P456" s="13" t="s">
        <v>27</v>
      </c>
      <c r="Q456" s="13" t="n">
        <v>2.455</v>
      </c>
      <c r="R456" s="13" t="n">
        <v>2.56</v>
      </c>
      <c r="S456" s="13" t="n">
        <v>-3360</v>
      </c>
      <c r="T456" s="13" t="s">
        <v>29</v>
      </c>
      <c r="U456" s="13" t="s">
        <v>29</v>
      </c>
      <c r="V456" s="13" t="s">
        <v>154</v>
      </c>
      <c r="W456" s="13" t="n">
        <v>0.07</v>
      </c>
      <c r="X456" s="13" t="n">
        <v>0.15</v>
      </c>
      <c r="Y456" s="13" t="n">
        <v>-2560</v>
      </c>
      <c r="Z456" s="13" t="s">
        <v>29</v>
      </c>
      <c r="AA456" s="13" t="s">
        <v>29</v>
      </c>
      <c r="AB456" s="13" t="s">
        <v>154</v>
      </c>
      <c r="AC456" s="13" t="n">
        <v>0</v>
      </c>
      <c r="AD456" s="13" t="n">
        <v>0</v>
      </c>
      <c r="AH456" s="13" t="n">
        <v>0</v>
      </c>
      <c r="AI456" s="13" t="n">
        <v>0</v>
      </c>
      <c r="AM456" s="13" t="n">
        <v>2.525</v>
      </c>
      <c r="AN456" s="13" t="s">
        <v>20</v>
      </c>
      <c r="AO456" s="13" t="s">
        <v>31</v>
      </c>
      <c r="AP456" s="13" t="s">
        <v>32</v>
      </c>
      <c r="AQ456" s="15" t="n">
        <v>36434</v>
      </c>
      <c r="AR456" s="15" t="n">
        <v>36464</v>
      </c>
      <c r="AS456" s="13" t="s">
        <v>23</v>
      </c>
      <c r="AU456" s="13" t="s">
        <v>33</v>
      </c>
      <c r="AV456" s="13" t="s">
        <v>34</v>
      </c>
      <c r="AW456" s="13" t="s">
        <v>34</v>
      </c>
      <c r="AX456" s="13" t="s">
        <v>163</v>
      </c>
      <c r="AY456" s="13" t="s">
        <v>158</v>
      </c>
      <c r="AZ456" s="15" t="n">
        <v>36434</v>
      </c>
      <c r="BA456" s="13" t="s">
        <v>37</v>
      </c>
      <c r="BB456" s="13" t="s">
        <v>38</v>
      </c>
      <c r="BC456" s="13" t="s">
        <v>39</v>
      </c>
      <c r="BD456" s="13" t="s">
        <v>154</v>
      </c>
    </row>
    <row r="457" customFormat="false" ht="12.75" hidden="false" customHeight="false" outlineLevel="0" collapsed="false">
      <c r="A457" s="13" t="n">
        <v>15339</v>
      </c>
      <c r="B457" s="14" t="s">
        <v>97</v>
      </c>
      <c r="C457" s="13" t="s">
        <v>536</v>
      </c>
      <c r="D457" s="13" t="s">
        <v>20</v>
      </c>
      <c r="E457" s="13" t="s">
        <v>21</v>
      </c>
      <c r="F457" s="13" t="s">
        <v>22</v>
      </c>
      <c r="G457" s="13" t="s">
        <v>187</v>
      </c>
      <c r="H457" s="13" t="s">
        <v>99</v>
      </c>
      <c r="I457" s="13" t="s">
        <v>24</v>
      </c>
      <c r="J457" s="13" t="n">
        <v>-30000</v>
      </c>
      <c r="K457" s="13" t="n">
        <v>0</v>
      </c>
      <c r="L457" s="10" t="n">
        <v>-2850</v>
      </c>
      <c r="M457" s="15" t="n">
        <v>36424</v>
      </c>
      <c r="N457" s="13" t="s">
        <v>25</v>
      </c>
      <c r="O457" s="13" t="s">
        <v>26</v>
      </c>
      <c r="P457" s="13" t="s">
        <v>27</v>
      </c>
      <c r="Q457" s="13" t="n">
        <v>2.545</v>
      </c>
      <c r="R457" s="13" t="n">
        <v>2.56</v>
      </c>
      <c r="S457" s="13" t="n">
        <v>-450</v>
      </c>
      <c r="T457" s="13" t="s">
        <v>29</v>
      </c>
      <c r="U457" s="13" t="s">
        <v>29</v>
      </c>
      <c r="V457" s="13" t="s">
        <v>154</v>
      </c>
      <c r="W457" s="13" t="n">
        <v>0.07</v>
      </c>
      <c r="X457" s="13" t="n">
        <v>0.15</v>
      </c>
      <c r="Y457" s="13" t="n">
        <v>-2400</v>
      </c>
      <c r="Z457" s="13" t="s">
        <v>29</v>
      </c>
      <c r="AA457" s="13" t="s">
        <v>29</v>
      </c>
      <c r="AB457" s="13" t="s">
        <v>154</v>
      </c>
      <c r="AC457" s="13" t="n">
        <v>0</v>
      </c>
      <c r="AD457" s="13" t="n">
        <v>0</v>
      </c>
      <c r="AH457" s="13" t="n">
        <v>0</v>
      </c>
      <c r="AI457" s="13" t="n">
        <v>0</v>
      </c>
      <c r="AM457" s="13" t="n">
        <v>2.615</v>
      </c>
      <c r="AN457" s="13" t="s">
        <v>20</v>
      </c>
      <c r="AO457" s="13" t="s">
        <v>31</v>
      </c>
      <c r="AP457" s="13" t="s">
        <v>32</v>
      </c>
      <c r="AQ457" s="15" t="n">
        <v>36434</v>
      </c>
      <c r="AR457" s="15" t="n">
        <v>36464</v>
      </c>
      <c r="AS457" s="13" t="s">
        <v>23</v>
      </c>
      <c r="AU457" s="13" t="s">
        <v>33</v>
      </c>
      <c r="AV457" s="13" t="s">
        <v>34</v>
      </c>
      <c r="AW457" s="13" t="s">
        <v>34</v>
      </c>
      <c r="AX457" s="13" t="s">
        <v>163</v>
      </c>
      <c r="AY457" s="13" t="s">
        <v>158</v>
      </c>
      <c r="AZ457" s="15" t="n">
        <v>36434</v>
      </c>
      <c r="BA457" s="13" t="s">
        <v>37</v>
      </c>
      <c r="BB457" s="13" t="s">
        <v>38</v>
      </c>
      <c r="BC457" s="13" t="s">
        <v>39</v>
      </c>
      <c r="BD457" s="13" t="s">
        <v>154</v>
      </c>
    </row>
    <row r="458" customFormat="false" ht="12.75" hidden="false" customHeight="false" outlineLevel="0" collapsed="false">
      <c r="A458" s="13" t="n">
        <v>15339</v>
      </c>
      <c r="B458" s="14" t="s">
        <v>97</v>
      </c>
      <c r="C458" s="13" t="s">
        <v>537</v>
      </c>
      <c r="D458" s="13" t="s">
        <v>20</v>
      </c>
      <c r="E458" s="13" t="s">
        <v>21</v>
      </c>
      <c r="F458" s="13" t="s">
        <v>22</v>
      </c>
      <c r="G458" s="13" t="s">
        <v>187</v>
      </c>
      <c r="H458" s="13" t="s">
        <v>99</v>
      </c>
      <c r="I458" s="13" t="s">
        <v>24</v>
      </c>
      <c r="J458" s="13" t="n">
        <v>-32000</v>
      </c>
      <c r="K458" s="13" t="n">
        <v>0</v>
      </c>
      <c r="L458" s="10" t="n">
        <v>-5280</v>
      </c>
      <c r="M458" s="15" t="n">
        <v>36425</v>
      </c>
      <c r="N458" s="13" t="s">
        <v>25</v>
      </c>
      <c r="O458" s="13" t="s">
        <v>26</v>
      </c>
      <c r="P458" s="13" t="s">
        <v>27</v>
      </c>
      <c r="Q458" s="13" t="n">
        <v>2.475</v>
      </c>
      <c r="R458" s="13" t="n">
        <v>2.56</v>
      </c>
      <c r="S458" s="13" t="n">
        <v>-2720</v>
      </c>
      <c r="T458" s="13" t="s">
        <v>29</v>
      </c>
      <c r="U458" s="13" t="s">
        <v>29</v>
      </c>
      <c r="V458" s="13" t="s">
        <v>154</v>
      </c>
      <c r="W458" s="13" t="n">
        <v>0.07</v>
      </c>
      <c r="X458" s="13" t="n">
        <v>0.15</v>
      </c>
      <c r="Y458" s="13" t="n">
        <v>-2560</v>
      </c>
      <c r="Z458" s="13" t="s">
        <v>29</v>
      </c>
      <c r="AA458" s="13" t="s">
        <v>29</v>
      </c>
      <c r="AB458" s="13" t="s">
        <v>154</v>
      </c>
      <c r="AC458" s="13" t="n">
        <v>0</v>
      </c>
      <c r="AD458" s="13" t="n">
        <v>0</v>
      </c>
      <c r="AH458" s="13" t="n">
        <v>0</v>
      </c>
      <c r="AI458" s="13" t="n">
        <v>0</v>
      </c>
      <c r="AM458" s="13" t="n">
        <v>2.545</v>
      </c>
      <c r="AN458" s="13" t="s">
        <v>20</v>
      </c>
      <c r="AO458" s="13" t="s">
        <v>31</v>
      </c>
      <c r="AP458" s="13" t="s">
        <v>32</v>
      </c>
      <c r="AQ458" s="15" t="n">
        <v>36434</v>
      </c>
      <c r="AR458" s="15" t="n">
        <v>36464</v>
      </c>
      <c r="AS458" s="13" t="s">
        <v>23</v>
      </c>
      <c r="AU458" s="13" t="s">
        <v>33</v>
      </c>
      <c r="AV458" s="13" t="s">
        <v>34</v>
      </c>
      <c r="AW458" s="13" t="s">
        <v>34</v>
      </c>
      <c r="AX458" s="13" t="s">
        <v>163</v>
      </c>
      <c r="AY458" s="13" t="s">
        <v>158</v>
      </c>
      <c r="AZ458" s="15" t="n">
        <v>36434</v>
      </c>
      <c r="BA458" s="13" t="s">
        <v>37</v>
      </c>
      <c r="BB458" s="13" t="s">
        <v>38</v>
      </c>
      <c r="BC458" s="13" t="s">
        <v>39</v>
      </c>
      <c r="BD458" s="13" t="s">
        <v>154</v>
      </c>
    </row>
    <row r="459" customFormat="false" ht="12.75" hidden="false" customHeight="false" outlineLevel="0" collapsed="false">
      <c r="A459" s="13" t="n">
        <v>15339</v>
      </c>
      <c r="B459" s="14" t="s">
        <v>97</v>
      </c>
      <c r="C459" s="13" t="s">
        <v>538</v>
      </c>
      <c r="D459" s="13" t="s">
        <v>20</v>
      </c>
      <c r="E459" s="13" t="s">
        <v>21</v>
      </c>
      <c r="F459" s="13" t="s">
        <v>22</v>
      </c>
      <c r="G459" s="13"/>
      <c r="H459" s="13" t="s">
        <v>99</v>
      </c>
      <c r="I459" s="13" t="s">
        <v>24</v>
      </c>
      <c r="J459" s="13" t="n">
        <v>-310000</v>
      </c>
      <c r="K459" s="13" t="n">
        <v>0</v>
      </c>
      <c r="L459" s="10" t="n">
        <v>-31000</v>
      </c>
      <c r="M459" s="15" t="n">
        <v>36425</v>
      </c>
      <c r="N459" s="13" t="s">
        <v>25</v>
      </c>
      <c r="O459" s="13" t="s">
        <v>26</v>
      </c>
      <c r="P459" s="13" t="s">
        <v>27</v>
      </c>
      <c r="Q459" s="13" t="n">
        <v>2.46</v>
      </c>
      <c r="R459" s="13" t="n">
        <v>2.56</v>
      </c>
      <c r="S459" s="13" t="n">
        <v>-31000</v>
      </c>
      <c r="T459" s="13" t="s">
        <v>29</v>
      </c>
      <c r="U459" s="13" t="s">
        <v>29</v>
      </c>
      <c r="V459" s="13" t="s">
        <v>154</v>
      </c>
      <c r="W459" s="13" t="n">
        <v>0</v>
      </c>
      <c r="X459" s="13" t="n">
        <v>0</v>
      </c>
      <c r="Y459" s="13" t="n">
        <v>0</v>
      </c>
      <c r="AC459" s="13" t="n">
        <v>0</v>
      </c>
      <c r="AD459" s="13" t="n">
        <v>0</v>
      </c>
      <c r="AH459" s="13" t="n">
        <v>0</v>
      </c>
      <c r="AI459" s="13" t="n">
        <v>0</v>
      </c>
      <c r="AM459" s="13" t="n">
        <v>2.46</v>
      </c>
      <c r="AN459" s="13" t="s">
        <v>20</v>
      </c>
      <c r="AO459" s="13" t="s">
        <v>31</v>
      </c>
      <c r="AP459" s="13" t="s">
        <v>32</v>
      </c>
      <c r="AQ459" s="15" t="n">
        <v>36434</v>
      </c>
      <c r="AR459" s="15" t="n">
        <v>36464</v>
      </c>
      <c r="AS459" s="13" t="s">
        <v>23</v>
      </c>
      <c r="AU459" s="13" t="s">
        <v>33</v>
      </c>
      <c r="AV459" s="13" t="s">
        <v>162</v>
      </c>
      <c r="AW459" s="13" t="s">
        <v>34</v>
      </c>
      <c r="AX459" s="13" t="s">
        <v>163</v>
      </c>
      <c r="AY459" s="13" t="s">
        <v>158</v>
      </c>
      <c r="AZ459" s="15" t="n">
        <v>36434</v>
      </c>
      <c r="BA459" s="13" t="s">
        <v>37</v>
      </c>
      <c r="BB459" s="13" t="s">
        <v>38</v>
      </c>
      <c r="BC459" s="13" t="s">
        <v>39</v>
      </c>
      <c r="BD459" s="13" t="s">
        <v>154</v>
      </c>
    </row>
    <row r="460" customFormat="false" ht="12.75" hidden="false" customHeight="false" outlineLevel="0" collapsed="false">
      <c r="A460" s="13" t="n">
        <v>15339</v>
      </c>
      <c r="B460" s="14" t="s">
        <v>97</v>
      </c>
      <c r="C460" s="13" t="s">
        <v>539</v>
      </c>
      <c r="D460" s="13" t="s">
        <v>20</v>
      </c>
      <c r="E460" s="13" t="s">
        <v>21</v>
      </c>
      <c r="F460" s="13" t="s">
        <v>22</v>
      </c>
      <c r="G460" s="13" t="s">
        <v>187</v>
      </c>
      <c r="H460" s="13" t="s">
        <v>99</v>
      </c>
      <c r="I460" s="13" t="s">
        <v>24</v>
      </c>
      <c r="J460" s="13" t="n">
        <v>-310000</v>
      </c>
      <c r="K460" s="13" t="n">
        <v>0</v>
      </c>
      <c r="L460" s="10" t="n">
        <v>-26350</v>
      </c>
      <c r="M460" s="15" t="n">
        <v>36426</v>
      </c>
      <c r="N460" s="13" t="s">
        <v>25</v>
      </c>
      <c r="O460" s="13" t="s">
        <v>26</v>
      </c>
      <c r="P460" s="13" t="s">
        <v>27</v>
      </c>
      <c r="Q460" s="13" t="n">
        <v>2.56</v>
      </c>
      <c r="R460" s="13" t="n">
        <v>2.56</v>
      </c>
      <c r="S460" s="13" t="n">
        <v>0</v>
      </c>
      <c r="W460" s="13" t="n">
        <v>0.065</v>
      </c>
      <c r="X460" s="13" t="n">
        <v>0.15</v>
      </c>
      <c r="Y460" s="13" t="n">
        <v>-26350</v>
      </c>
      <c r="Z460" s="13" t="s">
        <v>29</v>
      </c>
      <c r="AA460" s="13" t="s">
        <v>29</v>
      </c>
      <c r="AB460" s="13" t="s">
        <v>154</v>
      </c>
      <c r="AC460" s="13" t="n">
        <v>0</v>
      </c>
      <c r="AD460" s="13" t="n">
        <v>0</v>
      </c>
      <c r="AH460" s="13" t="n">
        <v>0</v>
      </c>
      <c r="AI460" s="13" t="n">
        <v>0</v>
      </c>
      <c r="AM460" s="13" t="n">
        <v>0.065</v>
      </c>
      <c r="AN460" s="13" t="s">
        <v>20</v>
      </c>
      <c r="AO460" s="13" t="s">
        <v>166</v>
      </c>
      <c r="AP460" s="13" t="s">
        <v>32</v>
      </c>
      <c r="AQ460" s="15" t="n">
        <v>36434</v>
      </c>
      <c r="AR460" s="15" t="n">
        <v>36464</v>
      </c>
      <c r="AS460" s="13" t="s">
        <v>23</v>
      </c>
      <c r="AU460" s="13" t="s">
        <v>33</v>
      </c>
      <c r="AV460" s="13" t="s">
        <v>162</v>
      </c>
      <c r="AW460" s="13" t="s">
        <v>34</v>
      </c>
      <c r="AX460" s="13" t="s">
        <v>163</v>
      </c>
      <c r="AY460" s="13" t="s">
        <v>158</v>
      </c>
      <c r="AZ460" s="15" t="n">
        <v>36434</v>
      </c>
      <c r="BA460" s="13" t="s">
        <v>37</v>
      </c>
      <c r="BB460" s="13" t="s">
        <v>38</v>
      </c>
      <c r="BC460" s="13" t="s">
        <v>39</v>
      </c>
      <c r="BD460" s="13" t="s">
        <v>154</v>
      </c>
    </row>
    <row r="461" customFormat="false" ht="12.75" hidden="false" customHeight="false" outlineLevel="0" collapsed="false">
      <c r="A461" s="13" t="n">
        <v>15339</v>
      </c>
      <c r="B461" s="14" t="s">
        <v>97</v>
      </c>
      <c r="C461" s="13" t="s">
        <v>540</v>
      </c>
      <c r="D461" s="13" t="s">
        <v>20</v>
      </c>
      <c r="E461" s="13" t="s">
        <v>21</v>
      </c>
      <c r="F461" s="13" t="s">
        <v>22</v>
      </c>
      <c r="G461" s="13"/>
      <c r="H461" s="13" t="s">
        <v>99</v>
      </c>
      <c r="I461" s="13" t="s">
        <v>24</v>
      </c>
      <c r="J461" s="13" t="n">
        <v>-310000</v>
      </c>
      <c r="K461" s="13" t="n">
        <v>0</v>
      </c>
      <c r="L461" s="10" t="n">
        <v>24800</v>
      </c>
      <c r="M461" s="15" t="n">
        <v>36426</v>
      </c>
      <c r="N461" s="13" t="s">
        <v>25</v>
      </c>
      <c r="O461" s="13" t="s">
        <v>26</v>
      </c>
      <c r="P461" s="13" t="s">
        <v>27</v>
      </c>
      <c r="Q461" s="13" t="n">
        <v>2.64</v>
      </c>
      <c r="R461" s="13" t="n">
        <v>2.56</v>
      </c>
      <c r="S461" s="13" t="n">
        <v>24800</v>
      </c>
      <c r="T461" s="13" t="s">
        <v>29</v>
      </c>
      <c r="U461" s="13" t="s">
        <v>29</v>
      </c>
      <c r="V461" s="13" t="s">
        <v>154</v>
      </c>
      <c r="W461" s="13" t="n">
        <v>0</v>
      </c>
      <c r="X461" s="13" t="n">
        <v>0</v>
      </c>
      <c r="Y461" s="13" t="n">
        <v>0</v>
      </c>
      <c r="AC461" s="13" t="n">
        <v>0</v>
      </c>
      <c r="AD461" s="13" t="n">
        <v>0</v>
      </c>
      <c r="AH461" s="13" t="n">
        <v>0</v>
      </c>
      <c r="AI461" s="13" t="n">
        <v>0</v>
      </c>
      <c r="AM461" s="13" t="n">
        <v>2.64</v>
      </c>
      <c r="AN461" s="13" t="s">
        <v>20</v>
      </c>
      <c r="AO461" s="13" t="s">
        <v>31</v>
      </c>
      <c r="AP461" s="13" t="s">
        <v>32</v>
      </c>
      <c r="AQ461" s="15" t="n">
        <v>36434</v>
      </c>
      <c r="AR461" s="15" t="n">
        <v>36464</v>
      </c>
      <c r="AS461" s="13" t="s">
        <v>23</v>
      </c>
      <c r="AU461" s="13" t="s">
        <v>33</v>
      </c>
      <c r="AV461" s="13" t="s">
        <v>34</v>
      </c>
      <c r="AW461" s="13" t="s">
        <v>34</v>
      </c>
      <c r="AX461" s="13" t="s">
        <v>163</v>
      </c>
      <c r="AY461" s="13" t="s">
        <v>158</v>
      </c>
      <c r="AZ461" s="15" t="n">
        <v>36434</v>
      </c>
      <c r="BA461" s="13" t="s">
        <v>37</v>
      </c>
      <c r="BB461" s="13" t="s">
        <v>38</v>
      </c>
      <c r="BC461" s="13" t="s">
        <v>39</v>
      </c>
      <c r="BD461" s="13" t="s">
        <v>154</v>
      </c>
    </row>
    <row r="462" customFormat="false" ht="12.75" hidden="false" customHeight="false" outlineLevel="0" collapsed="false">
      <c r="A462" s="13" t="n">
        <v>15339</v>
      </c>
      <c r="B462" s="14" t="s">
        <v>97</v>
      </c>
      <c r="C462" s="13" t="s">
        <v>541</v>
      </c>
      <c r="D462" s="13" t="s">
        <v>20</v>
      </c>
      <c r="E462" s="13" t="s">
        <v>21</v>
      </c>
      <c r="F462" s="13" t="s">
        <v>22</v>
      </c>
      <c r="G462" s="13"/>
      <c r="H462" s="13" t="s">
        <v>99</v>
      </c>
      <c r="I462" s="13" t="s">
        <v>24</v>
      </c>
      <c r="J462" s="13" t="n">
        <v>-160000</v>
      </c>
      <c r="K462" s="13" t="n">
        <v>0</v>
      </c>
      <c r="L462" s="10" t="n">
        <v>16000</v>
      </c>
      <c r="M462" s="15" t="n">
        <v>36426</v>
      </c>
      <c r="N462" s="13" t="s">
        <v>25</v>
      </c>
      <c r="O462" s="13" t="s">
        <v>26</v>
      </c>
      <c r="P462" s="13" t="s">
        <v>27</v>
      </c>
      <c r="Q462" s="13" t="n">
        <v>2.66</v>
      </c>
      <c r="R462" s="13" t="n">
        <v>2.56</v>
      </c>
      <c r="S462" s="13" t="n">
        <v>16000</v>
      </c>
      <c r="T462" s="13" t="s">
        <v>29</v>
      </c>
      <c r="U462" s="13" t="s">
        <v>29</v>
      </c>
      <c r="V462" s="13" t="s">
        <v>154</v>
      </c>
      <c r="W462" s="13" t="n">
        <v>0</v>
      </c>
      <c r="X462" s="13" t="n">
        <v>0</v>
      </c>
      <c r="Y462" s="13" t="n">
        <v>0</v>
      </c>
      <c r="AC462" s="13" t="n">
        <v>0</v>
      </c>
      <c r="AD462" s="13" t="n">
        <v>0</v>
      </c>
      <c r="AH462" s="13" t="n">
        <v>0</v>
      </c>
      <c r="AI462" s="13" t="n">
        <v>0</v>
      </c>
      <c r="AM462" s="13" t="n">
        <v>2.66</v>
      </c>
      <c r="AN462" s="13" t="s">
        <v>20</v>
      </c>
      <c r="AO462" s="13" t="s">
        <v>31</v>
      </c>
      <c r="AP462" s="13" t="s">
        <v>32</v>
      </c>
      <c r="AQ462" s="15" t="n">
        <v>36434</v>
      </c>
      <c r="AR462" s="15" t="n">
        <v>36464</v>
      </c>
      <c r="AS462" s="13" t="s">
        <v>23</v>
      </c>
      <c r="AU462" s="13" t="s">
        <v>33</v>
      </c>
      <c r="AV462" s="13" t="s">
        <v>34</v>
      </c>
      <c r="AW462" s="13" t="s">
        <v>34</v>
      </c>
      <c r="AX462" s="13" t="s">
        <v>163</v>
      </c>
      <c r="AY462" s="13" t="s">
        <v>158</v>
      </c>
      <c r="AZ462" s="15" t="n">
        <v>36434</v>
      </c>
      <c r="BA462" s="13" t="s">
        <v>37</v>
      </c>
      <c r="BB462" s="13" t="s">
        <v>38</v>
      </c>
      <c r="BC462" s="13" t="s">
        <v>39</v>
      </c>
      <c r="BD462" s="13" t="s">
        <v>154</v>
      </c>
    </row>
    <row r="463" customFormat="false" ht="12.75" hidden="false" customHeight="false" outlineLevel="0" collapsed="false">
      <c r="A463" s="13" t="n">
        <v>15339</v>
      </c>
      <c r="B463" s="14" t="s">
        <v>97</v>
      </c>
      <c r="C463" s="13" t="s">
        <v>542</v>
      </c>
      <c r="D463" s="13" t="s">
        <v>20</v>
      </c>
      <c r="E463" s="13" t="s">
        <v>21</v>
      </c>
      <c r="F463" s="13" t="s">
        <v>22</v>
      </c>
      <c r="G463" s="13" t="s">
        <v>174</v>
      </c>
      <c r="H463" s="13" t="s">
        <v>99</v>
      </c>
      <c r="I463" s="13" t="s">
        <v>24</v>
      </c>
      <c r="J463" s="13" t="n">
        <v>-155000</v>
      </c>
      <c r="K463" s="13" t="n">
        <v>0</v>
      </c>
      <c r="L463" s="10" t="n">
        <v>-18600</v>
      </c>
      <c r="M463" s="15" t="n">
        <v>36427</v>
      </c>
      <c r="N463" s="13" t="s">
        <v>25</v>
      </c>
      <c r="O463" s="13" t="s">
        <v>26</v>
      </c>
      <c r="P463" s="13" t="s">
        <v>27</v>
      </c>
      <c r="Q463" s="13" t="n">
        <v>2.56</v>
      </c>
      <c r="R463" s="13" t="n">
        <v>2.56</v>
      </c>
      <c r="S463" s="13" t="n">
        <v>0</v>
      </c>
      <c r="W463" s="13" t="n">
        <v>-0.29</v>
      </c>
      <c r="X463" s="13" t="n">
        <v>-0.17</v>
      </c>
      <c r="Y463" s="13" t="n">
        <v>-18600</v>
      </c>
      <c r="Z463" s="13" t="s">
        <v>29</v>
      </c>
      <c r="AA463" s="13" t="s">
        <v>29</v>
      </c>
      <c r="AB463" s="13" t="s">
        <v>154</v>
      </c>
      <c r="AC463" s="13" t="n">
        <v>0</v>
      </c>
      <c r="AD463" s="13" t="n">
        <v>0</v>
      </c>
      <c r="AH463" s="13" t="n">
        <v>0</v>
      </c>
      <c r="AI463" s="13" t="n">
        <v>0</v>
      </c>
      <c r="AM463" s="13" t="n">
        <v>-0.29</v>
      </c>
      <c r="AN463" s="13" t="s">
        <v>20</v>
      </c>
      <c r="AO463" s="13" t="s">
        <v>166</v>
      </c>
      <c r="AP463" s="13" t="s">
        <v>32</v>
      </c>
      <c r="AQ463" s="15" t="n">
        <v>36434</v>
      </c>
      <c r="AR463" s="15" t="n">
        <v>36464</v>
      </c>
      <c r="AS463" s="13" t="s">
        <v>23</v>
      </c>
      <c r="AU463" s="13" t="s">
        <v>33</v>
      </c>
      <c r="AV463" s="13" t="s">
        <v>162</v>
      </c>
      <c r="AW463" s="13" t="s">
        <v>34</v>
      </c>
      <c r="AX463" s="13" t="s">
        <v>163</v>
      </c>
      <c r="AY463" s="13" t="s">
        <v>158</v>
      </c>
      <c r="AZ463" s="15" t="n">
        <v>36434</v>
      </c>
      <c r="BA463" s="13" t="s">
        <v>37</v>
      </c>
      <c r="BB463" s="13" t="s">
        <v>38</v>
      </c>
      <c r="BC463" s="13" t="s">
        <v>39</v>
      </c>
      <c r="BD463" s="13" t="s">
        <v>154</v>
      </c>
    </row>
    <row r="464" customFormat="false" ht="12.75" hidden="false" customHeight="false" outlineLevel="0" collapsed="false">
      <c r="A464" s="13" t="n">
        <v>15339</v>
      </c>
      <c r="B464" s="14" t="s">
        <v>97</v>
      </c>
      <c r="C464" s="13" t="s">
        <v>543</v>
      </c>
      <c r="D464" s="13" t="s">
        <v>20</v>
      </c>
      <c r="E464" s="13" t="s">
        <v>21</v>
      </c>
      <c r="F464" s="13" t="s">
        <v>22</v>
      </c>
      <c r="G464" s="13" t="s">
        <v>187</v>
      </c>
      <c r="H464" s="13" t="s">
        <v>99</v>
      </c>
      <c r="I464" s="13" t="s">
        <v>24</v>
      </c>
      <c r="J464" s="13" t="n">
        <v>-310000</v>
      </c>
      <c r="K464" s="13" t="n">
        <v>0</v>
      </c>
      <c r="L464" s="10" t="n">
        <v>-27900</v>
      </c>
      <c r="M464" s="15" t="n">
        <v>36427</v>
      </c>
      <c r="N464" s="13" t="s">
        <v>25</v>
      </c>
      <c r="O464" s="13" t="s">
        <v>26</v>
      </c>
      <c r="P464" s="13" t="s">
        <v>27</v>
      </c>
      <c r="Q464" s="13" t="n">
        <v>2.56</v>
      </c>
      <c r="R464" s="13" t="n">
        <v>2.56</v>
      </c>
      <c r="S464" s="13" t="n">
        <v>0</v>
      </c>
      <c r="W464" s="13" t="n">
        <v>0.06</v>
      </c>
      <c r="X464" s="13" t="n">
        <v>0.15</v>
      </c>
      <c r="Y464" s="13" t="n">
        <v>-27900</v>
      </c>
      <c r="Z464" s="13" t="s">
        <v>29</v>
      </c>
      <c r="AA464" s="13" t="s">
        <v>29</v>
      </c>
      <c r="AB464" s="13" t="s">
        <v>154</v>
      </c>
      <c r="AC464" s="13" t="n">
        <v>0</v>
      </c>
      <c r="AD464" s="13" t="n">
        <v>0</v>
      </c>
      <c r="AH464" s="13" t="n">
        <v>0</v>
      </c>
      <c r="AI464" s="13" t="n">
        <v>0</v>
      </c>
      <c r="AM464" s="13" t="n">
        <v>0.06</v>
      </c>
      <c r="AN464" s="13" t="s">
        <v>20</v>
      </c>
      <c r="AO464" s="13" t="s">
        <v>166</v>
      </c>
      <c r="AP464" s="13" t="s">
        <v>32</v>
      </c>
      <c r="AQ464" s="15" t="n">
        <v>36434</v>
      </c>
      <c r="AR464" s="15" t="n">
        <v>36464</v>
      </c>
      <c r="AS464" s="13" t="s">
        <v>23</v>
      </c>
      <c r="AU464" s="13" t="s">
        <v>33</v>
      </c>
      <c r="AV464" s="13" t="s">
        <v>162</v>
      </c>
      <c r="AW464" s="13" t="s">
        <v>34</v>
      </c>
      <c r="AX464" s="13" t="s">
        <v>163</v>
      </c>
      <c r="AY464" s="13" t="s">
        <v>158</v>
      </c>
      <c r="AZ464" s="15" t="n">
        <v>36434</v>
      </c>
      <c r="BA464" s="13" t="s">
        <v>37</v>
      </c>
      <c r="BB464" s="13" t="s">
        <v>38</v>
      </c>
      <c r="BC464" s="13" t="s">
        <v>39</v>
      </c>
      <c r="BD464" s="13" t="s">
        <v>154</v>
      </c>
    </row>
    <row r="465" customFormat="false" ht="12.75" hidden="false" customHeight="false" outlineLevel="0" collapsed="false">
      <c r="A465" s="13" t="n">
        <v>15339</v>
      </c>
      <c r="B465" s="14" t="s">
        <v>97</v>
      </c>
      <c r="C465" s="13" t="s">
        <v>544</v>
      </c>
      <c r="D465" s="13" t="s">
        <v>20</v>
      </c>
      <c r="E465" s="13" t="s">
        <v>21</v>
      </c>
      <c r="F465" s="13" t="s">
        <v>22</v>
      </c>
      <c r="G465" s="13" t="s">
        <v>187</v>
      </c>
      <c r="H465" s="13" t="s">
        <v>99</v>
      </c>
      <c r="I465" s="13" t="s">
        <v>24</v>
      </c>
      <c r="J465" s="13" t="n">
        <v>-310000</v>
      </c>
      <c r="K465" s="13" t="n">
        <v>0</v>
      </c>
      <c r="L465" s="10" t="n">
        <v>-27900</v>
      </c>
      <c r="M465" s="15" t="n">
        <v>36427</v>
      </c>
      <c r="N465" s="13" t="s">
        <v>25</v>
      </c>
      <c r="O465" s="13" t="s">
        <v>26</v>
      </c>
      <c r="P465" s="13" t="s">
        <v>27</v>
      </c>
      <c r="Q465" s="13" t="n">
        <v>2.56</v>
      </c>
      <c r="R465" s="13" t="n">
        <v>2.56</v>
      </c>
      <c r="S465" s="13" t="n">
        <v>0</v>
      </c>
      <c r="W465" s="13" t="n">
        <v>0.06</v>
      </c>
      <c r="X465" s="13" t="n">
        <v>0.15</v>
      </c>
      <c r="Y465" s="13" t="n">
        <v>-27900</v>
      </c>
      <c r="Z465" s="13" t="s">
        <v>29</v>
      </c>
      <c r="AA465" s="13" t="s">
        <v>29</v>
      </c>
      <c r="AB465" s="13" t="s">
        <v>154</v>
      </c>
      <c r="AC465" s="13" t="n">
        <v>0</v>
      </c>
      <c r="AD465" s="13" t="n">
        <v>0</v>
      </c>
      <c r="AH465" s="13" t="n">
        <v>0</v>
      </c>
      <c r="AI465" s="13" t="n">
        <v>0</v>
      </c>
      <c r="AM465" s="13" t="n">
        <v>0.06</v>
      </c>
      <c r="AN465" s="13" t="s">
        <v>20</v>
      </c>
      <c r="AO465" s="13" t="s">
        <v>166</v>
      </c>
      <c r="AP465" s="13" t="s">
        <v>32</v>
      </c>
      <c r="AQ465" s="15" t="n">
        <v>36434</v>
      </c>
      <c r="AR465" s="15" t="n">
        <v>36464</v>
      </c>
      <c r="AS465" s="13" t="s">
        <v>23</v>
      </c>
      <c r="AU465" s="13" t="s">
        <v>33</v>
      </c>
      <c r="AV465" s="13" t="s">
        <v>162</v>
      </c>
      <c r="AW465" s="13" t="s">
        <v>34</v>
      </c>
      <c r="AX465" s="13" t="s">
        <v>163</v>
      </c>
      <c r="AY465" s="13" t="s">
        <v>158</v>
      </c>
      <c r="AZ465" s="15" t="n">
        <v>36434</v>
      </c>
      <c r="BA465" s="13" t="s">
        <v>37</v>
      </c>
      <c r="BB465" s="13" t="s">
        <v>38</v>
      </c>
      <c r="BC465" s="13" t="s">
        <v>39</v>
      </c>
      <c r="BD465" s="13" t="s">
        <v>154</v>
      </c>
    </row>
    <row r="466" customFormat="false" ht="12.75" hidden="false" customHeight="false" outlineLevel="0" collapsed="false">
      <c r="A466" s="13" t="n">
        <v>15339</v>
      </c>
      <c r="B466" s="14" t="s">
        <v>97</v>
      </c>
      <c r="C466" s="13" t="s">
        <v>545</v>
      </c>
      <c r="D466" s="13" t="s">
        <v>20</v>
      </c>
      <c r="E466" s="13" t="s">
        <v>21</v>
      </c>
      <c r="F466" s="13" t="s">
        <v>22</v>
      </c>
      <c r="G466" s="13" t="s">
        <v>174</v>
      </c>
      <c r="H466" s="13" t="s">
        <v>99</v>
      </c>
      <c r="I466" s="13" t="s">
        <v>24</v>
      </c>
      <c r="J466" s="13" t="n">
        <v>-155000</v>
      </c>
      <c r="K466" s="13" t="n">
        <v>0</v>
      </c>
      <c r="L466" s="10" t="n">
        <v>-12400</v>
      </c>
      <c r="M466" s="15" t="n">
        <v>36430</v>
      </c>
      <c r="N466" s="13" t="s">
        <v>25</v>
      </c>
      <c r="O466" s="13" t="s">
        <v>26</v>
      </c>
      <c r="P466" s="13" t="s">
        <v>27</v>
      </c>
      <c r="Q466" s="13" t="n">
        <v>2.56</v>
      </c>
      <c r="R466" s="13" t="n">
        <v>2.56</v>
      </c>
      <c r="S466" s="13" t="n">
        <v>0</v>
      </c>
      <c r="W466" s="13" t="n">
        <v>-0.25</v>
      </c>
      <c r="X466" s="13" t="n">
        <v>-0.17</v>
      </c>
      <c r="Y466" s="13" t="n">
        <v>-12400</v>
      </c>
      <c r="Z466" s="13" t="s">
        <v>29</v>
      </c>
      <c r="AA466" s="13" t="s">
        <v>29</v>
      </c>
      <c r="AB466" s="13" t="s">
        <v>154</v>
      </c>
      <c r="AC466" s="13" t="n">
        <v>0</v>
      </c>
      <c r="AD466" s="13" t="n">
        <v>0</v>
      </c>
      <c r="AH466" s="13" t="n">
        <v>0</v>
      </c>
      <c r="AI466" s="13" t="n">
        <v>0</v>
      </c>
      <c r="AM466" s="13" t="n">
        <v>-0.25</v>
      </c>
      <c r="AN466" s="13" t="s">
        <v>20</v>
      </c>
      <c r="AO466" s="13" t="s">
        <v>166</v>
      </c>
      <c r="AP466" s="13" t="s">
        <v>32</v>
      </c>
      <c r="AQ466" s="15" t="n">
        <v>36434</v>
      </c>
      <c r="AR466" s="15" t="n">
        <v>36464</v>
      </c>
      <c r="AS466" s="13" t="s">
        <v>23</v>
      </c>
      <c r="AU466" s="13" t="s">
        <v>33</v>
      </c>
      <c r="AV466" s="13" t="s">
        <v>162</v>
      </c>
      <c r="AW466" s="13" t="s">
        <v>34</v>
      </c>
      <c r="AX466" s="13" t="s">
        <v>163</v>
      </c>
      <c r="AY466" s="13" t="s">
        <v>158</v>
      </c>
      <c r="AZ466" s="15" t="n">
        <v>36434</v>
      </c>
      <c r="BA466" s="13" t="s">
        <v>37</v>
      </c>
      <c r="BB466" s="13" t="s">
        <v>38</v>
      </c>
      <c r="BC466" s="13" t="s">
        <v>39</v>
      </c>
      <c r="BD466" s="13" t="s">
        <v>154</v>
      </c>
    </row>
    <row r="467" customFormat="false" ht="12.75" hidden="false" customHeight="false" outlineLevel="0" collapsed="false">
      <c r="A467" s="13" t="n">
        <v>15339</v>
      </c>
      <c r="B467" s="14" t="s">
        <v>97</v>
      </c>
      <c r="C467" s="13" t="s">
        <v>546</v>
      </c>
      <c r="D467" s="13" t="s">
        <v>20</v>
      </c>
      <c r="E467" s="13" t="s">
        <v>21</v>
      </c>
      <c r="F467" s="13" t="s">
        <v>310</v>
      </c>
      <c r="G467" s="13" t="s">
        <v>218</v>
      </c>
      <c r="H467" s="13" t="s">
        <v>99</v>
      </c>
      <c r="I467" s="13" t="s">
        <v>24</v>
      </c>
      <c r="J467" s="13" t="n">
        <v>-280000</v>
      </c>
      <c r="K467" s="13" t="n">
        <v>0</v>
      </c>
      <c r="L467" s="10" t="n">
        <v>-63672</v>
      </c>
      <c r="M467" s="15" t="n">
        <v>36430</v>
      </c>
      <c r="N467" s="13" t="s">
        <v>25</v>
      </c>
      <c r="O467" s="13" t="s">
        <v>26</v>
      </c>
      <c r="P467" s="13" t="s">
        <v>27</v>
      </c>
      <c r="Q467" s="13" t="n">
        <v>2.33</v>
      </c>
      <c r="R467" s="13" t="n">
        <v>2.5574</v>
      </c>
      <c r="S467" s="13" t="n">
        <v>-63672</v>
      </c>
      <c r="T467" s="13" t="s">
        <v>29</v>
      </c>
      <c r="U467" s="13" t="s">
        <v>311</v>
      </c>
      <c r="V467" s="13" t="s">
        <v>154</v>
      </c>
      <c r="W467" s="13" t="n">
        <v>0</v>
      </c>
      <c r="X467" s="13" t="n">
        <v>0</v>
      </c>
      <c r="Y467" s="13" t="n">
        <v>0</v>
      </c>
      <c r="AC467" s="13" t="n">
        <v>0</v>
      </c>
      <c r="AD467" s="13" t="n">
        <v>0</v>
      </c>
      <c r="AH467" s="13" t="n">
        <v>0</v>
      </c>
      <c r="AI467" s="13" t="n">
        <v>0</v>
      </c>
      <c r="AM467" s="13" t="n">
        <v>2.33</v>
      </c>
      <c r="AN467" s="13" t="s">
        <v>20</v>
      </c>
      <c r="AO467" s="13" t="s">
        <v>312</v>
      </c>
      <c r="AP467" s="13" t="s">
        <v>32</v>
      </c>
      <c r="AQ467" s="15" t="n">
        <v>36434</v>
      </c>
      <c r="AR467" s="15" t="n">
        <v>36464</v>
      </c>
      <c r="AS467" s="13" t="s">
        <v>23</v>
      </c>
      <c r="AU467" s="13" t="s">
        <v>33</v>
      </c>
      <c r="AV467" s="13" t="s">
        <v>162</v>
      </c>
      <c r="AW467" s="13" t="s">
        <v>34</v>
      </c>
      <c r="AX467" s="13" t="s">
        <v>313</v>
      </c>
      <c r="AY467" s="13" t="s">
        <v>314</v>
      </c>
      <c r="AZ467" s="15" t="n">
        <v>36434</v>
      </c>
      <c r="BA467" s="13" t="s">
        <v>37</v>
      </c>
      <c r="BB467" s="13" t="s">
        <v>38</v>
      </c>
      <c r="BC467" s="13" t="s">
        <v>39</v>
      </c>
      <c r="BD467" s="13" t="s">
        <v>154</v>
      </c>
    </row>
    <row r="468" customFormat="false" ht="12.75" hidden="false" customHeight="false" outlineLevel="0" collapsed="false">
      <c r="A468" s="13" t="n">
        <v>15339</v>
      </c>
      <c r="B468" s="14" t="s">
        <v>97</v>
      </c>
      <c r="C468" s="13" t="s">
        <v>547</v>
      </c>
      <c r="D468" s="13" t="s">
        <v>20</v>
      </c>
      <c r="E468" s="13" t="s">
        <v>21</v>
      </c>
      <c r="F468" s="13" t="s">
        <v>310</v>
      </c>
      <c r="G468" s="13" t="s">
        <v>218</v>
      </c>
      <c r="H468" s="13" t="s">
        <v>99</v>
      </c>
      <c r="I468" s="13" t="s">
        <v>24</v>
      </c>
      <c r="J468" s="13" t="n">
        <v>-280000</v>
      </c>
      <c r="K468" s="13" t="n">
        <v>0</v>
      </c>
      <c r="L468" s="10" t="n">
        <v>-65072</v>
      </c>
      <c r="M468" s="15" t="n">
        <v>36430</v>
      </c>
      <c r="N468" s="13" t="s">
        <v>25</v>
      </c>
      <c r="O468" s="13" t="s">
        <v>26</v>
      </c>
      <c r="P468" s="13" t="s">
        <v>27</v>
      </c>
      <c r="Q468" s="13" t="n">
        <v>2.325</v>
      </c>
      <c r="R468" s="13" t="n">
        <v>2.5574</v>
      </c>
      <c r="S468" s="13" t="n">
        <v>-65072</v>
      </c>
      <c r="T468" s="13" t="s">
        <v>29</v>
      </c>
      <c r="U468" s="13" t="s">
        <v>311</v>
      </c>
      <c r="V468" s="13" t="s">
        <v>154</v>
      </c>
      <c r="W468" s="13" t="n">
        <v>0</v>
      </c>
      <c r="X468" s="13" t="n">
        <v>0</v>
      </c>
      <c r="Y468" s="13" t="n">
        <v>0</v>
      </c>
      <c r="AC468" s="13" t="n">
        <v>0</v>
      </c>
      <c r="AD468" s="13" t="n">
        <v>0</v>
      </c>
      <c r="AH468" s="13" t="n">
        <v>0</v>
      </c>
      <c r="AI468" s="13" t="n">
        <v>0</v>
      </c>
      <c r="AM468" s="13" t="n">
        <v>2.325</v>
      </c>
      <c r="AN468" s="13" t="s">
        <v>20</v>
      </c>
      <c r="AO468" s="13" t="s">
        <v>312</v>
      </c>
      <c r="AP468" s="13" t="s">
        <v>32</v>
      </c>
      <c r="AQ468" s="15" t="n">
        <v>36434</v>
      </c>
      <c r="AR468" s="15" t="n">
        <v>36464</v>
      </c>
      <c r="AS468" s="13" t="s">
        <v>23</v>
      </c>
      <c r="AU468" s="13" t="s">
        <v>33</v>
      </c>
      <c r="AV468" s="13" t="s">
        <v>162</v>
      </c>
      <c r="AW468" s="13" t="s">
        <v>34</v>
      </c>
      <c r="AX468" s="13" t="s">
        <v>313</v>
      </c>
      <c r="AY468" s="13" t="s">
        <v>314</v>
      </c>
      <c r="AZ468" s="15" t="n">
        <v>36434</v>
      </c>
      <c r="BA468" s="13" t="s">
        <v>37</v>
      </c>
      <c r="BB468" s="13" t="s">
        <v>38</v>
      </c>
      <c r="BC468" s="13" t="s">
        <v>39</v>
      </c>
      <c r="BD468" s="13" t="s">
        <v>154</v>
      </c>
    </row>
    <row r="469" customFormat="false" ht="12.75" hidden="false" customHeight="false" outlineLevel="0" collapsed="false">
      <c r="A469" s="13" t="n">
        <v>15339</v>
      </c>
      <c r="B469" s="14" t="s">
        <v>97</v>
      </c>
      <c r="C469" s="13" t="s">
        <v>548</v>
      </c>
      <c r="D469" s="13" t="s">
        <v>20</v>
      </c>
      <c r="E469" s="13" t="s">
        <v>21</v>
      </c>
      <c r="F469" s="13" t="s">
        <v>310</v>
      </c>
      <c r="G469" s="13" t="s">
        <v>218</v>
      </c>
      <c r="H469" s="13" t="s">
        <v>99</v>
      </c>
      <c r="I469" s="13" t="s">
        <v>24</v>
      </c>
      <c r="J469" s="13" t="n">
        <v>-280000</v>
      </c>
      <c r="K469" s="13" t="n">
        <v>0</v>
      </c>
      <c r="L469" s="10" t="n">
        <v>-66472</v>
      </c>
      <c r="M469" s="15" t="n">
        <v>36430</v>
      </c>
      <c r="N469" s="13" t="s">
        <v>25</v>
      </c>
      <c r="O469" s="13" t="s">
        <v>26</v>
      </c>
      <c r="P469" s="13" t="s">
        <v>27</v>
      </c>
      <c r="Q469" s="13" t="n">
        <v>2.32</v>
      </c>
      <c r="R469" s="13" t="n">
        <v>2.5574</v>
      </c>
      <c r="S469" s="13" t="n">
        <v>-66472</v>
      </c>
      <c r="T469" s="13" t="s">
        <v>29</v>
      </c>
      <c r="U469" s="13" t="s">
        <v>311</v>
      </c>
      <c r="V469" s="13" t="s">
        <v>154</v>
      </c>
      <c r="W469" s="13" t="n">
        <v>0</v>
      </c>
      <c r="X469" s="13" t="n">
        <v>0</v>
      </c>
      <c r="Y469" s="13" t="n">
        <v>0</v>
      </c>
      <c r="AC469" s="13" t="n">
        <v>0</v>
      </c>
      <c r="AD469" s="13" t="n">
        <v>0</v>
      </c>
      <c r="AH469" s="13" t="n">
        <v>0</v>
      </c>
      <c r="AI469" s="13" t="n">
        <v>0</v>
      </c>
      <c r="AM469" s="13" t="n">
        <v>2.32</v>
      </c>
      <c r="AN469" s="13" t="s">
        <v>20</v>
      </c>
      <c r="AO469" s="13" t="s">
        <v>312</v>
      </c>
      <c r="AP469" s="13" t="s">
        <v>32</v>
      </c>
      <c r="AQ469" s="15" t="n">
        <v>36434</v>
      </c>
      <c r="AR469" s="15" t="n">
        <v>36464</v>
      </c>
      <c r="AS469" s="13" t="s">
        <v>23</v>
      </c>
      <c r="AU469" s="13" t="s">
        <v>33</v>
      </c>
      <c r="AV469" s="13" t="s">
        <v>162</v>
      </c>
      <c r="AW469" s="13" t="s">
        <v>34</v>
      </c>
      <c r="AX469" s="13" t="s">
        <v>313</v>
      </c>
      <c r="AY469" s="13" t="s">
        <v>314</v>
      </c>
      <c r="AZ469" s="15" t="n">
        <v>36434</v>
      </c>
      <c r="BA469" s="13" t="s">
        <v>37</v>
      </c>
      <c r="BB469" s="13" t="s">
        <v>38</v>
      </c>
      <c r="BC469" s="13" t="s">
        <v>39</v>
      </c>
      <c r="BD469" s="13" t="s">
        <v>154</v>
      </c>
    </row>
    <row r="470" customFormat="false" ht="12.75" hidden="false" customHeight="false" outlineLevel="0" collapsed="false">
      <c r="A470" s="13" t="n">
        <v>15339</v>
      </c>
      <c r="B470" s="14" t="s">
        <v>97</v>
      </c>
      <c r="C470" s="13" t="s">
        <v>549</v>
      </c>
      <c r="D470" s="13" t="s">
        <v>20</v>
      </c>
      <c r="E470" s="13" t="s">
        <v>21</v>
      </c>
      <c r="F470" s="13" t="s">
        <v>310</v>
      </c>
      <c r="G470" s="13" t="s">
        <v>218</v>
      </c>
      <c r="H470" s="13" t="s">
        <v>99</v>
      </c>
      <c r="I470" s="13" t="s">
        <v>24</v>
      </c>
      <c r="J470" s="13" t="n">
        <v>-560000</v>
      </c>
      <c r="K470" s="13" t="n">
        <v>0</v>
      </c>
      <c r="L470" s="10" t="n">
        <v>-110544</v>
      </c>
      <c r="M470" s="15" t="n">
        <v>36431</v>
      </c>
      <c r="N470" s="13" t="s">
        <v>25</v>
      </c>
      <c r="O470" s="13" t="s">
        <v>26</v>
      </c>
      <c r="P470" s="13" t="s">
        <v>27</v>
      </c>
      <c r="Q470" s="13" t="n">
        <v>2.36</v>
      </c>
      <c r="R470" s="13" t="n">
        <v>2.5574</v>
      </c>
      <c r="S470" s="13" t="n">
        <v>-110544</v>
      </c>
      <c r="T470" s="13" t="s">
        <v>29</v>
      </c>
      <c r="U470" s="13" t="s">
        <v>29</v>
      </c>
      <c r="V470" s="13" t="s">
        <v>154</v>
      </c>
      <c r="W470" s="13" t="n">
        <v>0</v>
      </c>
      <c r="X470" s="13" t="n">
        <v>0</v>
      </c>
      <c r="Y470" s="13" t="n">
        <v>0</v>
      </c>
      <c r="AC470" s="13" t="n">
        <v>0</v>
      </c>
      <c r="AD470" s="13" t="n">
        <v>0</v>
      </c>
      <c r="AH470" s="13" t="n">
        <v>0</v>
      </c>
      <c r="AI470" s="13" t="n">
        <v>0</v>
      </c>
      <c r="AM470" s="13" t="n">
        <v>2.36</v>
      </c>
      <c r="AN470" s="13" t="s">
        <v>20</v>
      </c>
      <c r="AO470" s="13" t="s">
        <v>312</v>
      </c>
      <c r="AP470" s="13" t="s">
        <v>32</v>
      </c>
      <c r="AQ470" s="15" t="n">
        <v>36434</v>
      </c>
      <c r="AR470" s="15" t="n">
        <v>36464</v>
      </c>
      <c r="AS470" s="13" t="s">
        <v>23</v>
      </c>
      <c r="AU470" s="13" t="s">
        <v>33</v>
      </c>
      <c r="AV470" s="13" t="s">
        <v>162</v>
      </c>
      <c r="AW470" s="13" t="s">
        <v>34</v>
      </c>
      <c r="AX470" s="13" t="s">
        <v>163</v>
      </c>
      <c r="AY470" s="13" t="s">
        <v>158</v>
      </c>
      <c r="AZ470" s="15" t="n">
        <v>36434</v>
      </c>
      <c r="BA470" s="13" t="s">
        <v>37</v>
      </c>
      <c r="BB470" s="13" t="s">
        <v>38</v>
      </c>
      <c r="BC470" s="13" t="s">
        <v>39</v>
      </c>
      <c r="BD470" s="13" t="s">
        <v>154</v>
      </c>
    </row>
    <row r="471" customFormat="false" ht="12.75" hidden="false" customHeight="false" outlineLevel="0" collapsed="false">
      <c r="A471" s="13" t="n">
        <v>15339</v>
      </c>
      <c r="B471" s="14" t="s">
        <v>97</v>
      </c>
      <c r="C471" s="13" t="s">
        <v>550</v>
      </c>
      <c r="D471" s="13" t="s">
        <v>20</v>
      </c>
      <c r="E471" s="13" t="s">
        <v>21</v>
      </c>
      <c r="F471" s="13" t="s">
        <v>551</v>
      </c>
      <c r="G471" s="13" t="s">
        <v>218</v>
      </c>
      <c r="H471" s="13" t="s">
        <v>99</v>
      </c>
      <c r="I471" s="13" t="s">
        <v>24</v>
      </c>
      <c r="J471" s="13" t="n">
        <v>-155000</v>
      </c>
      <c r="K471" s="13" t="n">
        <v>0</v>
      </c>
      <c r="L471" s="10" t="n">
        <v>-26582.5</v>
      </c>
      <c r="M471" s="15" t="n">
        <v>36431</v>
      </c>
      <c r="N471" s="13" t="s">
        <v>25</v>
      </c>
      <c r="O471" s="13" t="s">
        <v>26</v>
      </c>
      <c r="P471" s="13" t="s">
        <v>27</v>
      </c>
      <c r="Q471" s="13" t="n">
        <v>2.4</v>
      </c>
      <c r="R471" s="13" t="n">
        <v>2.5715</v>
      </c>
      <c r="S471" s="13" t="n">
        <v>-26582.5</v>
      </c>
      <c r="T471" s="13" t="s">
        <v>29</v>
      </c>
      <c r="U471" s="13" t="s">
        <v>29</v>
      </c>
      <c r="V471" s="13" t="s">
        <v>154</v>
      </c>
      <c r="W471" s="13" t="n">
        <v>0</v>
      </c>
      <c r="X471" s="13" t="n">
        <v>0</v>
      </c>
      <c r="Y471" s="13" t="n">
        <v>0</v>
      </c>
      <c r="AC471" s="13" t="n">
        <v>0</v>
      </c>
      <c r="AD471" s="13" t="n">
        <v>0</v>
      </c>
      <c r="AH471" s="13" t="n">
        <v>0</v>
      </c>
      <c r="AI471" s="13" t="n">
        <v>0</v>
      </c>
      <c r="AM471" s="13" t="n">
        <v>2.4</v>
      </c>
      <c r="AN471" s="13" t="s">
        <v>20</v>
      </c>
      <c r="AO471" s="13" t="s">
        <v>312</v>
      </c>
      <c r="AP471" s="13" t="s">
        <v>32</v>
      </c>
      <c r="AQ471" s="15" t="n">
        <v>36434</v>
      </c>
      <c r="AR471" s="15" t="n">
        <v>36464</v>
      </c>
      <c r="AS471" s="13" t="s">
        <v>23</v>
      </c>
      <c r="AU471" s="13" t="s">
        <v>33</v>
      </c>
      <c r="AV471" s="13" t="s">
        <v>162</v>
      </c>
      <c r="AW471" s="13" t="s">
        <v>34</v>
      </c>
      <c r="AX471" s="13" t="s">
        <v>163</v>
      </c>
      <c r="AY471" s="13" t="s">
        <v>158</v>
      </c>
      <c r="AZ471" s="15" t="n">
        <v>36434</v>
      </c>
      <c r="BA471" s="13" t="s">
        <v>37</v>
      </c>
      <c r="BB471" s="13" t="s">
        <v>38</v>
      </c>
      <c r="BC471" s="13" t="s">
        <v>39</v>
      </c>
      <c r="BD471" s="13" t="s">
        <v>154</v>
      </c>
    </row>
    <row r="472" customFormat="false" ht="12.75" hidden="false" customHeight="false" outlineLevel="0" collapsed="false">
      <c r="A472" s="13" t="n">
        <v>15339</v>
      </c>
      <c r="B472" s="14" t="s">
        <v>97</v>
      </c>
      <c r="C472" s="13" t="s">
        <v>552</v>
      </c>
      <c r="D472" s="13" t="s">
        <v>20</v>
      </c>
      <c r="E472" s="13" t="s">
        <v>21</v>
      </c>
      <c r="F472" s="13" t="s">
        <v>22</v>
      </c>
      <c r="G472" s="13" t="s">
        <v>341</v>
      </c>
      <c r="H472" s="13" t="s">
        <v>99</v>
      </c>
      <c r="I472" s="13" t="s">
        <v>24</v>
      </c>
      <c r="J472" s="13" t="n">
        <v>-310000</v>
      </c>
      <c r="K472" s="13" t="n">
        <v>0</v>
      </c>
      <c r="L472" s="10" t="n">
        <v>-8990</v>
      </c>
      <c r="M472" s="15" t="n">
        <v>36431</v>
      </c>
      <c r="N472" s="13" t="s">
        <v>25</v>
      </c>
      <c r="O472" s="13" t="s">
        <v>26</v>
      </c>
      <c r="P472" s="13" t="s">
        <v>27</v>
      </c>
      <c r="Q472" s="13" t="n">
        <v>2.56</v>
      </c>
      <c r="R472" s="13" t="n">
        <v>2.56</v>
      </c>
      <c r="S472" s="13" t="n">
        <v>0</v>
      </c>
      <c r="W472" s="13" t="n">
        <v>-0.12</v>
      </c>
      <c r="X472" s="13" t="n">
        <v>-0.091</v>
      </c>
      <c r="Y472" s="13" t="n">
        <v>-8990</v>
      </c>
      <c r="Z472" s="13" t="s">
        <v>29</v>
      </c>
      <c r="AA472" s="13" t="s">
        <v>29</v>
      </c>
      <c r="AB472" s="13" t="s">
        <v>154</v>
      </c>
      <c r="AC472" s="13" t="n">
        <v>0</v>
      </c>
      <c r="AD472" s="13" t="n">
        <v>0</v>
      </c>
      <c r="AH472" s="13" t="n">
        <v>0</v>
      </c>
      <c r="AI472" s="13" t="n">
        <v>0</v>
      </c>
      <c r="AM472" s="13" t="n">
        <v>-0.12</v>
      </c>
      <c r="AN472" s="13" t="s">
        <v>20</v>
      </c>
      <c r="AO472" s="13" t="s">
        <v>166</v>
      </c>
      <c r="AP472" s="13" t="s">
        <v>32</v>
      </c>
      <c r="AQ472" s="15" t="n">
        <v>36434</v>
      </c>
      <c r="AR472" s="15" t="n">
        <v>36464</v>
      </c>
      <c r="AS472" s="13" t="s">
        <v>23</v>
      </c>
      <c r="AU472" s="13" t="s">
        <v>33</v>
      </c>
      <c r="AV472" s="13" t="s">
        <v>162</v>
      </c>
      <c r="AW472" s="13" t="s">
        <v>34</v>
      </c>
      <c r="AX472" s="13" t="s">
        <v>163</v>
      </c>
      <c r="AY472" s="13" t="s">
        <v>158</v>
      </c>
      <c r="AZ472" s="15" t="n">
        <v>36434</v>
      </c>
      <c r="BA472" s="13" t="s">
        <v>37</v>
      </c>
      <c r="BB472" s="13" t="s">
        <v>38</v>
      </c>
      <c r="BC472" s="13" t="s">
        <v>39</v>
      </c>
      <c r="BD472" s="13" t="s">
        <v>154</v>
      </c>
    </row>
    <row r="473" customFormat="false" ht="12.75" hidden="false" customHeight="false" outlineLevel="0" collapsed="false">
      <c r="A473" s="13" t="n">
        <v>15339</v>
      </c>
      <c r="B473" s="14" t="s">
        <v>97</v>
      </c>
      <c r="C473" s="13" t="s">
        <v>553</v>
      </c>
      <c r="D473" s="13" t="s">
        <v>20</v>
      </c>
      <c r="E473" s="13" t="s">
        <v>21</v>
      </c>
      <c r="F473" s="13" t="s">
        <v>320</v>
      </c>
      <c r="G473" s="13" t="s">
        <v>321</v>
      </c>
      <c r="H473" s="13" t="s">
        <v>99</v>
      </c>
      <c r="I473" s="13" t="s">
        <v>24</v>
      </c>
      <c r="J473" s="13" t="n">
        <v>-130000</v>
      </c>
      <c r="K473" s="13" t="n">
        <v>0</v>
      </c>
      <c r="L473" s="10" t="n">
        <v>-32604</v>
      </c>
      <c r="M473" s="15" t="n">
        <v>36437</v>
      </c>
      <c r="N473" s="13" t="s">
        <v>25</v>
      </c>
      <c r="O473" s="13" t="s">
        <v>26</v>
      </c>
      <c r="P473" s="13" t="s">
        <v>27</v>
      </c>
      <c r="Q473" s="13" t="n">
        <v>2.95</v>
      </c>
      <c r="R473" s="13" t="n">
        <v>3.2008</v>
      </c>
      <c r="S473" s="13" t="n">
        <v>-32604</v>
      </c>
      <c r="T473" s="13" t="s">
        <v>29</v>
      </c>
      <c r="U473" s="13" t="s">
        <v>311</v>
      </c>
      <c r="V473" s="13" t="s">
        <v>154</v>
      </c>
      <c r="W473" s="13" t="n">
        <v>0</v>
      </c>
      <c r="X473" s="13" t="n">
        <v>0</v>
      </c>
      <c r="Y473" s="13" t="n">
        <v>0</v>
      </c>
      <c r="AC473" s="13" t="n">
        <v>0</v>
      </c>
      <c r="AD473" s="13" t="n">
        <v>0</v>
      </c>
      <c r="AH473" s="13" t="n">
        <v>0</v>
      </c>
      <c r="AI473" s="13" t="n">
        <v>0</v>
      </c>
      <c r="AM473" s="13" t="n">
        <v>2.95</v>
      </c>
      <c r="AN473" s="13" t="s">
        <v>20</v>
      </c>
      <c r="AO473" s="13" t="s">
        <v>312</v>
      </c>
      <c r="AP473" s="13" t="s">
        <v>32</v>
      </c>
      <c r="AQ473" s="15" t="n">
        <v>36439</v>
      </c>
      <c r="AR473" s="15" t="n">
        <v>36464</v>
      </c>
      <c r="AS473" s="13" t="s">
        <v>23</v>
      </c>
      <c r="AU473" s="13" t="s">
        <v>33</v>
      </c>
      <c r="AV473" s="13" t="s">
        <v>162</v>
      </c>
      <c r="AW473" s="13" t="s">
        <v>34</v>
      </c>
      <c r="AX473" s="13" t="s">
        <v>313</v>
      </c>
      <c r="AY473" s="13" t="s">
        <v>314</v>
      </c>
      <c r="AZ473" s="15" t="n">
        <v>36434</v>
      </c>
      <c r="BA473" s="13" t="s">
        <v>37</v>
      </c>
      <c r="BB473" s="13" t="s">
        <v>38</v>
      </c>
      <c r="BC473" s="13" t="s">
        <v>39</v>
      </c>
      <c r="BD473" s="13" t="s">
        <v>154</v>
      </c>
    </row>
    <row r="474" customFormat="false" ht="12.75" hidden="false" customHeight="false" outlineLevel="0" collapsed="false">
      <c r="A474" s="13" t="n">
        <v>15339</v>
      </c>
      <c r="B474" s="14" t="s">
        <v>97</v>
      </c>
      <c r="C474" s="13" t="s">
        <v>554</v>
      </c>
      <c r="D474" s="13" t="s">
        <v>20</v>
      </c>
      <c r="E474" s="13" t="s">
        <v>21</v>
      </c>
      <c r="F474" s="13" t="s">
        <v>555</v>
      </c>
      <c r="G474" s="13" t="s">
        <v>187</v>
      </c>
      <c r="H474" s="13" t="s">
        <v>99</v>
      </c>
      <c r="I474" s="13" t="s">
        <v>24</v>
      </c>
      <c r="J474" s="13" t="n">
        <v>-270000</v>
      </c>
      <c r="K474" s="13" t="n">
        <v>0</v>
      </c>
      <c r="L474" s="10" t="n">
        <v>-59859</v>
      </c>
      <c r="M474" s="15" t="n">
        <v>36437</v>
      </c>
      <c r="N474" s="13" t="s">
        <v>25</v>
      </c>
      <c r="O474" s="13" t="s">
        <v>26</v>
      </c>
      <c r="P474" s="13" t="s">
        <v>27</v>
      </c>
      <c r="Q474" s="13" t="n">
        <v>2.75</v>
      </c>
      <c r="R474" s="13" t="n">
        <v>2.9717</v>
      </c>
      <c r="S474" s="13" t="n">
        <v>-59859</v>
      </c>
      <c r="T474" s="13" t="s">
        <v>29</v>
      </c>
      <c r="U474" s="13" t="s">
        <v>311</v>
      </c>
      <c r="V474" s="13" t="s">
        <v>154</v>
      </c>
      <c r="W474" s="13" t="n">
        <v>0</v>
      </c>
      <c r="X474" s="13" t="n">
        <v>0</v>
      </c>
      <c r="Y474" s="13" t="n">
        <v>0</v>
      </c>
      <c r="AC474" s="13" t="n">
        <v>0</v>
      </c>
      <c r="AD474" s="13" t="n">
        <v>0</v>
      </c>
      <c r="AH474" s="13" t="n">
        <v>0</v>
      </c>
      <c r="AI474" s="13" t="n">
        <v>0</v>
      </c>
      <c r="AM474" s="13" t="n">
        <v>2.75</v>
      </c>
      <c r="AN474" s="13" t="s">
        <v>20</v>
      </c>
      <c r="AO474" s="13" t="s">
        <v>312</v>
      </c>
      <c r="AP474" s="13" t="s">
        <v>32</v>
      </c>
      <c r="AQ474" s="15" t="n">
        <v>36438</v>
      </c>
      <c r="AR474" s="15" t="n">
        <v>36464</v>
      </c>
      <c r="AS474" s="13" t="s">
        <v>23</v>
      </c>
      <c r="AU474" s="13" t="s">
        <v>33</v>
      </c>
      <c r="AV474" s="13" t="s">
        <v>162</v>
      </c>
      <c r="AW474" s="13" t="s">
        <v>34</v>
      </c>
      <c r="AX474" s="13" t="s">
        <v>313</v>
      </c>
      <c r="AY474" s="13" t="s">
        <v>314</v>
      </c>
      <c r="AZ474" s="15" t="n">
        <v>36434</v>
      </c>
      <c r="BA474" s="13" t="s">
        <v>37</v>
      </c>
      <c r="BB474" s="13" t="s">
        <v>38</v>
      </c>
      <c r="BC474" s="13" t="s">
        <v>39</v>
      </c>
      <c r="BD474" s="13" t="s">
        <v>154</v>
      </c>
    </row>
    <row r="475" customFormat="false" ht="12.75" hidden="false" customHeight="false" outlineLevel="0" collapsed="false">
      <c r="A475" s="13" t="n">
        <v>15339</v>
      </c>
      <c r="B475" s="14" t="s">
        <v>97</v>
      </c>
      <c r="C475" s="13" t="s">
        <v>556</v>
      </c>
      <c r="D475" s="13" t="s">
        <v>20</v>
      </c>
      <c r="E475" s="13" t="s">
        <v>21</v>
      </c>
      <c r="F475" s="13" t="s">
        <v>557</v>
      </c>
      <c r="G475" s="13" t="s">
        <v>165</v>
      </c>
      <c r="H475" s="13" t="s">
        <v>99</v>
      </c>
      <c r="I475" s="13" t="s">
        <v>24</v>
      </c>
      <c r="J475" s="13" t="n">
        <v>-250000</v>
      </c>
      <c r="K475" s="13" t="n">
        <v>0</v>
      </c>
      <c r="L475" s="10" t="n">
        <v>-81050</v>
      </c>
      <c r="M475" s="15" t="n">
        <v>36438</v>
      </c>
      <c r="N475" s="13" t="s">
        <v>25</v>
      </c>
      <c r="O475" s="13" t="s">
        <v>26</v>
      </c>
      <c r="P475" s="13" t="s">
        <v>27</v>
      </c>
      <c r="Q475" s="13" t="n">
        <v>2.35</v>
      </c>
      <c r="R475" s="13" t="n">
        <v>2.6742</v>
      </c>
      <c r="S475" s="13" t="n">
        <v>-81050</v>
      </c>
      <c r="T475" s="13" t="s">
        <v>29</v>
      </c>
      <c r="U475" s="13" t="s">
        <v>311</v>
      </c>
      <c r="V475" s="13" t="s">
        <v>154</v>
      </c>
      <c r="W475" s="13" t="n">
        <v>0</v>
      </c>
      <c r="X475" s="13" t="n">
        <v>0</v>
      </c>
      <c r="Y475" s="13" t="n">
        <v>0</v>
      </c>
      <c r="AC475" s="13" t="n">
        <v>0</v>
      </c>
      <c r="AD475" s="13" t="n">
        <v>0</v>
      </c>
      <c r="AH475" s="13" t="n">
        <v>0</v>
      </c>
      <c r="AI475" s="13" t="n">
        <v>0</v>
      </c>
      <c r="AM475" s="13" t="n">
        <v>2.35</v>
      </c>
      <c r="AN475" s="13" t="s">
        <v>20</v>
      </c>
      <c r="AO475" s="13" t="s">
        <v>312</v>
      </c>
      <c r="AP475" s="13" t="s">
        <v>32</v>
      </c>
      <c r="AQ475" s="15" t="n">
        <v>36440</v>
      </c>
      <c r="AR475" s="15" t="n">
        <v>36464</v>
      </c>
      <c r="AS475" s="13" t="s">
        <v>23</v>
      </c>
      <c r="AU475" s="13" t="s">
        <v>33</v>
      </c>
      <c r="AV475" s="13" t="s">
        <v>162</v>
      </c>
      <c r="AW475" s="13" t="s">
        <v>34</v>
      </c>
      <c r="AX475" s="13" t="s">
        <v>313</v>
      </c>
      <c r="AY475" s="13" t="s">
        <v>314</v>
      </c>
      <c r="AZ475" s="15" t="n">
        <v>36434</v>
      </c>
      <c r="BA475" s="13" t="s">
        <v>37</v>
      </c>
      <c r="BB475" s="13" t="s">
        <v>38</v>
      </c>
      <c r="BC475" s="13" t="s">
        <v>39</v>
      </c>
      <c r="BD475" s="13" t="s">
        <v>154</v>
      </c>
    </row>
    <row r="476" customFormat="false" ht="12.75" hidden="false" customHeight="false" outlineLevel="0" collapsed="false">
      <c r="A476" s="13" t="n">
        <v>15339</v>
      </c>
      <c r="B476" s="14" t="s">
        <v>97</v>
      </c>
      <c r="C476" s="13" t="s">
        <v>558</v>
      </c>
      <c r="D476" s="13" t="s">
        <v>20</v>
      </c>
      <c r="E476" s="13" t="s">
        <v>21</v>
      </c>
      <c r="F476" s="13" t="s">
        <v>310</v>
      </c>
      <c r="G476" s="13" t="s">
        <v>218</v>
      </c>
      <c r="H476" s="13" t="s">
        <v>99</v>
      </c>
      <c r="I476" s="13" t="s">
        <v>24</v>
      </c>
      <c r="J476" s="13" t="n">
        <v>-260000</v>
      </c>
      <c r="K476" s="13" t="n">
        <v>0</v>
      </c>
      <c r="L476" s="10" t="n">
        <v>-27274</v>
      </c>
      <c r="M476" s="15" t="n">
        <v>36448</v>
      </c>
      <c r="N476" s="13" t="s">
        <v>25</v>
      </c>
      <c r="O476" s="13" t="s">
        <v>26</v>
      </c>
      <c r="P476" s="13" t="s">
        <v>27</v>
      </c>
      <c r="Q476" s="13" t="n">
        <v>2.645</v>
      </c>
      <c r="R476" s="13" t="n">
        <v>2.7499</v>
      </c>
      <c r="S476" s="13" t="n">
        <v>-27274</v>
      </c>
      <c r="T476" s="13" t="s">
        <v>29</v>
      </c>
      <c r="U476" s="13" t="s">
        <v>311</v>
      </c>
      <c r="V476" s="13" t="s">
        <v>154</v>
      </c>
      <c r="W476" s="13" t="n">
        <v>0</v>
      </c>
      <c r="X476" s="13" t="n">
        <v>0</v>
      </c>
      <c r="Y476" s="13" t="n">
        <v>0</v>
      </c>
      <c r="AC476" s="13" t="n">
        <v>0</v>
      </c>
      <c r="AD476" s="13" t="n">
        <v>0</v>
      </c>
      <c r="AH476" s="13" t="n">
        <v>0</v>
      </c>
      <c r="AI476" s="13" t="n">
        <v>0</v>
      </c>
      <c r="AM476" s="13" t="n">
        <v>2.645</v>
      </c>
      <c r="AN476" s="13" t="s">
        <v>20</v>
      </c>
      <c r="AO476" s="13" t="s">
        <v>312</v>
      </c>
      <c r="AP476" s="13" t="s">
        <v>32</v>
      </c>
      <c r="AQ476" s="15" t="n">
        <v>36449</v>
      </c>
      <c r="AR476" s="15" t="n">
        <v>36464</v>
      </c>
      <c r="AS476" s="13" t="s">
        <v>23</v>
      </c>
      <c r="AU476" s="13" t="s">
        <v>33</v>
      </c>
      <c r="AV476" s="13" t="s">
        <v>162</v>
      </c>
      <c r="AW476" s="13" t="s">
        <v>34</v>
      </c>
      <c r="AX476" s="13" t="s">
        <v>313</v>
      </c>
      <c r="AY476" s="13" t="s">
        <v>314</v>
      </c>
      <c r="AZ476" s="15" t="n">
        <v>36434</v>
      </c>
      <c r="BA476" s="13" t="s">
        <v>37</v>
      </c>
      <c r="BB476" s="13" t="s">
        <v>38</v>
      </c>
      <c r="BC476" s="13" t="s">
        <v>39</v>
      </c>
      <c r="BD476" s="13" t="s">
        <v>154</v>
      </c>
    </row>
    <row r="477" customFormat="false" ht="12.75" hidden="false" customHeight="false" outlineLevel="0" collapsed="false">
      <c r="A477" s="13" t="n">
        <v>15339</v>
      </c>
      <c r="B477" s="14" t="s">
        <v>97</v>
      </c>
      <c r="C477" s="13" t="s">
        <v>559</v>
      </c>
      <c r="D477" s="13" t="s">
        <v>20</v>
      </c>
      <c r="E477" s="13" t="s">
        <v>21</v>
      </c>
      <c r="F477" s="13" t="s">
        <v>310</v>
      </c>
      <c r="G477" s="13" t="s">
        <v>218</v>
      </c>
      <c r="H477" s="13" t="s">
        <v>99</v>
      </c>
      <c r="I477" s="13" t="s">
        <v>24</v>
      </c>
      <c r="J477" s="13" t="n">
        <v>-130000</v>
      </c>
      <c r="K477" s="13" t="n">
        <v>0</v>
      </c>
      <c r="L477" s="10" t="n">
        <v>-16237</v>
      </c>
      <c r="M477" s="15" t="n">
        <v>36448</v>
      </c>
      <c r="N477" s="13" t="s">
        <v>25</v>
      </c>
      <c r="O477" s="13" t="s">
        <v>26</v>
      </c>
      <c r="P477" s="13" t="s">
        <v>27</v>
      </c>
      <c r="Q477" s="13" t="n">
        <v>2.625</v>
      </c>
      <c r="R477" s="13" t="n">
        <v>2.7499</v>
      </c>
      <c r="S477" s="13" t="n">
        <v>-16237</v>
      </c>
      <c r="T477" s="13" t="s">
        <v>29</v>
      </c>
      <c r="U477" s="13" t="s">
        <v>311</v>
      </c>
      <c r="V477" s="13" t="s">
        <v>154</v>
      </c>
      <c r="W477" s="13" t="n">
        <v>0</v>
      </c>
      <c r="X477" s="13" t="n">
        <v>0</v>
      </c>
      <c r="Y477" s="13" t="n">
        <v>0</v>
      </c>
      <c r="AC477" s="13" t="n">
        <v>0</v>
      </c>
      <c r="AD477" s="13" t="n">
        <v>0</v>
      </c>
      <c r="AH477" s="13" t="n">
        <v>0</v>
      </c>
      <c r="AI477" s="13" t="n">
        <v>0</v>
      </c>
      <c r="AM477" s="13" t="n">
        <v>2.625</v>
      </c>
      <c r="AN477" s="13" t="s">
        <v>20</v>
      </c>
      <c r="AO477" s="13" t="s">
        <v>312</v>
      </c>
      <c r="AP477" s="13" t="s">
        <v>32</v>
      </c>
      <c r="AQ477" s="15" t="n">
        <v>36449</v>
      </c>
      <c r="AR477" s="15" t="n">
        <v>36464</v>
      </c>
      <c r="AS477" s="13" t="s">
        <v>23</v>
      </c>
      <c r="AU477" s="13" t="s">
        <v>33</v>
      </c>
      <c r="AV477" s="13" t="s">
        <v>162</v>
      </c>
      <c r="AW477" s="13" t="s">
        <v>34</v>
      </c>
      <c r="AX477" s="13" t="s">
        <v>313</v>
      </c>
      <c r="AY477" s="13" t="s">
        <v>314</v>
      </c>
      <c r="AZ477" s="15" t="n">
        <v>36434</v>
      </c>
      <c r="BA477" s="13" t="s">
        <v>37</v>
      </c>
      <c r="BB477" s="13" t="s">
        <v>38</v>
      </c>
      <c r="BC477" s="13" t="s">
        <v>39</v>
      </c>
      <c r="BD477" s="13" t="s">
        <v>154</v>
      </c>
    </row>
    <row r="478" customFormat="false" ht="12.75" hidden="false" customHeight="false" outlineLevel="0" collapsed="false">
      <c r="A478" s="13" t="n">
        <v>15339</v>
      </c>
      <c r="B478" s="14" t="s">
        <v>97</v>
      </c>
      <c r="C478" s="13" t="s">
        <v>560</v>
      </c>
      <c r="D478" s="13" t="s">
        <v>561</v>
      </c>
      <c r="E478" s="13" t="s">
        <v>21</v>
      </c>
      <c r="F478" s="13" t="s">
        <v>340</v>
      </c>
      <c r="G478" s="13" t="s">
        <v>169</v>
      </c>
      <c r="H478" s="13" t="s">
        <v>99</v>
      </c>
      <c r="I478" s="13" t="s">
        <v>342</v>
      </c>
      <c r="J478" s="13" t="n">
        <v>-465000</v>
      </c>
      <c r="K478" s="13" t="n">
        <v>0</v>
      </c>
      <c r="L478" s="10" t="n">
        <v>-112855.5</v>
      </c>
      <c r="M478" s="15" t="n">
        <v>35209</v>
      </c>
      <c r="N478" s="13" t="s">
        <v>25</v>
      </c>
      <c r="O478" s="13" t="s">
        <v>26</v>
      </c>
      <c r="P478" s="13" t="s">
        <v>27</v>
      </c>
      <c r="Q478" s="13" t="n">
        <v>0</v>
      </c>
      <c r="R478" s="13" t="n">
        <v>0</v>
      </c>
      <c r="S478" s="13" t="n">
        <v>0</v>
      </c>
      <c r="W478" s="13" t="n">
        <v>-0.48</v>
      </c>
      <c r="X478" s="13" t="n">
        <v>-0.2373</v>
      </c>
      <c r="Y478" s="13" t="n">
        <v>-112855.5</v>
      </c>
      <c r="Z478" s="13" t="s">
        <v>29</v>
      </c>
      <c r="AA478" s="13" t="s">
        <v>29</v>
      </c>
      <c r="AB478" s="13" t="s">
        <v>154</v>
      </c>
      <c r="AC478" s="13" t="n">
        <v>0</v>
      </c>
      <c r="AD478" s="13" t="n">
        <v>0</v>
      </c>
      <c r="AH478" s="13" t="n">
        <v>0</v>
      </c>
      <c r="AI478" s="13" t="n">
        <v>0</v>
      </c>
      <c r="AM478" s="13" t="n">
        <v>-0.4799999</v>
      </c>
      <c r="AN478" s="13" t="s">
        <v>343</v>
      </c>
      <c r="AO478" s="13" t="s">
        <v>344</v>
      </c>
      <c r="AP478" s="13" t="s">
        <v>32</v>
      </c>
      <c r="AQ478" s="15" t="n">
        <v>35643</v>
      </c>
      <c r="AR478" s="15" t="n">
        <v>37468</v>
      </c>
      <c r="AS478" s="13" t="s">
        <v>23</v>
      </c>
      <c r="AU478" s="13" t="s">
        <v>33</v>
      </c>
      <c r="AV478" s="13" t="s">
        <v>162</v>
      </c>
      <c r="AW478" s="13" t="s">
        <v>34</v>
      </c>
      <c r="AX478" s="13" t="s">
        <v>163</v>
      </c>
      <c r="AY478" s="13" t="s">
        <v>158</v>
      </c>
      <c r="AZ478" s="15" t="n">
        <v>36434</v>
      </c>
      <c r="BA478" s="13" t="s">
        <v>37</v>
      </c>
      <c r="BB478" s="13" t="s">
        <v>38</v>
      </c>
      <c r="BC478" s="13" t="s">
        <v>345</v>
      </c>
      <c r="BD478" s="13" t="s">
        <v>154</v>
      </c>
    </row>
    <row r="479" customFormat="false" ht="12.75" hidden="false" customHeight="false" outlineLevel="0" collapsed="false">
      <c r="A479" s="13" t="n">
        <v>15339</v>
      </c>
      <c r="B479" s="14" t="s">
        <v>97</v>
      </c>
      <c r="C479" s="13" t="s">
        <v>562</v>
      </c>
      <c r="D479" s="13" t="s">
        <v>561</v>
      </c>
      <c r="E479" s="13" t="s">
        <v>21</v>
      </c>
      <c r="F479" s="13" t="s">
        <v>340</v>
      </c>
      <c r="G479" s="13" t="s">
        <v>169</v>
      </c>
      <c r="H479" s="13" t="s">
        <v>99</v>
      </c>
      <c r="I479" s="13" t="s">
        <v>342</v>
      </c>
      <c r="J479" s="13" t="n">
        <v>-23250</v>
      </c>
      <c r="K479" s="13" t="n">
        <v>0</v>
      </c>
      <c r="L479" s="10" t="n">
        <v>-17902.5</v>
      </c>
      <c r="M479" s="15" t="n">
        <v>35209</v>
      </c>
      <c r="N479" s="13" t="s">
        <v>25</v>
      </c>
      <c r="O479" s="13" t="s">
        <v>26</v>
      </c>
      <c r="P479" s="13" t="s">
        <v>27</v>
      </c>
      <c r="Q479" s="13" t="n">
        <v>2.08</v>
      </c>
      <c r="R479" s="13" t="n">
        <v>2.6073</v>
      </c>
      <c r="S479" s="13" t="n">
        <v>-12259.73</v>
      </c>
      <c r="T479" s="13" t="s">
        <v>29</v>
      </c>
      <c r="U479" s="13" t="s">
        <v>29</v>
      </c>
      <c r="V479" s="13" t="s">
        <v>154</v>
      </c>
      <c r="W479" s="13" t="n">
        <v>-0.48</v>
      </c>
      <c r="X479" s="13" t="n">
        <v>-0.2373</v>
      </c>
      <c r="Y479" s="13" t="n">
        <v>-5642.78</v>
      </c>
      <c r="Z479" s="13" t="s">
        <v>29</v>
      </c>
      <c r="AA479" s="13" t="s">
        <v>29</v>
      </c>
      <c r="AB479" s="13" t="s">
        <v>154</v>
      </c>
      <c r="AC479" s="13" t="n">
        <v>0</v>
      </c>
      <c r="AD479" s="13" t="n">
        <v>0</v>
      </c>
      <c r="AH479" s="13" t="n">
        <v>0</v>
      </c>
      <c r="AI479" s="13" t="n">
        <v>0</v>
      </c>
      <c r="AM479" s="13" t="n">
        <v>1.6000001</v>
      </c>
      <c r="AN479" s="13" t="s">
        <v>343</v>
      </c>
      <c r="AO479" s="13" t="s">
        <v>344</v>
      </c>
      <c r="AP479" s="13" t="s">
        <v>32</v>
      </c>
      <c r="AQ479" s="15" t="n">
        <v>35643</v>
      </c>
      <c r="AR479" s="15" t="n">
        <v>37468</v>
      </c>
      <c r="AS479" s="13" t="s">
        <v>23</v>
      </c>
      <c r="AU479" s="13" t="s">
        <v>33</v>
      </c>
      <c r="AV479" s="13" t="s">
        <v>162</v>
      </c>
      <c r="AW479" s="13" t="s">
        <v>34</v>
      </c>
      <c r="AX479" s="13" t="s">
        <v>163</v>
      </c>
      <c r="AY479" s="13" t="s">
        <v>158</v>
      </c>
      <c r="AZ479" s="15" t="n">
        <v>36434</v>
      </c>
      <c r="BA479" s="13" t="s">
        <v>37</v>
      </c>
      <c r="BB479" s="13" t="s">
        <v>38</v>
      </c>
      <c r="BC479" s="13" t="s">
        <v>345</v>
      </c>
      <c r="BD479" s="13" t="s">
        <v>154</v>
      </c>
    </row>
    <row r="480" customFormat="false" ht="12.75" hidden="false" customHeight="false" outlineLevel="0" collapsed="false">
      <c r="A480" s="13" t="n">
        <v>15339</v>
      </c>
      <c r="B480" s="14" t="s">
        <v>97</v>
      </c>
      <c r="C480" s="13" t="s">
        <v>563</v>
      </c>
      <c r="D480" s="13" t="s">
        <v>20</v>
      </c>
      <c r="E480" s="13" t="s">
        <v>21</v>
      </c>
      <c r="F480" s="13" t="s">
        <v>22</v>
      </c>
      <c r="G480" s="13" t="s">
        <v>169</v>
      </c>
      <c r="H480" s="13" t="s">
        <v>99</v>
      </c>
      <c r="I480" s="13" t="s">
        <v>342</v>
      </c>
      <c r="J480" s="13" t="n">
        <v>-155000</v>
      </c>
      <c r="K480" s="13" t="n">
        <v>0</v>
      </c>
      <c r="L480" s="10" t="n">
        <v>-6200</v>
      </c>
      <c r="M480" s="15" t="n">
        <v>36139</v>
      </c>
      <c r="N480" s="13" t="s">
        <v>25</v>
      </c>
      <c r="O480" s="13" t="s">
        <v>26</v>
      </c>
      <c r="P480" s="13" t="s">
        <v>27</v>
      </c>
      <c r="Q480" s="13" t="n">
        <v>2.56</v>
      </c>
      <c r="R480" s="13" t="n">
        <v>2.56</v>
      </c>
      <c r="S480" s="13" t="n">
        <v>0</v>
      </c>
      <c r="W480" s="13" t="n">
        <v>-0.23</v>
      </c>
      <c r="X480" s="13" t="n">
        <v>-0.19</v>
      </c>
      <c r="Y480" s="13" t="n">
        <v>-6200</v>
      </c>
      <c r="Z480" s="13" t="s">
        <v>29</v>
      </c>
      <c r="AA480" s="13" t="s">
        <v>29</v>
      </c>
      <c r="AB480" s="13" t="s">
        <v>154</v>
      </c>
      <c r="AC480" s="13" t="n">
        <v>0</v>
      </c>
      <c r="AD480" s="13" t="n">
        <v>0</v>
      </c>
      <c r="AH480" s="13" t="n">
        <v>0</v>
      </c>
      <c r="AI480" s="13" t="n">
        <v>0</v>
      </c>
      <c r="AM480" s="13" t="n">
        <v>-0.23</v>
      </c>
      <c r="AN480" s="13" t="s">
        <v>20</v>
      </c>
      <c r="AO480" s="13" t="s">
        <v>166</v>
      </c>
      <c r="AP480" s="13" t="s">
        <v>32</v>
      </c>
      <c r="AQ480" s="15" t="n">
        <v>36251</v>
      </c>
      <c r="AR480" s="15" t="n">
        <v>36464</v>
      </c>
      <c r="AS480" s="13" t="s">
        <v>23</v>
      </c>
      <c r="AU480" s="13" t="s">
        <v>33</v>
      </c>
      <c r="AV480" s="13" t="s">
        <v>162</v>
      </c>
      <c r="AW480" s="13" t="s">
        <v>34</v>
      </c>
      <c r="AX480" s="13" t="s">
        <v>163</v>
      </c>
      <c r="AY480" s="13" t="s">
        <v>158</v>
      </c>
      <c r="AZ480" s="15" t="n">
        <v>36434</v>
      </c>
      <c r="BA480" s="13" t="s">
        <v>37</v>
      </c>
      <c r="BB480" s="13" t="s">
        <v>38</v>
      </c>
      <c r="BC480" s="13" t="s">
        <v>345</v>
      </c>
      <c r="BD480" s="13" t="s">
        <v>154</v>
      </c>
    </row>
    <row r="481" customFormat="false" ht="12.75" hidden="false" customHeight="false" outlineLevel="0" collapsed="false">
      <c r="A481" s="13" t="n">
        <v>15339</v>
      </c>
      <c r="B481" s="14" t="s">
        <v>97</v>
      </c>
      <c r="C481" s="13" t="s">
        <v>564</v>
      </c>
      <c r="D481" s="13" t="s">
        <v>20</v>
      </c>
      <c r="E481" s="13" t="s">
        <v>21</v>
      </c>
      <c r="F481" s="13" t="s">
        <v>22</v>
      </c>
      <c r="G481" s="13" t="s">
        <v>169</v>
      </c>
      <c r="H481" s="13" t="s">
        <v>99</v>
      </c>
      <c r="I481" s="13" t="s">
        <v>342</v>
      </c>
      <c r="J481" s="13" t="n">
        <v>-155000</v>
      </c>
      <c r="K481" s="13" t="n">
        <v>0</v>
      </c>
      <c r="L481" s="10" t="n">
        <v>-1550</v>
      </c>
      <c r="M481" s="15" t="n">
        <v>36139</v>
      </c>
      <c r="N481" s="13" t="s">
        <v>25</v>
      </c>
      <c r="O481" s="13" t="s">
        <v>26</v>
      </c>
      <c r="P481" s="13" t="s">
        <v>27</v>
      </c>
      <c r="Q481" s="13" t="n">
        <v>2.56</v>
      </c>
      <c r="R481" s="13" t="n">
        <v>2.56</v>
      </c>
      <c r="S481" s="13" t="n">
        <v>0</v>
      </c>
      <c r="W481" s="13" t="n">
        <v>-0.2</v>
      </c>
      <c r="X481" s="13" t="n">
        <v>-0.19</v>
      </c>
      <c r="Y481" s="13" t="n">
        <v>-1550</v>
      </c>
      <c r="Z481" s="13" t="s">
        <v>29</v>
      </c>
      <c r="AA481" s="13" t="s">
        <v>29</v>
      </c>
      <c r="AB481" s="13" t="s">
        <v>154</v>
      </c>
      <c r="AC481" s="13" t="n">
        <v>0</v>
      </c>
      <c r="AD481" s="13" t="n">
        <v>0</v>
      </c>
      <c r="AH481" s="13" t="n">
        <v>0</v>
      </c>
      <c r="AI481" s="13" t="n">
        <v>0</v>
      </c>
      <c r="AM481" s="13" t="n">
        <v>-0.2</v>
      </c>
      <c r="AN481" s="13" t="s">
        <v>20</v>
      </c>
      <c r="AO481" s="13" t="s">
        <v>166</v>
      </c>
      <c r="AP481" s="13" t="s">
        <v>32</v>
      </c>
      <c r="AQ481" s="15" t="n">
        <v>36251</v>
      </c>
      <c r="AR481" s="15" t="n">
        <v>36464</v>
      </c>
      <c r="AS481" s="13" t="s">
        <v>23</v>
      </c>
      <c r="AU481" s="13" t="s">
        <v>33</v>
      </c>
      <c r="AV481" s="13" t="s">
        <v>162</v>
      </c>
      <c r="AW481" s="13" t="s">
        <v>34</v>
      </c>
      <c r="AX481" s="13" t="s">
        <v>163</v>
      </c>
      <c r="AY481" s="13" t="s">
        <v>158</v>
      </c>
      <c r="AZ481" s="15" t="n">
        <v>36434</v>
      </c>
      <c r="BA481" s="13" t="s">
        <v>37</v>
      </c>
      <c r="BB481" s="13" t="s">
        <v>38</v>
      </c>
      <c r="BC481" s="13" t="s">
        <v>345</v>
      </c>
      <c r="BD481" s="13" t="s">
        <v>154</v>
      </c>
    </row>
    <row r="482" customFormat="false" ht="12.75" hidden="false" customHeight="false" outlineLevel="0" collapsed="false">
      <c r="A482" s="13" t="n">
        <v>15339</v>
      </c>
      <c r="B482" s="14" t="s">
        <v>97</v>
      </c>
      <c r="C482" s="13" t="s">
        <v>565</v>
      </c>
      <c r="D482" s="13" t="s">
        <v>20</v>
      </c>
      <c r="E482" s="13" t="s">
        <v>21</v>
      </c>
      <c r="F482" s="13" t="s">
        <v>22</v>
      </c>
      <c r="G482" s="13" t="s">
        <v>169</v>
      </c>
      <c r="H482" s="13" t="s">
        <v>99</v>
      </c>
      <c r="I482" s="13" t="s">
        <v>342</v>
      </c>
      <c r="J482" s="13" t="n">
        <v>-155000</v>
      </c>
      <c r="K482" s="13" t="n">
        <v>0</v>
      </c>
      <c r="L482" s="10" t="n">
        <v>-1550</v>
      </c>
      <c r="M482" s="15" t="n">
        <v>36139</v>
      </c>
      <c r="N482" s="13" t="s">
        <v>25</v>
      </c>
      <c r="O482" s="13" t="s">
        <v>26</v>
      </c>
      <c r="P482" s="13" t="s">
        <v>27</v>
      </c>
      <c r="Q482" s="13" t="n">
        <v>2.56</v>
      </c>
      <c r="R482" s="13" t="n">
        <v>2.56</v>
      </c>
      <c r="S482" s="13" t="n">
        <v>0</v>
      </c>
      <c r="W482" s="13" t="n">
        <v>-0.2</v>
      </c>
      <c r="X482" s="13" t="n">
        <v>-0.19</v>
      </c>
      <c r="Y482" s="13" t="n">
        <v>-1550</v>
      </c>
      <c r="Z482" s="13" t="s">
        <v>29</v>
      </c>
      <c r="AA482" s="13" t="s">
        <v>29</v>
      </c>
      <c r="AB482" s="13" t="s">
        <v>154</v>
      </c>
      <c r="AC482" s="13" t="n">
        <v>0</v>
      </c>
      <c r="AD482" s="13" t="n">
        <v>0</v>
      </c>
      <c r="AH482" s="13" t="n">
        <v>0</v>
      </c>
      <c r="AI482" s="13" t="n">
        <v>0</v>
      </c>
      <c r="AM482" s="13" t="n">
        <v>-0.2</v>
      </c>
      <c r="AN482" s="13" t="s">
        <v>20</v>
      </c>
      <c r="AO482" s="13" t="s">
        <v>166</v>
      </c>
      <c r="AP482" s="13" t="s">
        <v>32</v>
      </c>
      <c r="AQ482" s="15" t="n">
        <v>36251</v>
      </c>
      <c r="AR482" s="15" t="n">
        <v>36464</v>
      </c>
      <c r="AS482" s="13" t="s">
        <v>23</v>
      </c>
      <c r="AU482" s="13" t="s">
        <v>33</v>
      </c>
      <c r="AV482" s="13" t="s">
        <v>162</v>
      </c>
      <c r="AW482" s="13" t="s">
        <v>34</v>
      </c>
      <c r="AX482" s="13" t="s">
        <v>163</v>
      </c>
      <c r="AY482" s="13" t="s">
        <v>158</v>
      </c>
      <c r="AZ482" s="15" t="n">
        <v>36434</v>
      </c>
      <c r="BA482" s="13" t="s">
        <v>37</v>
      </c>
      <c r="BB482" s="13" t="s">
        <v>38</v>
      </c>
      <c r="BC482" s="13" t="s">
        <v>345</v>
      </c>
      <c r="BD482" s="13" t="s">
        <v>154</v>
      </c>
    </row>
    <row r="483" customFormat="false" ht="12.75" hidden="false" customHeight="false" outlineLevel="0" collapsed="false">
      <c r="A483" s="13" t="n">
        <v>15339</v>
      </c>
      <c r="B483" s="14" t="s">
        <v>97</v>
      </c>
      <c r="C483" s="13" t="s">
        <v>566</v>
      </c>
      <c r="D483" s="13" t="s">
        <v>20</v>
      </c>
      <c r="E483" s="13" t="s">
        <v>21</v>
      </c>
      <c r="F483" s="13" t="s">
        <v>22</v>
      </c>
      <c r="G483" s="13" t="s">
        <v>169</v>
      </c>
      <c r="H483" s="13" t="s">
        <v>99</v>
      </c>
      <c r="I483" s="13" t="s">
        <v>342</v>
      </c>
      <c r="J483" s="13" t="n">
        <v>-155000</v>
      </c>
      <c r="K483" s="13" t="n">
        <v>0</v>
      </c>
      <c r="L483" s="10" t="n">
        <v>-1550</v>
      </c>
      <c r="M483" s="15" t="n">
        <v>36139</v>
      </c>
      <c r="N483" s="13" t="s">
        <v>25</v>
      </c>
      <c r="O483" s="13" t="s">
        <v>26</v>
      </c>
      <c r="P483" s="13" t="s">
        <v>27</v>
      </c>
      <c r="Q483" s="13" t="n">
        <v>2.56</v>
      </c>
      <c r="R483" s="13" t="n">
        <v>2.56</v>
      </c>
      <c r="S483" s="13" t="n">
        <v>0</v>
      </c>
      <c r="W483" s="13" t="n">
        <v>-0.2</v>
      </c>
      <c r="X483" s="13" t="n">
        <v>-0.19</v>
      </c>
      <c r="Y483" s="13" t="n">
        <v>-1550</v>
      </c>
      <c r="Z483" s="13" t="s">
        <v>29</v>
      </c>
      <c r="AA483" s="13" t="s">
        <v>29</v>
      </c>
      <c r="AB483" s="13" t="s">
        <v>154</v>
      </c>
      <c r="AC483" s="13" t="n">
        <v>0</v>
      </c>
      <c r="AD483" s="13" t="n">
        <v>0</v>
      </c>
      <c r="AH483" s="13" t="n">
        <v>0</v>
      </c>
      <c r="AI483" s="13" t="n">
        <v>0</v>
      </c>
      <c r="AM483" s="13" t="n">
        <v>-0.2</v>
      </c>
      <c r="AN483" s="13" t="s">
        <v>20</v>
      </c>
      <c r="AO483" s="13" t="s">
        <v>166</v>
      </c>
      <c r="AP483" s="13" t="s">
        <v>32</v>
      </c>
      <c r="AQ483" s="15" t="n">
        <v>36251</v>
      </c>
      <c r="AR483" s="15" t="n">
        <v>36464</v>
      </c>
      <c r="AS483" s="13" t="s">
        <v>23</v>
      </c>
      <c r="AU483" s="13" t="s">
        <v>33</v>
      </c>
      <c r="AV483" s="13" t="s">
        <v>162</v>
      </c>
      <c r="AW483" s="13" t="s">
        <v>34</v>
      </c>
      <c r="AX483" s="13" t="s">
        <v>163</v>
      </c>
      <c r="AY483" s="13" t="s">
        <v>158</v>
      </c>
      <c r="AZ483" s="15" t="n">
        <v>36434</v>
      </c>
      <c r="BA483" s="13" t="s">
        <v>37</v>
      </c>
      <c r="BB483" s="13" t="s">
        <v>38</v>
      </c>
      <c r="BC483" s="13" t="s">
        <v>345</v>
      </c>
      <c r="BD483" s="13" t="s">
        <v>154</v>
      </c>
    </row>
    <row r="484" customFormat="false" ht="12.75" hidden="false" customHeight="false" outlineLevel="0" collapsed="false">
      <c r="A484" s="13" t="n">
        <v>15339</v>
      </c>
      <c r="B484" s="14" t="s">
        <v>97</v>
      </c>
      <c r="C484" s="13" t="s">
        <v>567</v>
      </c>
      <c r="D484" s="13" t="s">
        <v>20</v>
      </c>
      <c r="E484" s="13" t="s">
        <v>21</v>
      </c>
      <c r="F484" s="13" t="s">
        <v>22</v>
      </c>
      <c r="G484" s="13" t="s">
        <v>169</v>
      </c>
      <c r="H484" s="13" t="s">
        <v>99</v>
      </c>
      <c r="I484" s="13" t="s">
        <v>342</v>
      </c>
      <c r="J484" s="13" t="n">
        <v>-155000</v>
      </c>
      <c r="K484" s="13" t="n">
        <v>0</v>
      </c>
      <c r="L484" s="10" t="n">
        <v>-1550</v>
      </c>
      <c r="M484" s="15" t="n">
        <v>36139</v>
      </c>
      <c r="N484" s="13" t="s">
        <v>25</v>
      </c>
      <c r="O484" s="13" t="s">
        <v>26</v>
      </c>
      <c r="P484" s="13" t="s">
        <v>27</v>
      </c>
      <c r="Q484" s="13" t="n">
        <v>2.56</v>
      </c>
      <c r="R484" s="13" t="n">
        <v>2.56</v>
      </c>
      <c r="S484" s="13" t="n">
        <v>0</v>
      </c>
      <c r="W484" s="13" t="n">
        <v>-0.2</v>
      </c>
      <c r="X484" s="13" t="n">
        <v>-0.19</v>
      </c>
      <c r="Y484" s="13" t="n">
        <v>-1550</v>
      </c>
      <c r="Z484" s="13" t="s">
        <v>29</v>
      </c>
      <c r="AA484" s="13" t="s">
        <v>29</v>
      </c>
      <c r="AB484" s="13" t="s">
        <v>154</v>
      </c>
      <c r="AC484" s="13" t="n">
        <v>0</v>
      </c>
      <c r="AD484" s="13" t="n">
        <v>0</v>
      </c>
      <c r="AH484" s="13" t="n">
        <v>0</v>
      </c>
      <c r="AI484" s="13" t="n">
        <v>0</v>
      </c>
      <c r="AM484" s="13" t="n">
        <v>-0.2</v>
      </c>
      <c r="AN484" s="13" t="s">
        <v>20</v>
      </c>
      <c r="AO484" s="13" t="s">
        <v>166</v>
      </c>
      <c r="AP484" s="13" t="s">
        <v>32</v>
      </c>
      <c r="AQ484" s="15" t="n">
        <v>36251</v>
      </c>
      <c r="AR484" s="15" t="n">
        <v>36464</v>
      </c>
      <c r="AS484" s="13" t="s">
        <v>23</v>
      </c>
      <c r="AU484" s="13" t="s">
        <v>33</v>
      </c>
      <c r="AV484" s="13" t="s">
        <v>162</v>
      </c>
      <c r="AW484" s="13" t="s">
        <v>34</v>
      </c>
      <c r="AX484" s="13" t="s">
        <v>163</v>
      </c>
      <c r="AY484" s="13" t="s">
        <v>158</v>
      </c>
      <c r="AZ484" s="15" t="n">
        <v>36434</v>
      </c>
      <c r="BA484" s="13" t="s">
        <v>37</v>
      </c>
      <c r="BB484" s="13" t="s">
        <v>38</v>
      </c>
      <c r="BC484" s="13" t="s">
        <v>345</v>
      </c>
      <c r="BD484" s="13" t="s">
        <v>154</v>
      </c>
    </row>
    <row r="485" customFormat="false" ht="12.75" hidden="false" customHeight="false" outlineLevel="0" collapsed="false">
      <c r="A485" s="13" t="n">
        <v>15339</v>
      </c>
      <c r="B485" s="14" t="s">
        <v>97</v>
      </c>
      <c r="C485" s="13" t="s">
        <v>568</v>
      </c>
      <c r="D485" s="13" t="s">
        <v>20</v>
      </c>
      <c r="E485" s="13" t="s">
        <v>21</v>
      </c>
      <c r="F485" s="13" t="s">
        <v>22</v>
      </c>
      <c r="G485" s="13" t="s">
        <v>169</v>
      </c>
      <c r="H485" s="13" t="s">
        <v>99</v>
      </c>
      <c r="I485" s="13" t="s">
        <v>342</v>
      </c>
      <c r="J485" s="13" t="n">
        <v>-155000</v>
      </c>
      <c r="K485" s="13" t="n">
        <v>0</v>
      </c>
      <c r="L485" s="10" t="n">
        <v>-1550</v>
      </c>
      <c r="M485" s="15" t="n">
        <v>36139</v>
      </c>
      <c r="N485" s="13" t="s">
        <v>25</v>
      </c>
      <c r="O485" s="13" t="s">
        <v>26</v>
      </c>
      <c r="P485" s="13" t="s">
        <v>27</v>
      </c>
      <c r="Q485" s="13" t="n">
        <v>2.56</v>
      </c>
      <c r="R485" s="13" t="n">
        <v>2.56</v>
      </c>
      <c r="S485" s="13" t="n">
        <v>0</v>
      </c>
      <c r="W485" s="13" t="n">
        <v>-0.2</v>
      </c>
      <c r="X485" s="13" t="n">
        <v>-0.19</v>
      </c>
      <c r="Y485" s="13" t="n">
        <v>-1550</v>
      </c>
      <c r="Z485" s="13" t="s">
        <v>29</v>
      </c>
      <c r="AA485" s="13" t="s">
        <v>29</v>
      </c>
      <c r="AB485" s="13" t="s">
        <v>154</v>
      </c>
      <c r="AC485" s="13" t="n">
        <v>0</v>
      </c>
      <c r="AD485" s="13" t="n">
        <v>0</v>
      </c>
      <c r="AH485" s="13" t="n">
        <v>0</v>
      </c>
      <c r="AI485" s="13" t="n">
        <v>0</v>
      </c>
      <c r="AM485" s="13" t="n">
        <v>-0.2</v>
      </c>
      <c r="AN485" s="13" t="s">
        <v>20</v>
      </c>
      <c r="AO485" s="13" t="s">
        <v>166</v>
      </c>
      <c r="AP485" s="13" t="s">
        <v>32</v>
      </c>
      <c r="AQ485" s="15" t="n">
        <v>36251</v>
      </c>
      <c r="AR485" s="15" t="n">
        <v>36464</v>
      </c>
      <c r="AS485" s="13" t="s">
        <v>23</v>
      </c>
      <c r="AU485" s="13" t="s">
        <v>33</v>
      </c>
      <c r="AV485" s="13" t="s">
        <v>162</v>
      </c>
      <c r="AW485" s="13" t="s">
        <v>34</v>
      </c>
      <c r="AX485" s="13" t="s">
        <v>163</v>
      </c>
      <c r="AY485" s="13" t="s">
        <v>158</v>
      </c>
      <c r="AZ485" s="15" t="n">
        <v>36434</v>
      </c>
      <c r="BA485" s="13" t="s">
        <v>37</v>
      </c>
      <c r="BB485" s="13" t="s">
        <v>38</v>
      </c>
      <c r="BC485" s="13" t="s">
        <v>345</v>
      </c>
      <c r="BD485" s="13" t="s">
        <v>154</v>
      </c>
    </row>
    <row r="486" customFormat="false" ht="12.75" hidden="false" customHeight="false" outlineLevel="0" collapsed="false">
      <c r="A486" s="13" t="n">
        <v>15339</v>
      </c>
      <c r="B486" s="14" t="s">
        <v>97</v>
      </c>
      <c r="C486" s="13" t="s">
        <v>569</v>
      </c>
      <c r="D486" s="13" t="s">
        <v>20</v>
      </c>
      <c r="E486" s="13" t="s">
        <v>21</v>
      </c>
      <c r="F486" s="13" t="s">
        <v>22</v>
      </c>
      <c r="G486" s="13" t="s">
        <v>169</v>
      </c>
      <c r="H486" s="13" t="s">
        <v>99</v>
      </c>
      <c r="I486" s="13" t="s">
        <v>342</v>
      </c>
      <c r="J486" s="13" t="n">
        <v>-155000</v>
      </c>
      <c r="K486" s="13" t="n">
        <v>0</v>
      </c>
      <c r="L486" s="10" t="n">
        <v>-1550</v>
      </c>
      <c r="M486" s="15" t="n">
        <v>36139</v>
      </c>
      <c r="N486" s="13" t="s">
        <v>25</v>
      </c>
      <c r="O486" s="13" t="s">
        <v>26</v>
      </c>
      <c r="P486" s="13" t="s">
        <v>27</v>
      </c>
      <c r="Q486" s="13" t="n">
        <v>2.56</v>
      </c>
      <c r="R486" s="13" t="n">
        <v>2.56</v>
      </c>
      <c r="S486" s="13" t="n">
        <v>0</v>
      </c>
      <c r="W486" s="13" t="n">
        <v>-0.2</v>
      </c>
      <c r="X486" s="13" t="n">
        <v>-0.19</v>
      </c>
      <c r="Y486" s="13" t="n">
        <v>-1550</v>
      </c>
      <c r="Z486" s="13" t="s">
        <v>29</v>
      </c>
      <c r="AA486" s="13" t="s">
        <v>29</v>
      </c>
      <c r="AB486" s="13" t="s">
        <v>154</v>
      </c>
      <c r="AC486" s="13" t="n">
        <v>0</v>
      </c>
      <c r="AD486" s="13" t="n">
        <v>0</v>
      </c>
      <c r="AH486" s="13" t="n">
        <v>0</v>
      </c>
      <c r="AI486" s="13" t="n">
        <v>0</v>
      </c>
      <c r="AM486" s="13" t="n">
        <v>-0.2</v>
      </c>
      <c r="AN486" s="13" t="s">
        <v>20</v>
      </c>
      <c r="AO486" s="13" t="s">
        <v>166</v>
      </c>
      <c r="AP486" s="13" t="s">
        <v>32</v>
      </c>
      <c r="AQ486" s="15" t="n">
        <v>36161</v>
      </c>
      <c r="AR486" s="15" t="n">
        <v>36464</v>
      </c>
      <c r="AS486" s="13" t="s">
        <v>23</v>
      </c>
      <c r="AU486" s="13" t="s">
        <v>33</v>
      </c>
      <c r="AV486" s="13" t="s">
        <v>162</v>
      </c>
      <c r="AW486" s="13" t="s">
        <v>34</v>
      </c>
      <c r="AX486" s="13" t="s">
        <v>163</v>
      </c>
      <c r="AY486" s="13" t="s">
        <v>158</v>
      </c>
      <c r="AZ486" s="15" t="n">
        <v>36434</v>
      </c>
      <c r="BA486" s="13" t="s">
        <v>37</v>
      </c>
      <c r="BB486" s="13" t="s">
        <v>38</v>
      </c>
      <c r="BC486" s="13" t="s">
        <v>345</v>
      </c>
      <c r="BD486" s="13" t="s">
        <v>154</v>
      </c>
    </row>
    <row r="487" customFormat="false" ht="12.75" hidden="false" customHeight="false" outlineLevel="0" collapsed="false">
      <c r="A487" s="13" t="n">
        <v>15339</v>
      </c>
      <c r="B487" s="14" t="s">
        <v>97</v>
      </c>
      <c r="C487" s="13" t="s">
        <v>570</v>
      </c>
      <c r="D487" s="13" t="s">
        <v>20</v>
      </c>
      <c r="E487" s="13" t="s">
        <v>21</v>
      </c>
      <c r="F487" s="13" t="s">
        <v>22</v>
      </c>
      <c r="G487" s="13" t="s">
        <v>169</v>
      </c>
      <c r="H487" s="13" t="s">
        <v>99</v>
      </c>
      <c r="I487" s="13" t="s">
        <v>342</v>
      </c>
      <c r="J487" s="13" t="n">
        <v>-155000</v>
      </c>
      <c r="K487" s="13" t="n">
        <v>0</v>
      </c>
      <c r="L487" s="10" t="n">
        <v>-775</v>
      </c>
      <c r="M487" s="15" t="n">
        <v>36153</v>
      </c>
      <c r="N487" s="13" t="s">
        <v>25</v>
      </c>
      <c r="O487" s="13" t="s">
        <v>26</v>
      </c>
      <c r="P487" s="13" t="s">
        <v>27</v>
      </c>
      <c r="Q487" s="13" t="n">
        <v>2.56</v>
      </c>
      <c r="R487" s="13" t="n">
        <v>2.56</v>
      </c>
      <c r="S487" s="13" t="n">
        <v>0</v>
      </c>
      <c r="W487" s="13" t="n">
        <v>-0.195</v>
      </c>
      <c r="X487" s="13" t="n">
        <v>-0.19</v>
      </c>
      <c r="Y487" s="13" t="n">
        <v>-775</v>
      </c>
      <c r="Z487" s="13" t="s">
        <v>29</v>
      </c>
      <c r="AA487" s="13" t="s">
        <v>29</v>
      </c>
      <c r="AB487" s="13" t="s">
        <v>154</v>
      </c>
      <c r="AC487" s="13" t="n">
        <v>0</v>
      </c>
      <c r="AD487" s="13" t="n">
        <v>0</v>
      </c>
      <c r="AH487" s="13" t="n">
        <v>0</v>
      </c>
      <c r="AI487" s="13" t="n">
        <v>0</v>
      </c>
      <c r="AM487" s="13" t="n">
        <v>-0.195</v>
      </c>
      <c r="AN487" s="13" t="s">
        <v>20</v>
      </c>
      <c r="AO487" s="13" t="s">
        <v>166</v>
      </c>
      <c r="AP487" s="13" t="s">
        <v>32</v>
      </c>
      <c r="AQ487" s="15" t="n">
        <v>36251</v>
      </c>
      <c r="AR487" s="15" t="n">
        <v>36464</v>
      </c>
      <c r="AS487" s="13" t="s">
        <v>23</v>
      </c>
      <c r="AU487" s="13" t="s">
        <v>33</v>
      </c>
      <c r="AV487" s="13" t="s">
        <v>162</v>
      </c>
      <c r="AW487" s="13" t="s">
        <v>34</v>
      </c>
      <c r="AX487" s="13" t="s">
        <v>163</v>
      </c>
      <c r="AY487" s="13" t="s">
        <v>158</v>
      </c>
      <c r="AZ487" s="15" t="n">
        <v>36434</v>
      </c>
      <c r="BA487" s="13" t="s">
        <v>37</v>
      </c>
      <c r="BB487" s="13" t="s">
        <v>38</v>
      </c>
      <c r="BC487" s="13" t="s">
        <v>345</v>
      </c>
      <c r="BD487" s="13" t="s">
        <v>154</v>
      </c>
    </row>
    <row r="488" customFormat="false" ht="12.75" hidden="false" customHeight="false" outlineLevel="0" collapsed="false">
      <c r="A488" s="13" t="n">
        <v>15339</v>
      </c>
      <c r="B488" s="14" t="s">
        <v>97</v>
      </c>
      <c r="C488" s="13" t="s">
        <v>571</v>
      </c>
      <c r="D488" s="13" t="s">
        <v>20</v>
      </c>
      <c r="E488" s="13" t="s">
        <v>21</v>
      </c>
      <c r="F488" s="13" t="s">
        <v>22</v>
      </c>
      <c r="G488" s="13" t="s">
        <v>169</v>
      </c>
      <c r="H488" s="13" t="s">
        <v>99</v>
      </c>
      <c r="I488" s="13" t="s">
        <v>342</v>
      </c>
      <c r="J488" s="13" t="n">
        <v>-155000</v>
      </c>
      <c r="K488" s="13" t="n">
        <v>0</v>
      </c>
      <c r="L488" s="10" t="n">
        <v>0</v>
      </c>
      <c r="M488" s="15" t="n">
        <v>36153</v>
      </c>
      <c r="N488" s="13" t="s">
        <v>25</v>
      </c>
      <c r="O488" s="13" t="s">
        <v>26</v>
      </c>
      <c r="P488" s="13" t="s">
        <v>27</v>
      </c>
      <c r="Q488" s="13" t="n">
        <v>2.56</v>
      </c>
      <c r="R488" s="13" t="n">
        <v>2.56</v>
      </c>
      <c r="S488" s="13" t="n">
        <v>0</v>
      </c>
      <c r="W488" s="13" t="n">
        <v>-0.19</v>
      </c>
      <c r="X488" s="13" t="n">
        <v>-0.19</v>
      </c>
      <c r="Y488" s="13" t="n">
        <v>0</v>
      </c>
      <c r="Z488" s="13" t="s">
        <v>29</v>
      </c>
      <c r="AA488" s="13" t="s">
        <v>29</v>
      </c>
      <c r="AB488" s="13" t="s">
        <v>154</v>
      </c>
      <c r="AC488" s="13" t="n">
        <v>0</v>
      </c>
      <c r="AD488" s="13" t="n">
        <v>0</v>
      </c>
      <c r="AH488" s="13" t="n">
        <v>0</v>
      </c>
      <c r="AI488" s="13" t="n">
        <v>0</v>
      </c>
      <c r="AM488" s="13" t="n">
        <v>-0.19</v>
      </c>
      <c r="AN488" s="13" t="s">
        <v>20</v>
      </c>
      <c r="AO488" s="13" t="s">
        <v>166</v>
      </c>
      <c r="AP488" s="13" t="s">
        <v>32</v>
      </c>
      <c r="AQ488" s="15" t="n">
        <v>36251</v>
      </c>
      <c r="AR488" s="15" t="n">
        <v>36464</v>
      </c>
      <c r="AS488" s="13" t="s">
        <v>23</v>
      </c>
      <c r="AU488" s="13" t="s">
        <v>33</v>
      </c>
      <c r="AV488" s="13" t="s">
        <v>162</v>
      </c>
      <c r="AW488" s="13" t="s">
        <v>34</v>
      </c>
      <c r="AX488" s="13" t="s">
        <v>163</v>
      </c>
      <c r="AY488" s="13" t="s">
        <v>158</v>
      </c>
      <c r="AZ488" s="15" t="n">
        <v>36434</v>
      </c>
      <c r="BA488" s="13" t="s">
        <v>37</v>
      </c>
      <c r="BB488" s="13" t="s">
        <v>38</v>
      </c>
      <c r="BC488" s="13" t="s">
        <v>345</v>
      </c>
      <c r="BD488" s="13" t="s">
        <v>154</v>
      </c>
    </row>
    <row r="489" customFormat="false" ht="12.75" hidden="false" customHeight="false" outlineLevel="0" collapsed="false">
      <c r="A489" s="13" t="n">
        <v>15339</v>
      </c>
      <c r="B489" s="14" t="s">
        <v>97</v>
      </c>
      <c r="C489" s="13" t="s">
        <v>572</v>
      </c>
      <c r="D489" s="13" t="s">
        <v>20</v>
      </c>
      <c r="E489" s="13" t="s">
        <v>21</v>
      </c>
      <c r="F489" s="13" t="s">
        <v>22</v>
      </c>
      <c r="G489" s="13" t="s">
        <v>169</v>
      </c>
      <c r="H489" s="13" t="s">
        <v>99</v>
      </c>
      <c r="I489" s="13" t="s">
        <v>342</v>
      </c>
      <c r="J489" s="13" t="n">
        <v>-155000</v>
      </c>
      <c r="K489" s="13" t="n">
        <v>0</v>
      </c>
      <c r="L489" s="10" t="n">
        <v>-2325</v>
      </c>
      <c r="M489" s="15" t="n">
        <v>36165</v>
      </c>
      <c r="N489" s="13" t="s">
        <v>25</v>
      </c>
      <c r="O489" s="13" t="s">
        <v>26</v>
      </c>
      <c r="P489" s="13" t="s">
        <v>27</v>
      </c>
      <c r="Q489" s="13" t="n">
        <v>2.56</v>
      </c>
      <c r="R489" s="13" t="n">
        <v>2.56</v>
      </c>
      <c r="S489" s="13" t="n">
        <v>0</v>
      </c>
      <c r="W489" s="13" t="n">
        <v>-0.205</v>
      </c>
      <c r="X489" s="13" t="n">
        <v>-0.19</v>
      </c>
      <c r="Y489" s="13" t="n">
        <v>-2325</v>
      </c>
      <c r="Z489" s="13" t="s">
        <v>29</v>
      </c>
      <c r="AA489" s="13" t="s">
        <v>29</v>
      </c>
      <c r="AB489" s="13" t="s">
        <v>154</v>
      </c>
      <c r="AC489" s="13" t="n">
        <v>0</v>
      </c>
      <c r="AD489" s="13" t="n">
        <v>0</v>
      </c>
      <c r="AH489" s="13" t="n">
        <v>0</v>
      </c>
      <c r="AI489" s="13" t="n">
        <v>0</v>
      </c>
      <c r="AM489" s="13" t="n">
        <v>-0.205</v>
      </c>
      <c r="AN489" s="13" t="s">
        <v>20</v>
      </c>
      <c r="AO489" s="13" t="s">
        <v>166</v>
      </c>
      <c r="AP489" s="13" t="s">
        <v>32</v>
      </c>
      <c r="AQ489" s="15" t="n">
        <v>36251</v>
      </c>
      <c r="AR489" s="15" t="n">
        <v>36464</v>
      </c>
      <c r="AS489" s="13" t="s">
        <v>23</v>
      </c>
      <c r="AU489" s="13" t="s">
        <v>33</v>
      </c>
      <c r="AV489" s="13" t="s">
        <v>162</v>
      </c>
      <c r="AW489" s="13" t="s">
        <v>34</v>
      </c>
      <c r="AX489" s="13" t="s">
        <v>163</v>
      </c>
      <c r="AY489" s="13" t="s">
        <v>158</v>
      </c>
      <c r="AZ489" s="15" t="n">
        <v>36434</v>
      </c>
      <c r="BA489" s="13" t="s">
        <v>37</v>
      </c>
      <c r="BB489" s="13" t="s">
        <v>38</v>
      </c>
      <c r="BC489" s="13" t="s">
        <v>345</v>
      </c>
      <c r="BD489" s="13" t="s">
        <v>154</v>
      </c>
    </row>
    <row r="490" customFormat="false" ht="12.75" hidden="false" customHeight="false" outlineLevel="0" collapsed="false">
      <c r="A490" s="13" t="n">
        <v>15339</v>
      </c>
      <c r="B490" s="14" t="s">
        <v>97</v>
      </c>
      <c r="C490" s="13" t="s">
        <v>573</v>
      </c>
      <c r="D490" s="13" t="s">
        <v>20</v>
      </c>
      <c r="E490" s="13" t="s">
        <v>21</v>
      </c>
      <c r="F490" s="13" t="s">
        <v>22</v>
      </c>
      <c r="G490" s="13" t="s">
        <v>169</v>
      </c>
      <c r="H490" s="13" t="s">
        <v>99</v>
      </c>
      <c r="I490" s="13" t="s">
        <v>342</v>
      </c>
      <c r="J490" s="13" t="n">
        <v>-155000</v>
      </c>
      <c r="K490" s="13" t="n">
        <v>0</v>
      </c>
      <c r="L490" s="10" t="n">
        <v>-1937.5</v>
      </c>
      <c r="M490" s="15" t="n">
        <v>36165</v>
      </c>
      <c r="N490" s="13" t="s">
        <v>25</v>
      </c>
      <c r="O490" s="13" t="s">
        <v>26</v>
      </c>
      <c r="P490" s="13" t="s">
        <v>27</v>
      </c>
      <c r="Q490" s="13" t="n">
        <v>2.56</v>
      </c>
      <c r="R490" s="13" t="n">
        <v>2.56</v>
      </c>
      <c r="S490" s="13" t="n">
        <v>0</v>
      </c>
      <c r="W490" s="13" t="n">
        <v>-0.2025</v>
      </c>
      <c r="X490" s="13" t="n">
        <v>-0.19</v>
      </c>
      <c r="Y490" s="13" t="n">
        <v>-1937.5</v>
      </c>
      <c r="Z490" s="13" t="s">
        <v>29</v>
      </c>
      <c r="AA490" s="13" t="s">
        <v>29</v>
      </c>
      <c r="AB490" s="13" t="s">
        <v>154</v>
      </c>
      <c r="AC490" s="13" t="n">
        <v>0</v>
      </c>
      <c r="AD490" s="13" t="n">
        <v>0</v>
      </c>
      <c r="AH490" s="13" t="n">
        <v>0</v>
      </c>
      <c r="AI490" s="13" t="n">
        <v>0</v>
      </c>
      <c r="AM490" s="13" t="n">
        <v>-0.2025</v>
      </c>
      <c r="AN490" s="13" t="s">
        <v>20</v>
      </c>
      <c r="AO490" s="13" t="s">
        <v>166</v>
      </c>
      <c r="AP490" s="13" t="s">
        <v>32</v>
      </c>
      <c r="AQ490" s="15" t="n">
        <v>36251</v>
      </c>
      <c r="AR490" s="15" t="n">
        <v>36464</v>
      </c>
      <c r="AS490" s="13" t="s">
        <v>23</v>
      </c>
      <c r="AU490" s="13" t="s">
        <v>33</v>
      </c>
      <c r="AV490" s="13" t="s">
        <v>162</v>
      </c>
      <c r="AW490" s="13" t="s">
        <v>34</v>
      </c>
      <c r="AX490" s="13" t="s">
        <v>163</v>
      </c>
      <c r="AY490" s="13" t="s">
        <v>158</v>
      </c>
      <c r="AZ490" s="15" t="n">
        <v>36434</v>
      </c>
      <c r="BA490" s="13" t="s">
        <v>37</v>
      </c>
      <c r="BB490" s="13" t="s">
        <v>38</v>
      </c>
      <c r="BC490" s="13" t="s">
        <v>345</v>
      </c>
      <c r="BD490" s="13" t="s">
        <v>154</v>
      </c>
    </row>
    <row r="491" customFormat="false" ht="12.75" hidden="false" customHeight="false" outlineLevel="0" collapsed="false">
      <c r="A491" s="13" t="n">
        <v>15339</v>
      </c>
      <c r="B491" s="14" t="s">
        <v>97</v>
      </c>
      <c r="C491" s="13" t="s">
        <v>574</v>
      </c>
      <c r="D491" s="13" t="s">
        <v>20</v>
      </c>
      <c r="E491" s="13" t="s">
        <v>21</v>
      </c>
      <c r="F491" s="13" t="s">
        <v>22</v>
      </c>
      <c r="G491" s="13" t="s">
        <v>169</v>
      </c>
      <c r="H491" s="13" t="s">
        <v>99</v>
      </c>
      <c r="I491" s="13" t="s">
        <v>342</v>
      </c>
      <c r="J491" s="13" t="n">
        <v>-310000</v>
      </c>
      <c r="K491" s="13" t="n">
        <v>0</v>
      </c>
      <c r="L491" s="10" t="n">
        <v>-6200</v>
      </c>
      <c r="M491" s="15" t="n">
        <v>36168</v>
      </c>
      <c r="N491" s="13" t="s">
        <v>25</v>
      </c>
      <c r="O491" s="13" t="s">
        <v>26</v>
      </c>
      <c r="P491" s="13" t="s">
        <v>27</v>
      </c>
      <c r="Q491" s="13" t="n">
        <v>2.56</v>
      </c>
      <c r="R491" s="13" t="n">
        <v>2.56</v>
      </c>
      <c r="S491" s="13" t="n">
        <v>0</v>
      </c>
      <c r="W491" s="13" t="n">
        <v>-0.21</v>
      </c>
      <c r="X491" s="13" t="n">
        <v>-0.19</v>
      </c>
      <c r="Y491" s="13" t="n">
        <v>-6200</v>
      </c>
      <c r="Z491" s="13" t="s">
        <v>29</v>
      </c>
      <c r="AA491" s="13" t="s">
        <v>29</v>
      </c>
      <c r="AB491" s="13" t="s">
        <v>154</v>
      </c>
      <c r="AC491" s="13" t="n">
        <v>0</v>
      </c>
      <c r="AD491" s="13" t="n">
        <v>0</v>
      </c>
      <c r="AH491" s="13" t="n">
        <v>0</v>
      </c>
      <c r="AI491" s="13" t="n">
        <v>0</v>
      </c>
      <c r="AM491" s="13" t="n">
        <v>-0.21</v>
      </c>
      <c r="AN491" s="13" t="s">
        <v>20</v>
      </c>
      <c r="AO491" s="13" t="s">
        <v>166</v>
      </c>
      <c r="AP491" s="13" t="s">
        <v>32</v>
      </c>
      <c r="AQ491" s="15" t="n">
        <v>36251</v>
      </c>
      <c r="AR491" s="15" t="n">
        <v>36464</v>
      </c>
      <c r="AS491" s="13" t="s">
        <v>23</v>
      </c>
      <c r="AU491" s="13" t="s">
        <v>33</v>
      </c>
      <c r="AV491" s="13" t="s">
        <v>162</v>
      </c>
      <c r="AW491" s="13" t="s">
        <v>34</v>
      </c>
      <c r="AX491" s="13" t="s">
        <v>163</v>
      </c>
      <c r="AY491" s="13" t="s">
        <v>158</v>
      </c>
      <c r="AZ491" s="15" t="n">
        <v>36434</v>
      </c>
      <c r="BA491" s="13" t="s">
        <v>37</v>
      </c>
      <c r="BB491" s="13" t="s">
        <v>38</v>
      </c>
      <c r="BC491" s="13" t="s">
        <v>345</v>
      </c>
      <c r="BD491" s="13" t="s">
        <v>154</v>
      </c>
    </row>
    <row r="492" customFormat="false" ht="12.75" hidden="false" customHeight="false" outlineLevel="0" collapsed="false">
      <c r="A492" s="13" t="n">
        <v>15339</v>
      </c>
      <c r="B492" s="14" t="s">
        <v>97</v>
      </c>
      <c r="C492" s="13" t="s">
        <v>575</v>
      </c>
      <c r="D492" s="13" t="s">
        <v>20</v>
      </c>
      <c r="E492" s="13" t="s">
        <v>21</v>
      </c>
      <c r="F492" s="13" t="s">
        <v>22</v>
      </c>
      <c r="G492" s="13" t="s">
        <v>169</v>
      </c>
      <c r="H492" s="13" t="s">
        <v>99</v>
      </c>
      <c r="I492" s="13" t="s">
        <v>342</v>
      </c>
      <c r="J492" s="13" t="n">
        <v>-155000</v>
      </c>
      <c r="K492" s="13" t="n">
        <v>0</v>
      </c>
      <c r="L492" s="10" t="n">
        <v>-3875</v>
      </c>
      <c r="M492" s="15" t="n">
        <v>36215</v>
      </c>
      <c r="N492" s="13" t="s">
        <v>25</v>
      </c>
      <c r="O492" s="13" t="s">
        <v>26</v>
      </c>
      <c r="P492" s="13" t="s">
        <v>27</v>
      </c>
      <c r="Q492" s="13" t="n">
        <v>2.56</v>
      </c>
      <c r="R492" s="13" t="n">
        <v>2.56</v>
      </c>
      <c r="S492" s="13" t="n">
        <v>0</v>
      </c>
      <c r="W492" s="13" t="n">
        <v>-0.215</v>
      </c>
      <c r="X492" s="13" t="n">
        <v>-0.19</v>
      </c>
      <c r="Y492" s="13" t="n">
        <v>-3875</v>
      </c>
      <c r="Z492" s="13" t="s">
        <v>29</v>
      </c>
      <c r="AA492" s="13" t="s">
        <v>29</v>
      </c>
      <c r="AB492" s="13" t="s">
        <v>154</v>
      </c>
      <c r="AC492" s="13" t="n">
        <v>0</v>
      </c>
      <c r="AD492" s="13" t="n">
        <v>0</v>
      </c>
      <c r="AH492" s="13" t="n">
        <v>0</v>
      </c>
      <c r="AI492" s="13" t="n">
        <v>0</v>
      </c>
      <c r="AM492" s="13" t="n">
        <v>-0.215</v>
      </c>
      <c r="AN492" s="13" t="s">
        <v>20</v>
      </c>
      <c r="AO492" s="13" t="s">
        <v>166</v>
      </c>
      <c r="AP492" s="13" t="s">
        <v>32</v>
      </c>
      <c r="AQ492" s="15" t="n">
        <v>36251</v>
      </c>
      <c r="AR492" s="15" t="n">
        <v>36464</v>
      </c>
      <c r="AS492" s="13" t="s">
        <v>23</v>
      </c>
      <c r="AU492" s="13" t="s">
        <v>33</v>
      </c>
      <c r="AV492" s="13" t="s">
        <v>162</v>
      </c>
      <c r="AW492" s="13" t="s">
        <v>34</v>
      </c>
      <c r="AX492" s="13" t="s">
        <v>163</v>
      </c>
      <c r="AY492" s="13" t="s">
        <v>158</v>
      </c>
      <c r="AZ492" s="15" t="n">
        <v>36434</v>
      </c>
      <c r="BA492" s="13" t="s">
        <v>37</v>
      </c>
      <c r="BB492" s="13" t="s">
        <v>38</v>
      </c>
      <c r="BC492" s="13" t="s">
        <v>345</v>
      </c>
      <c r="BD492" s="13" t="s">
        <v>154</v>
      </c>
    </row>
    <row r="493" customFormat="false" ht="12.75" hidden="false" customHeight="false" outlineLevel="0" collapsed="false">
      <c r="A493" s="13" t="n">
        <v>15339</v>
      </c>
      <c r="B493" s="14" t="s">
        <v>97</v>
      </c>
      <c r="C493" s="13" t="s">
        <v>576</v>
      </c>
      <c r="D493" s="13" t="s">
        <v>20</v>
      </c>
      <c r="E493" s="13" t="s">
        <v>21</v>
      </c>
      <c r="F493" s="13" t="s">
        <v>22</v>
      </c>
      <c r="G493" s="13" t="s">
        <v>169</v>
      </c>
      <c r="H493" s="13" t="s">
        <v>99</v>
      </c>
      <c r="I493" s="13" t="s">
        <v>342</v>
      </c>
      <c r="J493" s="13" t="n">
        <v>-155000</v>
      </c>
      <c r="K493" s="13" t="n">
        <v>0</v>
      </c>
      <c r="L493" s="10" t="n">
        <v>-3100</v>
      </c>
      <c r="M493" s="15" t="n">
        <v>36215</v>
      </c>
      <c r="N493" s="13" t="s">
        <v>25</v>
      </c>
      <c r="O493" s="13" t="s">
        <v>26</v>
      </c>
      <c r="P493" s="13" t="s">
        <v>27</v>
      </c>
      <c r="Q493" s="13" t="n">
        <v>2.56</v>
      </c>
      <c r="R493" s="13" t="n">
        <v>2.56</v>
      </c>
      <c r="S493" s="13" t="n">
        <v>0</v>
      </c>
      <c r="W493" s="13" t="n">
        <v>-0.21</v>
      </c>
      <c r="X493" s="13" t="n">
        <v>-0.19</v>
      </c>
      <c r="Y493" s="13" t="n">
        <v>-3100</v>
      </c>
      <c r="Z493" s="13" t="s">
        <v>29</v>
      </c>
      <c r="AA493" s="13" t="s">
        <v>29</v>
      </c>
      <c r="AB493" s="13" t="s">
        <v>154</v>
      </c>
      <c r="AC493" s="13" t="n">
        <v>0</v>
      </c>
      <c r="AD493" s="13" t="n">
        <v>0</v>
      </c>
      <c r="AH493" s="13" t="n">
        <v>0</v>
      </c>
      <c r="AI493" s="13" t="n">
        <v>0</v>
      </c>
      <c r="AM493" s="13" t="n">
        <v>-0.21</v>
      </c>
      <c r="AN493" s="13" t="s">
        <v>20</v>
      </c>
      <c r="AO493" s="13" t="s">
        <v>166</v>
      </c>
      <c r="AP493" s="13" t="s">
        <v>32</v>
      </c>
      <c r="AQ493" s="15" t="n">
        <v>36251</v>
      </c>
      <c r="AR493" s="15" t="n">
        <v>36464</v>
      </c>
      <c r="AS493" s="13" t="s">
        <v>23</v>
      </c>
      <c r="AU493" s="13" t="s">
        <v>33</v>
      </c>
      <c r="AV493" s="13" t="s">
        <v>162</v>
      </c>
      <c r="AW493" s="13" t="s">
        <v>34</v>
      </c>
      <c r="AX493" s="13" t="s">
        <v>163</v>
      </c>
      <c r="AY493" s="13" t="s">
        <v>158</v>
      </c>
      <c r="AZ493" s="15" t="n">
        <v>36434</v>
      </c>
      <c r="BA493" s="13" t="s">
        <v>37</v>
      </c>
      <c r="BB493" s="13" t="s">
        <v>38</v>
      </c>
      <c r="BC493" s="13" t="s">
        <v>345</v>
      </c>
      <c r="BD493" s="13" t="s">
        <v>154</v>
      </c>
    </row>
    <row r="494" customFormat="false" ht="12.75" hidden="false" customHeight="false" outlineLevel="0" collapsed="false">
      <c r="A494" s="13" t="n">
        <v>15339</v>
      </c>
      <c r="B494" s="14" t="s">
        <v>97</v>
      </c>
      <c r="C494" s="13" t="s">
        <v>577</v>
      </c>
      <c r="D494" s="13" t="s">
        <v>20</v>
      </c>
      <c r="E494" s="13" t="s">
        <v>21</v>
      </c>
      <c r="F494" s="13" t="s">
        <v>22</v>
      </c>
      <c r="G494" s="13" t="s">
        <v>169</v>
      </c>
      <c r="H494" s="13" t="s">
        <v>99</v>
      </c>
      <c r="I494" s="13" t="s">
        <v>342</v>
      </c>
      <c r="J494" s="13" t="n">
        <v>-155000</v>
      </c>
      <c r="K494" s="13" t="n">
        <v>0</v>
      </c>
      <c r="L494" s="10" t="n">
        <v>-1937.5</v>
      </c>
      <c r="M494" s="15" t="n">
        <v>36216</v>
      </c>
      <c r="N494" s="13" t="s">
        <v>25</v>
      </c>
      <c r="O494" s="13" t="s">
        <v>26</v>
      </c>
      <c r="P494" s="13" t="s">
        <v>27</v>
      </c>
      <c r="Q494" s="13" t="n">
        <v>2.56</v>
      </c>
      <c r="R494" s="13" t="n">
        <v>2.56</v>
      </c>
      <c r="S494" s="13" t="n">
        <v>0</v>
      </c>
      <c r="W494" s="13" t="n">
        <v>-0.2025</v>
      </c>
      <c r="X494" s="13" t="n">
        <v>-0.19</v>
      </c>
      <c r="Y494" s="13" t="n">
        <v>-1937.5</v>
      </c>
      <c r="Z494" s="13" t="s">
        <v>29</v>
      </c>
      <c r="AA494" s="13" t="s">
        <v>29</v>
      </c>
      <c r="AB494" s="13" t="s">
        <v>154</v>
      </c>
      <c r="AC494" s="13" t="n">
        <v>0</v>
      </c>
      <c r="AD494" s="13" t="n">
        <v>0</v>
      </c>
      <c r="AH494" s="13" t="n">
        <v>0</v>
      </c>
      <c r="AI494" s="13" t="n">
        <v>0</v>
      </c>
      <c r="AM494" s="13" t="n">
        <v>-0.2025</v>
      </c>
      <c r="AN494" s="13" t="s">
        <v>20</v>
      </c>
      <c r="AO494" s="13" t="s">
        <v>166</v>
      </c>
      <c r="AP494" s="13" t="s">
        <v>32</v>
      </c>
      <c r="AQ494" s="15" t="n">
        <v>36251</v>
      </c>
      <c r="AR494" s="15" t="n">
        <v>36464</v>
      </c>
      <c r="AS494" s="13" t="s">
        <v>23</v>
      </c>
      <c r="AU494" s="13" t="s">
        <v>33</v>
      </c>
      <c r="AV494" s="13" t="s">
        <v>162</v>
      </c>
      <c r="AW494" s="13" t="s">
        <v>34</v>
      </c>
      <c r="AX494" s="13" t="s">
        <v>163</v>
      </c>
      <c r="AY494" s="13" t="s">
        <v>158</v>
      </c>
      <c r="AZ494" s="15" t="n">
        <v>36434</v>
      </c>
      <c r="BA494" s="13" t="s">
        <v>37</v>
      </c>
      <c r="BB494" s="13" t="s">
        <v>38</v>
      </c>
      <c r="BC494" s="13" t="s">
        <v>345</v>
      </c>
      <c r="BD494" s="13" t="s">
        <v>154</v>
      </c>
    </row>
    <row r="495" customFormat="false" ht="12.75" hidden="false" customHeight="false" outlineLevel="0" collapsed="false">
      <c r="A495" s="13" t="n">
        <v>15339</v>
      </c>
      <c r="B495" s="14" t="s">
        <v>97</v>
      </c>
      <c r="C495" s="13" t="s">
        <v>578</v>
      </c>
      <c r="D495" s="13" t="s">
        <v>20</v>
      </c>
      <c r="E495" s="13" t="s">
        <v>21</v>
      </c>
      <c r="F495" s="13" t="s">
        <v>22</v>
      </c>
      <c r="G495" s="13" t="s">
        <v>169</v>
      </c>
      <c r="H495" s="13" t="s">
        <v>99</v>
      </c>
      <c r="I495" s="13" t="s">
        <v>342</v>
      </c>
      <c r="J495" s="13" t="n">
        <v>-155000</v>
      </c>
      <c r="K495" s="13" t="n">
        <v>0</v>
      </c>
      <c r="L495" s="10" t="n">
        <v>-1550</v>
      </c>
      <c r="M495" s="15" t="n">
        <v>36216</v>
      </c>
      <c r="N495" s="13" t="s">
        <v>25</v>
      </c>
      <c r="O495" s="13" t="s">
        <v>26</v>
      </c>
      <c r="P495" s="13" t="s">
        <v>27</v>
      </c>
      <c r="Q495" s="13" t="n">
        <v>2.56</v>
      </c>
      <c r="R495" s="13" t="n">
        <v>2.56</v>
      </c>
      <c r="S495" s="13" t="n">
        <v>0</v>
      </c>
      <c r="W495" s="13" t="n">
        <v>-0.2</v>
      </c>
      <c r="X495" s="13" t="n">
        <v>-0.19</v>
      </c>
      <c r="Y495" s="13" t="n">
        <v>-1550</v>
      </c>
      <c r="Z495" s="13" t="s">
        <v>29</v>
      </c>
      <c r="AA495" s="13" t="s">
        <v>29</v>
      </c>
      <c r="AB495" s="13" t="s">
        <v>154</v>
      </c>
      <c r="AC495" s="13" t="n">
        <v>0</v>
      </c>
      <c r="AD495" s="13" t="n">
        <v>0</v>
      </c>
      <c r="AH495" s="13" t="n">
        <v>0</v>
      </c>
      <c r="AI495" s="13" t="n">
        <v>0</v>
      </c>
      <c r="AM495" s="13" t="n">
        <v>-0.2</v>
      </c>
      <c r="AN495" s="13" t="s">
        <v>20</v>
      </c>
      <c r="AO495" s="13" t="s">
        <v>166</v>
      </c>
      <c r="AP495" s="13" t="s">
        <v>32</v>
      </c>
      <c r="AQ495" s="15" t="n">
        <v>36251</v>
      </c>
      <c r="AR495" s="15" t="n">
        <v>36464</v>
      </c>
      <c r="AS495" s="13" t="s">
        <v>23</v>
      </c>
      <c r="AU495" s="13" t="s">
        <v>33</v>
      </c>
      <c r="AV495" s="13" t="s">
        <v>162</v>
      </c>
      <c r="AW495" s="13" t="s">
        <v>34</v>
      </c>
      <c r="AX495" s="13" t="s">
        <v>163</v>
      </c>
      <c r="AY495" s="13" t="s">
        <v>158</v>
      </c>
      <c r="AZ495" s="15" t="n">
        <v>36434</v>
      </c>
      <c r="BA495" s="13" t="s">
        <v>37</v>
      </c>
      <c r="BB495" s="13" t="s">
        <v>38</v>
      </c>
      <c r="BC495" s="13" t="s">
        <v>345</v>
      </c>
      <c r="BD495" s="13" t="s">
        <v>154</v>
      </c>
    </row>
    <row r="496" customFormat="false" ht="12.75" hidden="false" customHeight="false" outlineLevel="0" collapsed="false">
      <c r="A496" s="13" t="n">
        <v>15339</v>
      </c>
      <c r="B496" s="14" t="s">
        <v>97</v>
      </c>
      <c r="C496" s="13" t="s">
        <v>579</v>
      </c>
      <c r="D496" s="13" t="s">
        <v>20</v>
      </c>
      <c r="E496" s="13" t="s">
        <v>21</v>
      </c>
      <c r="F496" s="13" t="s">
        <v>22</v>
      </c>
      <c r="G496" s="13" t="s">
        <v>169</v>
      </c>
      <c r="H496" s="13" t="s">
        <v>99</v>
      </c>
      <c r="I496" s="13" t="s">
        <v>342</v>
      </c>
      <c r="J496" s="13" t="n">
        <v>-310000</v>
      </c>
      <c r="K496" s="13" t="n">
        <v>0</v>
      </c>
      <c r="L496" s="10" t="n">
        <v>-9300</v>
      </c>
      <c r="M496" s="15" t="n">
        <v>36217</v>
      </c>
      <c r="N496" s="13" t="s">
        <v>25</v>
      </c>
      <c r="O496" s="13" t="s">
        <v>26</v>
      </c>
      <c r="P496" s="13" t="s">
        <v>27</v>
      </c>
      <c r="Q496" s="13" t="n">
        <v>2.56</v>
      </c>
      <c r="R496" s="13" t="n">
        <v>2.56</v>
      </c>
      <c r="S496" s="13" t="n">
        <v>0</v>
      </c>
      <c r="W496" s="13" t="n">
        <v>-0.22</v>
      </c>
      <c r="X496" s="13" t="n">
        <v>-0.19</v>
      </c>
      <c r="Y496" s="13" t="n">
        <v>-9300</v>
      </c>
      <c r="Z496" s="13" t="s">
        <v>29</v>
      </c>
      <c r="AA496" s="13" t="s">
        <v>29</v>
      </c>
      <c r="AB496" s="13" t="s">
        <v>154</v>
      </c>
      <c r="AC496" s="13" t="n">
        <v>0</v>
      </c>
      <c r="AD496" s="13" t="n">
        <v>0</v>
      </c>
      <c r="AH496" s="13" t="n">
        <v>0</v>
      </c>
      <c r="AI496" s="13" t="n">
        <v>0</v>
      </c>
      <c r="AM496" s="13" t="n">
        <v>-0.22</v>
      </c>
      <c r="AN496" s="13" t="s">
        <v>20</v>
      </c>
      <c r="AO496" s="13" t="s">
        <v>166</v>
      </c>
      <c r="AP496" s="13" t="s">
        <v>32</v>
      </c>
      <c r="AQ496" s="15" t="n">
        <v>36251</v>
      </c>
      <c r="AR496" s="15" t="n">
        <v>36464</v>
      </c>
      <c r="AS496" s="13" t="s">
        <v>23</v>
      </c>
      <c r="AU496" s="13" t="s">
        <v>33</v>
      </c>
      <c r="AV496" s="13" t="s">
        <v>162</v>
      </c>
      <c r="AW496" s="13" t="s">
        <v>34</v>
      </c>
      <c r="AX496" s="13" t="s">
        <v>163</v>
      </c>
      <c r="AY496" s="13" t="s">
        <v>158</v>
      </c>
      <c r="AZ496" s="15" t="n">
        <v>36434</v>
      </c>
      <c r="BA496" s="13" t="s">
        <v>37</v>
      </c>
      <c r="BB496" s="13" t="s">
        <v>38</v>
      </c>
      <c r="BC496" s="13" t="s">
        <v>345</v>
      </c>
      <c r="BD496" s="13" t="s">
        <v>154</v>
      </c>
    </row>
    <row r="497" customFormat="false" ht="12.75" hidden="false" customHeight="false" outlineLevel="0" collapsed="false">
      <c r="A497" s="13" t="n">
        <v>15339</v>
      </c>
      <c r="B497" s="14" t="s">
        <v>97</v>
      </c>
      <c r="C497" s="13" t="s">
        <v>580</v>
      </c>
      <c r="D497" s="13" t="s">
        <v>20</v>
      </c>
      <c r="E497" s="13" t="s">
        <v>21</v>
      </c>
      <c r="F497" s="13" t="s">
        <v>22</v>
      </c>
      <c r="G497" s="13" t="s">
        <v>169</v>
      </c>
      <c r="H497" s="13" t="s">
        <v>99</v>
      </c>
      <c r="I497" s="13" t="s">
        <v>342</v>
      </c>
      <c r="J497" s="13" t="n">
        <v>-155000</v>
      </c>
      <c r="K497" s="13" t="n">
        <v>0</v>
      </c>
      <c r="L497" s="10" t="n">
        <v>-3100</v>
      </c>
      <c r="M497" s="15" t="n">
        <v>36217</v>
      </c>
      <c r="N497" s="13" t="s">
        <v>25</v>
      </c>
      <c r="O497" s="13" t="s">
        <v>26</v>
      </c>
      <c r="P497" s="13" t="s">
        <v>27</v>
      </c>
      <c r="Q497" s="13" t="n">
        <v>2.56</v>
      </c>
      <c r="R497" s="13" t="n">
        <v>2.56</v>
      </c>
      <c r="S497" s="13" t="n">
        <v>0</v>
      </c>
      <c r="W497" s="13" t="n">
        <v>-0.21</v>
      </c>
      <c r="X497" s="13" t="n">
        <v>-0.19</v>
      </c>
      <c r="Y497" s="13" t="n">
        <v>-3100</v>
      </c>
      <c r="Z497" s="13" t="s">
        <v>29</v>
      </c>
      <c r="AA497" s="13" t="s">
        <v>29</v>
      </c>
      <c r="AB497" s="13" t="s">
        <v>154</v>
      </c>
      <c r="AC497" s="13" t="n">
        <v>0</v>
      </c>
      <c r="AD497" s="13" t="n">
        <v>0</v>
      </c>
      <c r="AH497" s="13" t="n">
        <v>0</v>
      </c>
      <c r="AI497" s="13" t="n">
        <v>0</v>
      </c>
      <c r="AM497" s="13" t="n">
        <v>-0.21</v>
      </c>
      <c r="AN497" s="13" t="s">
        <v>20</v>
      </c>
      <c r="AO497" s="13" t="s">
        <v>166</v>
      </c>
      <c r="AP497" s="13" t="s">
        <v>32</v>
      </c>
      <c r="AQ497" s="15" t="n">
        <v>36251</v>
      </c>
      <c r="AR497" s="15" t="n">
        <v>36464</v>
      </c>
      <c r="AS497" s="13" t="s">
        <v>23</v>
      </c>
      <c r="AU497" s="13" t="s">
        <v>33</v>
      </c>
      <c r="AV497" s="13" t="s">
        <v>162</v>
      </c>
      <c r="AW497" s="13" t="s">
        <v>34</v>
      </c>
      <c r="AX497" s="13" t="s">
        <v>163</v>
      </c>
      <c r="AY497" s="13" t="s">
        <v>158</v>
      </c>
      <c r="AZ497" s="15" t="n">
        <v>36434</v>
      </c>
      <c r="BA497" s="13" t="s">
        <v>37</v>
      </c>
      <c r="BB497" s="13" t="s">
        <v>38</v>
      </c>
      <c r="BC497" s="13" t="s">
        <v>345</v>
      </c>
      <c r="BD497" s="13" t="s">
        <v>154</v>
      </c>
    </row>
    <row r="498" customFormat="false" ht="12.75" hidden="false" customHeight="false" outlineLevel="0" collapsed="false">
      <c r="A498" s="13" t="n">
        <v>15339</v>
      </c>
      <c r="B498" s="14" t="s">
        <v>97</v>
      </c>
      <c r="C498" s="13" t="s">
        <v>581</v>
      </c>
      <c r="D498" s="13" t="s">
        <v>20</v>
      </c>
      <c r="E498" s="13" t="s">
        <v>21</v>
      </c>
      <c r="F498" s="13" t="s">
        <v>22</v>
      </c>
      <c r="G498" s="13" t="s">
        <v>169</v>
      </c>
      <c r="H498" s="13" t="s">
        <v>99</v>
      </c>
      <c r="I498" s="13" t="s">
        <v>342</v>
      </c>
      <c r="J498" s="13" t="n">
        <v>-155000</v>
      </c>
      <c r="K498" s="13" t="n">
        <v>0</v>
      </c>
      <c r="L498" s="10" t="n">
        <v>-3100</v>
      </c>
      <c r="M498" s="15" t="n">
        <v>36217</v>
      </c>
      <c r="N498" s="13" t="s">
        <v>25</v>
      </c>
      <c r="O498" s="13" t="s">
        <v>26</v>
      </c>
      <c r="P498" s="13" t="s">
        <v>27</v>
      </c>
      <c r="Q498" s="13" t="n">
        <v>2.56</v>
      </c>
      <c r="R498" s="13" t="n">
        <v>2.56</v>
      </c>
      <c r="S498" s="13" t="n">
        <v>0</v>
      </c>
      <c r="W498" s="13" t="n">
        <v>-0.21</v>
      </c>
      <c r="X498" s="13" t="n">
        <v>-0.19</v>
      </c>
      <c r="Y498" s="13" t="n">
        <v>-3100</v>
      </c>
      <c r="Z498" s="13" t="s">
        <v>29</v>
      </c>
      <c r="AA498" s="13" t="s">
        <v>29</v>
      </c>
      <c r="AB498" s="13" t="s">
        <v>154</v>
      </c>
      <c r="AC498" s="13" t="n">
        <v>0</v>
      </c>
      <c r="AD498" s="13" t="n">
        <v>0</v>
      </c>
      <c r="AH498" s="13" t="n">
        <v>0</v>
      </c>
      <c r="AI498" s="13" t="n">
        <v>0</v>
      </c>
      <c r="AM498" s="13" t="n">
        <v>-0.21</v>
      </c>
      <c r="AN498" s="13" t="s">
        <v>20</v>
      </c>
      <c r="AO498" s="13" t="s">
        <v>166</v>
      </c>
      <c r="AP498" s="13" t="s">
        <v>32</v>
      </c>
      <c r="AQ498" s="15" t="n">
        <v>36251</v>
      </c>
      <c r="AR498" s="15" t="n">
        <v>36464</v>
      </c>
      <c r="AS498" s="13" t="s">
        <v>23</v>
      </c>
      <c r="AU498" s="13" t="s">
        <v>33</v>
      </c>
      <c r="AV498" s="13" t="s">
        <v>162</v>
      </c>
      <c r="AW498" s="13" t="s">
        <v>34</v>
      </c>
      <c r="AX498" s="13" t="s">
        <v>163</v>
      </c>
      <c r="AY498" s="13" t="s">
        <v>158</v>
      </c>
      <c r="AZ498" s="15" t="n">
        <v>36434</v>
      </c>
      <c r="BA498" s="13" t="s">
        <v>37</v>
      </c>
      <c r="BB498" s="13" t="s">
        <v>38</v>
      </c>
      <c r="BC498" s="13" t="s">
        <v>345</v>
      </c>
      <c r="BD498" s="13" t="s">
        <v>154</v>
      </c>
    </row>
    <row r="499" customFormat="false" ht="12.75" hidden="false" customHeight="false" outlineLevel="0" collapsed="false">
      <c r="A499" s="13" t="n">
        <v>15339</v>
      </c>
      <c r="B499" s="14" t="s">
        <v>97</v>
      </c>
      <c r="C499" s="13" t="s">
        <v>582</v>
      </c>
      <c r="D499" s="13" t="s">
        <v>20</v>
      </c>
      <c r="E499" s="13" t="s">
        <v>21</v>
      </c>
      <c r="F499" s="13" t="s">
        <v>22</v>
      </c>
      <c r="G499" s="13" t="s">
        <v>187</v>
      </c>
      <c r="H499" s="13" t="s">
        <v>99</v>
      </c>
      <c r="I499" s="13" t="s">
        <v>342</v>
      </c>
      <c r="J499" s="13" t="n">
        <v>-155000</v>
      </c>
      <c r="K499" s="13" t="n">
        <v>0</v>
      </c>
      <c r="L499" s="10" t="n">
        <v>-18600</v>
      </c>
      <c r="M499" s="15" t="n">
        <v>36251</v>
      </c>
      <c r="N499" s="13" t="s">
        <v>25</v>
      </c>
      <c r="O499" s="13" t="s">
        <v>26</v>
      </c>
      <c r="P499" s="13" t="s">
        <v>27</v>
      </c>
      <c r="Q499" s="13" t="n">
        <v>2.56</v>
      </c>
      <c r="R499" s="13" t="n">
        <v>2.56</v>
      </c>
      <c r="S499" s="13" t="n">
        <v>0</v>
      </c>
      <c r="W499" s="13" t="n">
        <v>0.03</v>
      </c>
      <c r="X499" s="13" t="n">
        <v>0.15</v>
      </c>
      <c r="Y499" s="13" t="n">
        <v>-18600</v>
      </c>
      <c r="Z499" s="13" t="s">
        <v>29</v>
      </c>
      <c r="AA499" s="13" t="s">
        <v>29</v>
      </c>
      <c r="AB499" s="13" t="s">
        <v>154</v>
      </c>
      <c r="AC499" s="13" t="n">
        <v>0</v>
      </c>
      <c r="AD499" s="13" t="n">
        <v>0</v>
      </c>
      <c r="AH499" s="13" t="n">
        <v>0</v>
      </c>
      <c r="AI499" s="13" t="n">
        <v>0</v>
      </c>
      <c r="AM499" s="13" t="n">
        <v>0.03</v>
      </c>
      <c r="AN499" s="13" t="s">
        <v>20</v>
      </c>
      <c r="AO499" s="13" t="s">
        <v>166</v>
      </c>
      <c r="AP499" s="13" t="s">
        <v>32</v>
      </c>
      <c r="AQ499" s="15" t="n">
        <v>36281</v>
      </c>
      <c r="AR499" s="15" t="n">
        <v>36464</v>
      </c>
      <c r="AS499" s="13" t="s">
        <v>23</v>
      </c>
      <c r="AU499" s="13" t="s">
        <v>33</v>
      </c>
      <c r="AV499" s="13" t="s">
        <v>162</v>
      </c>
      <c r="AW499" s="13" t="s">
        <v>34</v>
      </c>
      <c r="AX499" s="13" t="s">
        <v>163</v>
      </c>
      <c r="AY499" s="13" t="s">
        <v>158</v>
      </c>
      <c r="AZ499" s="15" t="n">
        <v>36434</v>
      </c>
      <c r="BA499" s="13" t="s">
        <v>37</v>
      </c>
      <c r="BB499" s="13" t="s">
        <v>38</v>
      </c>
      <c r="BC499" s="13" t="s">
        <v>345</v>
      </c>
      <c r="BD499" s="13" t="s">
        <v>154</v>
      </c>
    </row>
    <row r="500" customFormat="false" ht="12.75" hidden="false" customHeight="false" outlineLevel="0" collapsed="false">
      <c r="A500" s="13" t="n">
        <v>15339</v>
      </c>
      <c r="B500" s="14" t="s">
        <v>97</v>
      </c>
      <c r="C500" s="13" t="s">
        <v>583</v>
      </c>
      <c r="D500" s="13" t="s">
        <v>20</v>
      </c>
      <c r="E500" s="13" t="s">
        <v>21</v>
      </c>
      <c r="F500" s="13" t="s">
        <v>22</v>
      </c>
      <c r="G500" s="13" t="s">
        <v>187</v>
      </c>
      <c r="H500" s="13" t="s">
        <v>99</v>
      </c>
      <c r="I500" s="13" t="s">
        <v>342</v>
      </c>
      <c r="J500" s="13" t="n">
        <v>-310000</v>
      </c>
      <c r="K500" s="13" t="n">
        <v>0</v>
      </c>
      <c r="L500" s="10" t="n">
        <v>-39525</v>
      </c>
      <c r="M500" s="15" t="n">
        <v>36255</v>
      </c>
      <c r="N500" s="13" t="s">
        <v>25</v>
      </c>
      <c r="O500" s="13" t="s">
        <v>26</v>
      </c>
      <c r="P500" s="13" t="s">
        <v>27</v>
      </c>
      <c r="Q500" s="13" t="n">
        <v>2.56</v>
      </c>
      <c r="R500" s="13" t="n">
        <v>2.56</v>
      </c>
      <c r="S500" s="13" t="n">
        <v>0</v>
      </c>
      <c r="W500" s="13" t="n">
        <v>0.0225</v>
      </c>
      <c r="X500" s="13" t="n">
        <v>0.15</v>
      </c>
      <c r="Y500" s="13" t="n">
        <v>-39525</v>
      </c>
      <c r="Z500" s="13" t="s">
        <v>29</v>
      </c>
      <c r="AA500" s="13" t="s">
        <v>29</v>
      </c>
      <c r="AB500" s="13" t="s">
        <v>154</v>
      </c>
      <c r="AC500" s="13" t="n">
        <v>0</v>
      </c>
      <c r="AD500" s="13" t="n">
        <v>0</v>
      </c>
      <c r="AH500" s="13" t="n">
        <v>0</v>
      </c>
      <c r="AI500" s="13" t="n">
        <v>0</v>
      </c>
      <c r="AM500" s="13" t="n">
        <v>0.0225</v>
      </c>
      <c r="AN500" s="13" t="s">
        <v>20</v>
      </c>
      <c r="AO500" s="13" t="s">
        <v>166</v>
      </c>
      <c r="AP500" s="13" t="s">
        <v>32</v>
      </c>
      <c r="AQ500" s="15" t="n">
        <v>36281</v>
      </c>
      <c r="AR500" s="15" t="n">
        <v>36464</v>
      </c>
      <c r="AS500" s="13" t="s">
        <v>23</v>
      </c>
      <c r="AU500" s="13" t="s">
        <v>33</v>
      </c>
      <c r="AV500" s="13" t="s">
        <v>162</v>
      </c>
      <c r="AW500" s="13" t="s">
        <v>34</v>
      </c>
      <c r="AX500" s="13" t="s">
        <v>163</v>
      </c>
      <c r="AY500" s="13" t="s">
        <v>158</v>
      </c>
      <c r="AZ500" s="15" t="n">
        <v>36434</v>
      </c>
      <c r="BA500" s="13" t="s">
        <v>37</v>
      </c>
      <c r="BB500" s="13" t="s">
        <v>38</v>
      </c>
      <c r="BC500" s="13" t="s">
        <v>345</v>
      </c>
      <c r="BD500" s="13" t="s">
        <v>154</v>
      </c>
    </row>
    <row r="501" customFormat="false" ht="12.75" hidden="false" customHeight="false" outlineLevel="0" collapsed="false">
      <c r="A501" s="13" t="n">
        <v>15339</v>
      </c>
      <c r="B501" s="14" t="s">
        <v>97</v>
      </c>
      <c r="C501" s="13" t="s">
        <v>584</v>
      </c>
      <c r="D501" s="13" t="s">
        <v>20</v>
      </c>
      <c r="E501" s="13" t="s">
        <v>21</v>
      </c>
      <c r="F501" s="13" t="s">
        <v>22</v>
      </c>
      <c r="G501" s="13" t="s">
        <v>187</v>
      </c>
      <c r="H501" s="13" t="s">
        <v>99</v>
      </c>
      <c r="I501" s="13" t="s">
        <v>342</v>
      </c>
      <c r="J501" s="13" t="n">
        <v>-310000</v>
      </c>
      <c r="K501" s="13" t="n">
        <v>0</v>
      </c>
      <c r="L501" s="10" t="n">
        <v>-35650</v>
      </c>
      <c r="M501" s="15" t="n">
        <v>36263</v>
      </c>
      <c r="N501" s="13" t="s">
        <v>25</v>
      </c>
      <c r="O501" s="13" t="s">
        <v>26</v>
      </c>
      <c r="P501" s="13" t="s">
        <v>27</v>
      </c>
      <c r="Q501" s="13" t="n">
        <v>2.56</v>
      </c>
      <c r="R501" s="13" t="n">
        <v>2.56</v>
      </c>
      <c r="S501" s="13" t="n">
        <v>0</v>
      </c>
      <c r="W501" s="13" t="n">
        <v>0.035</v>
      </c>
      <c r="X501" s="13" t="n">
        <v>0.15</v>
      </c>
      <c r="Y501" s="13" t="n">
        <v>-35650</v>
      </c>
      <c r="Z501" s="13" t="s">
        <v>29</v>
      </c>
      <c r="AA501" s="13" t="s">
        <v>29</v>
      </c>
      <c r="AB501" s="13" t="s">
        <v>154</v>
      </c>
      <c r="AC501" s="13" t="n">
        <v>0</v>
      </c>
      <c r="AD501" s="13" t="n">
        <v>0</v>
      </c>
      <c r="AH501" s="13" t="n">
        <v>0</v>
      </c>
      <c r="AI501" s="13" t="n">
        <v>0</v>
      </c>
      <c r="AM501" s="13" t="n">
        <v>0.035</v>
      </c>
      <c r="AN501" s="13" t="s">
        <v>20</v>
      </c>
      <c r="AO501" s="13" t="s">
        <v>166</v>
      </c>
      <c r="AP501" s="13" t="s">
        <v>32</v>
      </c>
      <c r="AQ501" s="15" t="n">
        <v>36281</v>
      </c>
      <c r="AR501" s="15" t="n">
        <v>36464</v>
      </c>
      <c r="AS501" s="13" t="s">
        <v>23</v>
      </c>
      <c r="AU501" s="13" t="s">
        <v>33</v>
      </c>
      <c r="AV501" s="13" t="s">
        <v>162</v>
      </c>
      <c r="AW501" s="13" t="s">
        <v>34</v>
      </c>
      <c r="AX501" s="13" t="s">
        <v>163</v>
      </c>
      <c r="AY501" s="13" t="s">
        <v>158</v>
      </c>
      <c r="AZ501" s="15" t="n">
        <v>36434</v>
      </c>
      <c r="BA501" s="13" t="s">
        <v>37</v>
      </c>
      <c r="BB501" s="13" t="s">
        <v>38</v>
      </c>
      <c r="BC501" s="13" t="s">
        <v>345</v>
      </c>
      <c r="BD501" s="13" t="s">
        <v>154</v>
      </c>
    </row>
    <row r="502" customFormat="false" ht="12.75" hidden="false" customHeight="false" outlineLevel="0" collapsed="false">
      <c r="A502" s="13" t="n">
        <v>15339</v>
      </c>
      <c r="B502" s="14" t="s">
        <v>97</v>
      </c>
      <c r="C502" s="13" t="s">
        <v>585</v>
      </c>
      <c r="D502" s="13" t="s">
        <v>20</v>
      </c>
      <c r="E502" s="13" t="s">
        <v>21</v>
      </c>
      <c r="F502" s="13" t="s">
        <v>22</v>
      </c>
      <c r="G502" s="13" t="s">
        <v>169</v>
      </c>
      <c r="H502" s="13" t="s">
        <v>99</v>
      </c>
      <c r="I502" s="13" t="s">
        <v>342</v>
      </c>
      <c r="J502" s="13" t="n">
        <v>-248000</v>
      </c>
      <c r="K502" s="13" t="n">
        <v>0</v>
      </c>
      <c r="L502" s="10" t="n">
        <v>-19840</v>
      </c>
      <c r="M502" s="15" t="n">
        <v>36280</v>
      </c>
      <c r="N502" s="13" t="s">
        <v>25</v>
      </c>
      <c r="O502" s="13" t="s">
        <v>26</v>
      </c>
      <c r="P502" s="13" t="s">
        <v>27</v>
      </c>
      <c r="Q502" s="13" t="n">
        <v>2.56</v>
      </c>
      <c r="R502" s="13" t="n">
        <v>2.56</v>
      </c>
      <c r="S502" s="13" t="n">
        <v>0</v>
      </c>
      <c r="W502" s="13" t="n">
        <v>-0.27</v>
      </c>
      <c r="X502" s="13" t="n">
        <v>-0.19</v>
      </c>
      <c r="Y502" s="13" t="n">
        <v>-19840</v>
      </c>
      <c r="Z502" s="13" t="s">
        <v>29</v>
      </c>
      <c r="AA502" s="13" t="s">
        <v>29</v>
      </c>
      <c r="AB502" s="13" t="s">
        <v>154</v>
      </c>
      <c r="AC502" s="13" t="n">
        <v>0</v>
      </c>
      <c r="AD502" s="13" t="n">
        <v>0</v>
      </c>
      <c r="AH502" s="13" t="n">
        <v>0</v>
      </c>
      <c r="AI502" s="13" t="n">
        <v>0</v>
      </c>
      <c r="AM502" s="13" t="n">
        <v>-0.27</v>
      </c>
      <c r="AN502" s="13" t="s">
        <v>20</v>
      </c>
      <c r="AO502" s="13" t="s">
        <v>166</v>
      </c>
      <c r="AP502" s="13" t="s">
        <v>32</v>
      </c>
      <c r="AQ502" s="15" t="n">
        <v>36312</v>
      </c>
      <c r="AR502" s="15" t="n">
        <v>36464</v>
      </c>
      <c r="AS502" s="13" t="s">
        <v>23</v>
      </c>
      <c r="AU502" s="13" t="s">
        <v>33</v>
      </c>
      <c r="AV502" s="13" t="s">
        <v>162</v>
      </c>
      <c r="AW502" s="13" t="s">
        <v>34</v>
      </c>
      <c r="AX502" s="13" t="s">
        <v>163</v>
      </c>
      <c r="AY502" s="13" t="s">
        <v>158</v>
      </c>
      <c r="AZ502" s="15" t="n">
        <v>36434</v>
      </c>
      <c r="BA502" s="13" t="s">
        <v>37</v>
      </c>
      <c r="BB502" s="13" t="s">
        <v>38</v>
      </c>
      <c r="BC502" s="13" t="s">
        <v>345</v>
      </c>
      <c r="BD502" s="13" t="s">
        <v>154</v>
      </c>
    </row>
    <row r="503" customFormat="false" ht="12.75" hidden="false" customHeight="false" outlineLevel="0" collapsed="false">
      <c r="A503" s="13" t="n">
        <v>15339</v>
      </c>
      <c r="B503" s="14" t="s">
        <v>97</v>
      </c>
      <c r="C503" s="13" t="s">
        <v>586</v>
      </c>
      <c r="D503" s="13" t="s">
        <v>20</v>
      </c>
      <c r="E503" s="13" t="s">
        <v>21</v>
      </c>
      <c r="F503" s="13" t="s">
        <v>22</v>
      </c>
      <c r="G503" s="13" t="s">
        <v>169</v>
      </c>
      <c r="H503" s="13" t="s">
        <v>99</v>
      </c>
      <c r="I503" s="13" t="s">
        <v>342</v>
      </c>
      <c r="J503" s="13" t="n">
        <v>-310000</v>
      </c>
      <c r="K503" s="13" t="n">
        <v>0</v>
      </c>
      <c r="L503" s="10" t="n">
        <v>-26350</v>
      </c>
      <c r="M503" s="15" t="n">
        <v>36313</v>
      </c>
      <c r="N503" s="13" t="s">
        <v>25</v>
      </c>
      <c r="O503" s="13" t="s">
        <v>26</v>
      </c>
      <c r="P503" s="13" t="s">
        <v>27</v>
      </c>
      <c r="Q503" s="13" t="n">
        <v>2.56</v>
      </c>
      <c r="R503" s="13" t="n">
        <v>2.56</v>
      </c>
      <c r="S503" s="13" t="n">
        <v>0</v>
      </c>
      <c r="W503" s="13" t="n">
        <v>-0.275</v>
      </c>
      <c r="X503" s="13" t="n">
        <v>-0.19</v>
      </c>
      <c r="Y503" s="13" t="n">
        <v>-26350</v>
      </c>
      <c r="Z503" s="13" t="s">
        <v>29</v>
      </c>
      <c r="AA503" s="13" t="s">
        <v>29</v>
      </c>
      <c r="AB503" s="13" t="s">
        <v>154</v>
      </c>
      <c r="AC503" s="13" t="n">
        <v>0</v>
      </c>
      <c r="AD503" s="13" t="n">
        <v>0</v>
      </c>
      <c r="AH503" s="13" t="n">
        <v>0</v>
      </c>
      <c r="AI503" s="13" t="n">
        <v>0</v>
      </c>
      <c r="AM503" s="13" t="n">
        <v>-0.275</v>
      </c>
      <c r="AN503" s="13" t="s">
        <v>20</v>
      </c>
      <c r="AO503" s="13" t="s">
        <v>166</v>
      </c>
      <c r="AP503" s="13" t="s">
        <v>32</v>
      </c>
      <c r="AQ503" s="15" t="n">
        <v>36342</v>
      </c>
      <c r="AR503" s="15" t="n">
        <v>36464</v>
      </c>
      <c r="AS503" s="13" t="s">
        <v>23</v>
      </c>
      <c r="AU503" s="13" t="s">
        <v>33</v>
      </c>
      <c r="AV503" s="13" t="s">
        <v>162</v>
      </c>
      <c r="AW503" s="13" t="s">
        <v>34</v>
      </c>
      <c r="AX503" s="13" t="s">
        <v>163</v>
      </c>
      <c r="AY503" s="13" t="s">
        <v>158</v>
      </c>
      <c r="AZ503" s="15" t="n">
        <v>36434</v>
      </c>
      <c r="BA503" s="13" t="s">
        <v>37</v>
      </c>
      <c r="BB503" s="13" t="s">
        <v>38</v>
      </c>
      <c r="BC503" s="13" t="s">
        <v>345</v>
      </c>
      <c r="BD503" s="13" t="s">
        <v>154</v>
      </c>
    </row>
    <row r="504" customFormat="false" ht="12.75" hidden="false" customHeight="false" outlineLevel="0" collapsed="false">
      <c r="A504" s="13" t="n">
        <v>15339</v>
      </c>
      <c r="B504" s="14" t="s">
        <v>97</v>
      </c>
      <c r="C504" s="13" t="s">
        <v>587</v>
      </c>
      <c r="D504" s="13" t="s">
        <v>20</v>
      </c>
      <c r="E504" s="13" t="s">
        <v>21</v>
      </c>
      <c r="F504" s="13" t="s">
        <v>22</v>
      </c>
      <c r="G504" s="13" t="s">
        <v>169</v>
      </c>
      <c r="H504" s="13" t="s">
        <v>99</v>
      </c>
      <c r="I504" s="13" t="s">
        <v>342</v>
      </c>
      <c r="J504" s="13" t="n">
        <v>-155000</v>
      </c>
      <c r="K504" s="13" t="n">
        <v>0</v>
      </c>
      <c r="L504" s="10" t="n">
        <v>-12787.5</v>
      </c>
      <c r="M504" s="15" t="n">
        <v>36313</v>
      </c>
      <c r="N504" s="13" t="s">
        <v>25</v>
      </c>
      <c r="O504" s="13" t="s">
        <v>26</v>
      </c>
      <c r="P504" s="13" t="s">
        <v>27</v>
      </c>
      <c r="Q504" s="13" t="n">
        <v>2.56</v>
      </c>
      <c r="R504" s="13" t="n">
        <v>2.56</v>
      </c>
      <c r="S504" s="13" t="n">
        <v>0</v>
      </c>
      <c r="W504" s="13" t="n">
        <v>-0.2725</v>
      </c>
      <c r="X504" s="13" t="n">
        <v>-0.19</v>
      </c>
      <c r="Y504" s="13" t="n">
        <v>-12787.5</v>
      </c>
      <c r="Z504" s="13" t="s">
        <v>29</v>
      </c>
      <c r="AA504" s="13" t="s">
        <v>29</v>
      </c>
      <c r="AB504" s="13" t="s">
        <v>154</v>
      </c>
      <c r="AC504" s="13" t="n">
        <v>0</v>
      </c>
      <c r="AD504" s="13" t="n">
        <v>0</v>
      </c>
      <c r="AH504" s="13" t="n">
        <v>0</v>
      </c>
      <c r="AI504" s="13" t="n">
        <v>0</v>
      </c>
      <c r="AM504" s="13" t="n">
        <v>-0.2725</v>
      </c>
      <c r="AN504" s="13" t="s">
        <v>20</v>
      </c>
      <c r="AO504" s="13" t="s">
        <v>166</v>
      </c>
      <c r="AP504" s="13" t="s">
        <v>32</v>
      </c>
      <c r="AQ504" s="15" t="n">
        <v>36342</v>
      </c>
      <c r="AR504" s="15" t="n">
        <v>36464</v>
      </c>
      <c r="AS504" s="13" t="s">
        <v>23</v>
      </c>
      <c r="AU504" s="13" t="s">
        <v>33</v>
      </c>
      <c r="AV504" s="13" t="s">
        <v>162</v>
      </c>
      <c r="AW504" s="13" t="s">
        <v>34</v>
      </c>
      <c r="AX504" s="13" t="s">
        <v>163</v>
      </c>
      <c r="AY504" s="13" t="s">
        <v>158</v>
      </c>
      <c r="AZ504" s="15" t="n">
        <v>36434</v>
      </c>
      <c r="BA504" s="13" t="s">
        <v>37</v>
      </c>
      <c r="BB504" s="13" t="s">
        <v>38</v>
      </c>
      <c r="BC504" s="13" t="s">
        <v>345</v>
      </c>
      <c r="BD504" s="13" t="s">
        <v>154</v>
      </c>
    </row>
    <row r="505" customFormat="false" ht="12.75" hidden="false" customHeight="false" outlineLevel="0" collapsed="false">
      <c r="A505" s="13" t="n">
        <v>15339</v>
      </c>
      <c r="B505" s="14" t="s">
        <v>97</v>
      </c>
      <c r="C505" s="13" t="s">
        <v>588</v>
      </c>
      <c r="D505" s="13" t="s">
        <v>20</v>
      </c>
      <c r="E505" s="13" t="s">
        <v>21</v>
      </c>
      <c r="F505" s="13" t="s">
        <v>22</v>
      </c>
      <c r="G505" s="13" t="s">
        <v>174</v>
      </c>
      <c r="H505" s="13" t="s">
        <v>99</v>
      </c>
      <c r="I505" s="13" t="s">
        <v>342</v>
      </c>
      <c r="J505" s="13" t="n">
        <v>-310000</v>
      </c>
      <c r="K505" s="13" t="n">
        <v>0</v>
      </c>
      <c r="L505" s="10" t="n">
        <v>-58900</v>
      </c>
      <c r="M505" s="15" t="n">
        <v>36314</v>
      </c>
      <c r="N505" s="13" t="s">
        <v>25</v>
      </c>
      <c r="O505" s="13" t="s">
        <v>26</v>
      </c>
      <c r="P505" s="13" t="s">
        <v>27</v>
      </c>
      <c r="Q505" s="13" t="n">
        <v>2.56</v>
      </c>
      <c r="R505" s="13" t="n">
        <v>2.56</v>
      </c>
      <c r="S505" s="13" t="n">
        <v>0</v>
      </c>
      <c r="W505" s="13" t="n">
        <v>-0.36</v>
      </c>
      <c r="X505" s="13" t="n">
        <v>-0.17</v>
      </c>
      <c r="Y505" s="13" t="n">
        <v>-58900</v>
      </c>
      <c r="Z505" s="13" t="s">
        <v>29</v>
      </c>
      <c r="AA505" s="13" t="s">
        <v>29</v>
      </c>
      <c r="AB505" s="13" t="s">
        <v>154</v>
      </c>
      <c r="AC505" s="13" t="n">
        <v>0</v>
      </c>
      <c r="AD505" s="13" t="n">
        <v>0</v>
      </c>
      <c r="AH505" s="13" t="n">
        <v>0</v>
      </c>
      <c r="AI505" s="13" t="n">
        <v>0</v>
      </c>
      <c r="AM505" s="13" t="n">
        <v>-0.36</v>
      </c>
      <c r="AN505" s="13" t="s">
        <v>20</v>
      </c>
      <c r="AO505" s="13" t="s">
        <v>166</v>
      </c>
      <c r="AP505" s="13" t="s">
        <v>32</v>
      </c>
      <c r="AQ505" s="15" t="n">
        <v>36342</v>
      </c>
      <c r="AR505" s="15" t="n">
        <v>36464</v>
      </c>
      <c r="AS505" s="13" t="s">
        <v>23</v>
      </c>
      <c r="AU505" s="13" t="s">
        <v>33</v>
      </c>
      <c r="AV505" s="13" t="s">
        <v>162</v>
      </c>
      <c r="AW505" s="13" t="s">
        <v>34</v>
      </c>
      <c r="AX505" s="13" t="s">
        <v>163</v>
      </c>
      <c r="AY505" s="13" t="s">
        <v>158</v>
      </c>
      <c r="AZ505" s="15" t="n">
        <v>36434</v>
      </c>
      <c r="BA505" s="13" t="s">
        <v>37</v>
      </c>
      <c r="BB505" s="13" t="s">
        <v>38</v>
      </c>
      <c r="BC505" s="13" t="s">
        <v>345</v>
      </c>
      <c r="BD505" s="13" t="s">
        <v>154</v>
      </c>
    </row>
    <row r="506" customFormat="false" ht="12.75" hidden="false" customHeight="false" outlineLevel="0" collapsed="false">
      <c r="A506" s="13" t="n">
        <v>15339</v>
      </c>
      <c r="B506" s="14" t="s">
        <v>97</v>
      </c>
      <c r="C506" s="13" t="s">
        <v>589</v>
      </c>
      <c r="D506" s="13" t="s">
        <v>20</v>
      </c>
      <c r="E506" s="13" t="s">
        <v>21</v>
      </c>
      <c r="F506" s="13" t="s">
        <v>22</v>
      </c>
      <c r="G506" s="13" t="s">
        <v>174</v>
      </c>
      <c r="H506" s="13" t="s">
        <v>99</v>
      </c>
      <c r="I506" s="13" t="s">
        <v>342</v>
      </c>
      <c r="J506" s="13" t="n">
        <v>-310000</v>
      </c>
      <c r="K506" s="13" t="n">
        <v>0</v>
      </c>
      <c r="L506" s="10" t="n">
        <v>-58900</v>
      </c>
      <c r="M506" s="15" t="n">
        <v>36314</v>
      </c>
      <c r="N506" s="13" t="s">
        <v>25</v>
      </c>
      <c r="O506" s="13" t="s">
        <v>26</v>
      </c>
      <c r="P506" s="13" t="s">
        <v>27</v>
      </c>
      <c r="Q506" s="13" t="n">
        <v>2.56</v>
      </c>
      <c r="R506" s="13" t="n">
        <v>2.56</v>
      </c>
      <c r="S506" s="13" t="n">
        <v>0</v>
      </c>
      <c r="W506" s="13" t="n">
        <v>-0.36</v>
      </c>
      <c r="X506" s="13" t="n">
        <v>-0.17</v>
      </c>
      <c r="Y506" s="13" t="n">
        <v>-58900</v>
      </c>
      <c r="Z506" s="13" t="s">
        <v>29</v>
      </c>
      <c r="AA506" s="13" t="s">
        <v>29</v>
      </c>
      <c r="AB506" s="13" t="s">
        <v>154</v>
      </c>
      <c r="AC506" s="13" t="n">
        <v>0</v>
      </c>
      <c r="AD506" s="13" t="n">
        <v>0</v>
      </c>
      <c r="AH506" s="13" t="n">
        <v>0</v>
      </c>
      <c r="AI506" s="13" t="n">
        <v>0</v>
      </c>
      <c r="AM506" s="13" t="n">
        <v>-0.36</v>
      </c>
      <c r="AN506" s="13" t="s">
        <v>20</v>
      </c>
      <c r="AO506" s="13" t="s">
        <v>166</v>
      </c>
      <c r="AP506" s="13" t="s">
        <v>32</v>
      </c>
      <c r="AQ506" s="15" t="n">
        <v>36342</v>
      </c>
      <c r="AR506" s="15" t="n">
        <v>36464</v>
      </c>
      <c r="AS506" s="13" t="s">
        <v>23</v>
      </c>
      <c r="AU506" s="13" t="s">
        <v>33</v>
      </c>
      <c r="AV506" s="13" t="s">
        <v>162</v>
      </c>
      <c r="AW506" s="13" t="s">
        <v>34</v>
      </c>
      <c r="AX506" s="13" t="s">
        <v>163</v>
      </c>
      <c r="AY506" s="13" t="s">
        <v>158</v>
      </c>
      <c r="AZ506" s="15" t="n">
        <v>36434</v>
      </c>
      <c r="BA506" s="13" t="s">
        <v>37</v>
      </c>
      <c r="BB506" s="13" t="s">
        <v>38</v>
      </c>
      <c r="BC506" s="13" t="s">
        <v>345</v>
      </c>
      <c r="BD506" s="13" t="s">
        <v>154</v>
      </c>
    </row>
    <row r="507" customFormat="false" ht="12.75" hidden="false" customHeight="false" outlineLevel="2" collapsed="false">
      <c r="A507" s="16" t="n">
        <v>15341</v>
      </c>
      <c r="B507" s="17" t="s">
        <v>18</v>
      </c>
      <c r="C507" s="16" t="s">
        <v>590</v>
      </c>
      <c r="D507" s="16" t="s">
        <v>20</v>
      </c>
      <c r="E507" s="16" t="s">
        <v>21</v>
      </c>
      <c r="F507" s="16" t="s">
        <v>22</v>
      </c>
      <c r="G507" s="16" t="s">
        <v>169</v>
      </c>
      <c r="H507" s="16" t="s">
        <v>23</v>
      </c>
      <c r="I507" s="16" t="s">
        <v>342</v>
      </c>
      <c r="J507" s="16" t="n">
        <v>310000</v>
      </c>
      <c r="K507" s="16" t="n">
        <v>0</v>
      </c>
      <c r="L507" s="10" t="n">
        <v>6200</v>
      </c>
      <c r="M507" s="18" t="n">
        <v>36194</v>
      </c>
      <c r="N507" s="16" t="s">
        <v>25</v>
      </c>
      <c r="O507" s="16" t="s">
        <v>26</v>
      </c>
      <c r="P507" s="16" t="s">
        <v>27</v>
      </c>
      <c r="Q507" s="16" t="n">
        <v>2.56</v>
      </c>
      <c r="R507" s="16" t="n">
        <v>2.56</v>
      </c>
      <c r="S507" s="16" t="n">
        <v>0</v>
      </c>
      <c r="W507" s="16" t="n">
        <v>-0.21</v>
      </c>
      <c r="X507" s="16" t="n">
        <v>-0.19</v>
      </c>
      <c r="Y507" s="16" t="n">
        <v>6200</v>
      </c>
      <c r="Z507" s="16" t="s">
        <v>29</v>
      </c>
      <c r="AA507" s="16" t="s">
        <v>29</v>
      </c>
      <c r="AB507" s="16" t="s">
        <v>591</v>
      </c>
      <c r="AC507" s="16" t="n">
        <v>0</v>
      </c>
      <c r="AD507" s="16" t="n">
        <v>0</v>
      </c>
      <c r="AH507" s="16" t="n">
        <v>0</v>
      </c>
      <c r="AI507" s="16" t="n">
        <v>0</v>
      </c>
      <c r="AM507" s="16" t="n">
        <v>-0.21</v>
      </c>
      <c r="AN507" s="16" t="s">
        <v>20</v>
      </c>
      <c r="AO507" s="16" t="s">
        <v>166</v>
      </c>
      <c r="AP507" s="16" t="s">
        <v>32</v>
      </c>
      <c r="AQ507" s="18" t="n">
        <v>36251</v>
      </c>
      <c r="AR507" s="18" t="n">
        <v>36464</v>
      </c>
      <c r="AS507" s="16" t="s">
        <v>23</v>
      </c>
      <c r="AU507" s="16" t="s">
        <v>33</v>
      </c>
      <c r="AV507" s="16" t="s">
        <v>162</v>
      </c>
      <c r="AW507" s="16" t="s">
        <v>34</v>
      </c>
      <c r="AX507" s="16" t="s">
        <v>163</v>
      </c>
      <c r="AY507" s="16" t="s">
        <v>158</v>
      </c>
      <c r="AZ507" s="18" t="n">
        <v>36434</v>
      </c>
      <c r="BA507" s="16" t="s">
        <v>37</v>
      </c>
      <c r="BB507" s="16" t="s">
        <v>38</v>
      </c>
      <c r="BC507" s="16" t="s">
        <v>345</v>
      </c>
      <c r="BD507" s="16" t="s">
        <v>591</v>
      </c>
    </row>
    <row r="508" customFormat="false" ht="12.75" hidden="false" customHeight="false" outlineLevel="2" collapsed="false">
      <c r="A508" s="16" t="n">
        <v>15341</v>
      </c>
      <c r="B508" s="17" t="s">
        <v>97</v>
      </c>
      <c r="C508" s="16" t="s">
        <v>592</v>
      </c>
      <c r="D508" s="16" t="s">
        <v>20</v>
      </c>
      <c r="E508" s="16" t="s">
        <v>21</v>
      </c>
      <c r="F508" s="16" t="s">
        <v>22</v>
      </c>
      <c r="G508" s="16" t="s">
        <v>187</v>
      </c>
      <c r="H508" s="16" t="s">
        <v>99</v>
      </c>
      <c r="I508" s="16" t="s">
        <v>342</v>
      </c>
      <c r="J508" s="16" t="n">
        <v>-310000</v>
      </c>
      <c r="K508" s="16" t="n">
        <v>0</v>
      </c>
      <c r="L508" s="12" t="n">
        <v>-12400</v>
      </c>
      <c r="M508" s="18" t="n">
        <v>36194</v>
      </c>
      <c r="N508" s="16" t="s">
        <v>25</v>
      </c>
      <c r="O508" s="16" t="s">
        <v>26</v>
      </c>
      <c r="P508" s="16" t="s">
        <v>27</v>
      </c>
      <c r="Q508" s="16" t="n">
        <v>2.56</v>
      </c>
      <c r="R508" s="16" t="n">
        <v>2.56</v>
      </c>
      <c r="S508" s="16" t="n">
        <v>0</v>
      </c>
      <c r="W508" s="16" t="n">
        <v>0.11</v>
      </c>
      <c r="X508" s="16" t="n">
        <v>0.15</v>
      </c>
      <c r="Y508" s="16" t="n">
        <v>-12400</v>
      </c>
      <c r="Z508" s="16" t="s">
        <v>29</v>
      </c>
      <c r="AA508" s="16" t="s">
        <v>29</v>
      </c>
      <c r="AB508" s="16" t="s">
        <v>591</v>
      </c>
      <c r="AC508" s="16" t="n">
        <v>0</v>
      </c>
      <c r="AD508" s="16" t="n">
        <v>0</v>
      </c>
      <c r="AH508" s="16" t="n">
        <v>0</v>
      </c>
      <c r="AI508" s="16" t="n">
        <v>0</v>
      </c>
      <c r="AM508" s="16" t="n">
        <v>0.11</v>
      </c>
      <c r="AN508" s="16" t="s">
        <v>20</v>
      </c>
      <c r="AO508" s="16" t="s">
        <v>166</v>
      </c>
      <c r="AP508" s="16" t="s">
        <v>32</v>
      </c>
      <c r="AQ508" s="18" t="n">
        <v>36251</v>
      </c>
      <c r="AR508" s="18" t="n">
        <v>36464</v>
      </c>
      <c r="AS508" s="16" t="s">
        <v>23</v>
      </c>
      <c r="AU508" s="16" t="s">
        <v>33</v>
      </c>
      <c r="AV508" s="16" t="s">
        <v>162</v>
      </c>
      <c r="AW508" s="16" t="s">
        <v>34</v>
      </c>
      <c r="AX508" s="16" t="s">
        <v>163</v>
      </c>
      <c r="AY508" s="16" t="s">
        <v>158</v>
      </c>
      <c r="AZ508" s="18" t="n">
        <v>36434</v>
      </c>
      <c r="BA508" s="16" t="s">
        <v>37</v>
      </c>
      <c r="BB508" s="16" t="s">
        <v>38</v>
      </c>
      <c r="BC508" s="16" t="s">
        <v>345</v>
      </c>
      <c r="BD508" s="16" t="s">
        <v>591</v>
      </c>
    </row>
    <row r="509" customFormat="false" ht="12.75" hidden="false" customHeight="false" outlineLevel="2" collapsed="false">
      <c r="A509" s="19" t="n">
        <v>15508</v>
      </c>
      <c r="B509" s="20" t="s">
        <v>18</v>
      </c>
      <c r="C509" s="19" t="s">
        <v>593</v>
      </c>
      <c r="D509" s="19" t="s">
        <v>20</v>
      </c>
      <c r="E509" s="19" t="s">
        <v>21</v>
      </c>
      <c r="F509" s="19" t="s">
        <v>594</v>
      </c>
      <c r="G509" s="19" t="s">
        <v>595</v>
      </c>
      <c r="H509" s="19" t="s">
        <v>23</v>
      </c>
      <c r="I509" s="19" t="s">
        <v>24</v>
      </c>
      <c r="J509" s="19" t="n">
        <v>810000</v>
      </c>
      <c r="K509" s="19" t="n">
        <v>0</v>
      </c>
      <c r="L509" s="10" t="n">
        <v>180468</v>
      </c>
      <c r="M509" s="21" t="n">
        <v>36437</v>
      </c>
      <c r="N509" s="19" t="s">
        <v>25</v>
      </c>
      <c r="O509" s="19" t="s">
        <v>26</v>
      </c>
      <c r="P509" s="19" t="s">
        <v>27</v>
      </c>
      <c r="Q509" s="19" t="n">
        <v>2.51</v>
      </c>
      <c r="R509" s="19" t="n">
        <v>2.7328</v>
      </c>
      <c r="S509" s="19" t="n">
        <v>180468</v>
      </c>
      <c r="T509" s="19" t="s">
        <v>28</v>
      </c>
      <c r="U509" s="19" t="s">
        <v>596</v>
      </c>
      <c r="V509" s="19" t="s">
        <v>597</v>
      </c>
      <c r="W509" s="19" t="n">
        <v>0</v>
      </c>
      <c r="X509" s="19" t="n">
        <v>0</v>
      </c>
      <c r="Y509" s="19" t="n">
        <v>0</v>
      </c>
      <c r="Z509" s="19"/>
      <c r="AA509" s="19"/>
      <c r="AB509" s="19"/>
      <c r="AC509" s="19" t="n">
        <v>0</v>
      </c>
      <c r="AD509" s="19" t="n">
        <v>0</v>
      </c>
      <c r="AE509" s="19"/>
      <c r="AF509" s="19"/>
      <c r="AG509" s="19"/>
      <c r="AH509" s="19" t="n">
        <v>0</v>
      </c>
      <c r="AI509" s="19" t="n">
        <v>0</v>
      </c>
      <c r="AJ509" s="19"/>
      <c r="AK509" s="19"/>
      <c r="AL509" s="19"/>
      <c r="AM509" s="19" t="n">
        <v>2.51</v>
      </c>
      <c r="AN509" s="19" t="s">
        <v>20</v>
      </c>
      <c r="AO509" s="19" t="s">
        <v>312</v>
      </c>
      <c r="AP509" s="19" t="s">
        <v>32</v>
      </c>
      <c r="AQ509" s="21" t="n">
        <v>36438</v>
      </c>
      <c r="AR509" s="21" t="n">
        <v>36464</v>
      </c>
      <c r="AS509" s="19" t="s">
        <v>23</v>
      </c>
      <c r="AT509" s="19"/>
      <c r="AU509" s="19" t="s">
        <v>33</v>
      </c>
      <c r="AV509" s="19" t="s">
        <v>162</v>
      </c>
      <c r="AW509" s="19" t="s">
        <v>34</v>
      </c>
      <c r="AX509" s="19" t="s">
        <v>157</v>
      </c>
      <c r="AY509" s="19" t="s">
        <v>598</v>
      </c>
      <c r="AZ509" s="21" t="n">
        <v>36434</v>
      </c>
      <c r="BA509" s="19" t="s">
        <v>37</v>
      </c>
      <c r="BB509" s="19" t="s">
        <v>38</v>
      </c>
      <c r="BC509" s="19" t="s">
        <v>39</v>
      </c>
      <c r="BD509" s="19" t="s">
        <v>597</v>
      </c>
    </row>
    <row r="510" customFormat="false" ht="12.75" hidden="false" customHeight="false" outlineLevel="2" collapsed="false">
      <c r="A510" s="19" t="n">
        <v>15508</v>
      </c>
      <c r="B510" s="20" t="s">
        <v>97</v>
      </c>
      <c r="C510" s="19" t="s">
        <v>599</v>
      </c>
      <c r="D510" s="19" t="s">
        <v>20</v>
      </c>
      <c r="E510" s="19" t="s">
        <v>21</v>
      </c>
      <c r="F510" s="19" t="s">
        <v>600</v>
      </c>
      <c r="G510" s="19" t="s">
        <v>254</v>
      </c>
      <c r="H510" s="19" t="s">
        <v>99</v>
      </c>
      <c r="I510" s="19" t="s">
        <v>24</v>
      </c>
      <c r="J510" s="19" t="n">
        <v>-155000</v>
      </c>
      <c r="K510" s="19" t="n">
        <v>0</v>
      </c>
      <c r="L510" s="12" t="n">
        <v>-31123.98</v>
      </c>
      <c r="M510" s="21" t="n">
        <v>36430</v>
      </c>
      <c r="N510" s="19" t="s">
        <v>25</v>
      </c>
      <c r="O510" s="19" t="s">
        <v>26</v>
      </c>
      <c r="P510" s="19" t="s">
        <v>27</v>
      </c>
      <c r="Q510" s="19" t="n">
        <v>2.4200001</v>
      </c>
      <c r="R510" s="19" t="n">
        <v>2.6208</v>
      </c>
      <c r="S510" s="19" t="n">
        <v>-31123.98</v>
      </c>
      <c r="T510" s="19" t="s">
        <v>28</v>
      </c>
      <c r="U510" s="19" t="s">
        <v>596</v>
      </c>
      <c r="V510" s="19" t="s">
        <v>195</v>
      </c>
      <c r="W510" s="19" t="n">
        <v>0</v>
      </c>
      <c r="X510" s="19" t="n">
        <v>0</v>
      </c>
      <c r="Y510" s="19" t="n">
        <v>0</v>
      </c>
      <c r="Z510" s="19"/>
      <c r="AA510" s="19"/>
      <c r="AB510" s="19"/>
      <c r="AC510" s="19" t="n">
        <v>0</v>
      </c>
      <c r="AD510" s="19" t="n">
        <v>0</v>
      </c>
      <c r="AE510" s="19"/>
      <c r="AF510" s="19"/>
      <c r="AG510" s="19"/>
      <c r="AH510" s="19" t="n">
        <v>0</v>
      </c>
      <c r="AI510" s="19" t="n">
        <v>0</v>
      </c>
      <c r="AJ510" s="19"/>
      <c r="AK510" s="19"/>
      <c r="AL510" s="19"/>
      <c r="AM510" s="19" t="n">
        <v>2.4200001</v>
      </c>
      <c r="AN510" s="19" t="s">
        <v>20</v>
      </c>
      <c r="AO510" s="19" t="s">
        <v>312</v>
      </c>
      <c r="AP510" s="19" t="s">
        <v>32</v>
      </c>
      <c r="AQ510" s="21" t="n">
        <v>36434</v>
      </c>
      <c r="AR510" s="21" t="n">
        <v>36464</v>
      </c>
      <c r="AS510" s="19" t="s">
        <v>23</v>
      </c>
      <c r="AT510" s="19"/>
      <c r="AU510" s="19" t="s">
        <v>33</v>
      </c>
      <c r="AV510" s="19" t="s">
        <v>162</v>
      </c>
      <c r="AW510" s="19" t="s">
        <v>34</v>
      </c>
      <c r="AX510" s="19" t="s">
        <v>157</v>
      </c>
      <c r="AY510" s="19" t="s">
        <v>598</v>
      </c>
      <c r="AZ510" s="21" t="n">
        <v>36434</v>
      </c>
      <c r="BA510" s="19" t="s">
        <v>37</v>
      </c>
      <c r="BB510" s="19" t="s">
        <v>38</v>
      </c>
      <c r="BC510" s="19" t="s">
        <v>39</v>
      </c>
      <c r="BD510" s="19" t="s">
        <v>195</v>
      </c>
    </row>
    <row r="511" customFormat="false" ht="12.75" hidden="false" customHeight="false" outlineLevel="2" collapsed="false">
      <c r="A511" s="19" t="n">
        <v>15508</v>
      </c>
      <c r="B511" s="20" t="s">
        <v>97</v>
      </c>
      <c r="C511" s="19" t="s">
        <v>601</v>
      </c>
      <c r="D511" s="19" t="s">
        <v>20</v>
      </c>
      <c r="E511" s="19" t="s">
        <v>21</v>
      </c>
      <c r="F511" s="19" t="s">
        <v>594</v>
      </c>
      <c r="G511" s="19" t="s">
        <v>595</v>
      </c>
      <c r="H511" s="19" t="s">
        <v>99</v>
      </c>
      <c r="I511" s="19" t="s">
        <v>24</v>
      </c>
      <c r="J511" s="19" t="n">
        <v>-310000</v>
      </c>
      <c r="K511" s="19" t="n">
        <v>0</v>
      </c>
      <c r="L511" s="12" t="n">
        <v>-36704</v>
      </c>
      <c r="M511" s="21" t="n">
        <v>36432</v>
      </c>
      <c r="N511" s="19" t="s">
        <v>25</v>
      </c>
      <c r="O511" s="19" t="s">
        <v>26</v>
      </c>
      <c r="P511" s="19" t="s">
        <v>27</v>
      </c>
      <c r="Q511" s="19" t="n">
        <v>2.565</v>
      </c>
      <c r="R511" s="19" t="n">
        <v>2.6834</v>
      </c>
      <c r="S511" s="19" t="n">
        <v>-36704</v>
      </c>
      <c r="T511" s="19" t="s">
        <v>28</v>
      </c>
      <c r="U511" s="19" t="s">
        <v>596</v>
      </c>
      <c r="V511" s="19" t="s">
        <v>597</v>
      </c>
      <c r="W511" s="19" t="n">
        <v>0</v>
      </c>
      <c r="X511" s="19" t="n">
        <v>0</v>
      </c>
      <c r="Y511" s="19" t="n">
        <v>0</v>
      </c>
      <c r="Z511" s="19"/>
      <c r="AA511" s="19"/>
      <c r="AB511" s="19"/>
      <c r="AC511" s="19" t="n">
        <v>0</v>
      </c>
      <c r="AD511" s="19" t="n">
        <v>0</v>
      </c>
      <c r="AE511" s="19"/>
      <c r="AF511" s="19"/>
      <c r="AG511" s="19"/>
      <c r="AH511" s="19" t="n">
        <v>0</v>
      </c>
      <c r="AI511" s="19" t="n">
        <v>0</v>
      </c>
      <c r="AJ511" s="19"/>
      <c r="AK511" s="19"/>
      <c r="AL511" s="19"/>
      <c r="AM511" s="19" t="n">
        <v>2.565</v>
      </c>
      <c r="AN511" s="19" t="s">
        <v>20</v>
      </c>
      <c r="AO511" s="19" t="s">
        <v>312</v>
      </c>
      <c r="AP511" s="19" t="s">
        <v>32</v>
      </c>
      <c r="AQ511" s="21" t="n">
        <v>36434</v>
      </c>
      <c r="AR511" s="21" t="n">
        <v>36464</v>
      </c>
      <c r="AS511" s="19" t="s">
        <v>23</v>
      </c>
      <c r="AT511" s="19"/>
      <c r="AU511" s="19" t="s">
        <v>33</v>
      </c>
      <c r="AV511" s="19" t="s">
        <v>162</v>
      </c>
      <c r="AW511" s="19" t="s">
        <v>34</v>
      </c>
      <c r="AX511" s="19" t="s">
        <v>157</v>
      </c>
      <c r="AY511" s="19" t="s">
        <v>598</v>
      </c>
      <c r="AZ511" s="21" t="n">
        <v>36434</v>
      </c>
      <c r="BA511" s="19" t="s">
        <v>37</v>
      </c>
      <c r="BB511" s="19" t="s">
        <v>38</v>
      </c>
      <c r="BC511" s="19" t="s">
        <v>39</v>
      </c>
      <c r="BD511" s="19" t="s">
        <v>597</v>
      </c>
    </row>
    <row r="512" customFormat="false" ht="12.75" hidden="false" customHeight="false" outlineLevel="2" collapsed="false">
      <c r="A512" s="19" t="n">
        <v>15508</v>
      </c>
      <c r="B512" s="20" t="s">
        <v>97</v>
      </c>
      <c r="C512" s="19" t="s">
        <v>602</v>
      </c>
      <c r="D512" s="19" t="s">
        <v>20</v>
      </c>
      <c r="E512" s="19" t="s">
        <v>21</v>
      </c>
      <c r="F512" s="19" t="s">
        <v>594</v>
      </c>
      <c r="G512" s="19" t="s">
        <v>595</v>
      </c>
      <c r="H512" s="19" t="s">
        <v>99</v>
      </c>
      <c r="I512" s="19" t="s">
        <v>24</v>
      </c>
      <c r="J512" s="19" t="n">
        <v>-155000</v>
      </c>
      <c r="K512" s="19" t="n">
        <v>0</v>
      </c>
      <c r="L512" s="12" t="n">
        <v>-19127</v>
      </c>
      <c r="M512" s="21" t="n">
        <v>36432</v>
      </c>
      <c r="N512" s="19" t="s">
        <v>25</v>
      </c>
      <c r="O512" s="19" t="s">
        <v>26</v>
      </c>
      <c r="P512" s="19" t="s">
        <v>27</v>
      </c>
      <c r="Q512" s="19" t="n">
        <v>2.56</v>
      </c>
      <c r="R512" s="19" t="n">
        <v>2.6834</v>
      </c>
      <c r="S512" s="19" t="n">
        <v>-19127</v>
      </c>
      <c r="T512" s="19" t="s">
        <v>28</v>
      </c>
      <c r="U512" s="19" t="s">
        <v>596</v>
      </c>
      <c r="V512" s="19" t="s">
        <v>597</v>
      </c>
      <c r="W512" s="19" t="n">
        <v>0</v>
      </c>
      <c r="X512" s="19" t="n">
        <v>0</v>
      </c>
      <c r="Y512" s="19" t="n">
        <v>0</v>
      </c>
      <c r="Z512" s="19"/>
      <c r="AA512" s="19"/>
      <c r="AB512" s="19"/>
      <c r="AC512" s="19" t="n">
        <v>0</v>
      </c>
      <c r="AD512" s="19" t="n">
        <v>0</v>
      </c>
      <c r="AE512" s="19"/>
      <c r="AF512" s="19"/>
      <c r="AG512" s="19"/>
      <c r="AH512" s="19" t="n">
        <v>0</v>
      </c>
      <c r="AI512" s="19" t="n">
        <v>0</v>
      </c>
      <c r="AJ512" s="19"/>
      <c r="AK512" s="19"/>
      <c r="AL512" s="19"/>
      <c r="AM512" s="19" t="n">
        <v>2.56</v>
      </c>
      <c r="AN512" s="19" t="s">
        <v>20</v>
      </c>
      <c r="AO512" s="19" t="s">
        <v>312</v>
      </c>
      <c r="AP512" s="19" t="s">
        <v>32</v>
      </c>
      <c r="AQ512" s="21" t="n">
        <v>36434</v>
      </c>
      <c r="AR512" s="21" t="n">
        <v>36464</v>
      </c>
      <c r="AS512" s="19" t="s">
        <v>23</v>
      </c>
      <c r="AT512" s="19"/>
      <c r="AU512" s="19" t="s">
        <v>33</v>
      </c>
      <c r="AV512" s="19" t="s">
        <v>162</v>
      </c>
      <c r="AW512" s="19" t="s">
        <v>34</v>
      </c>
      <c r="AX512" s="19" t="s">
        <v>157</v>
      </c>
      <c r="AY512" s="19" t="s">
        <v>598</v>
      </c>
      <c r="AZ512" s="21" t="n">
        <v>36434</v>
      </c>
      <c r="BA512" s="19" t="s">
        <v>37</v>
      </c>
      <c r="BB512" s="19" t="s">
        <v>38</v>
      </c>
      <c r="BC512" s="19" t="s">
        <v>39</v>
      </c>
      <c r="BD512" s="19" t="s">
        <v>597</v>
      </c>
    </row>
    <row r="513" customFormat="false" ht="12.75" hidden="false" customHeight="false" outlineLevel="2" collapsed="false">
      <c r="A513" s="19" t="n">
        <v>15508</v>
      </c>
      <c r="B513" s="20" t="s">
        <v>97</v>
      </c>
      <c r="C513" s="19" t="s">
        <v>603</v>
      </c>
      <c r="D513" s="19" t="s">
        <v>20</v>
      </c>
      <c r="E513" s="19" t="s">
        <v>21</v>
      </c>
      <c r="F513" s="19" t="s">
        <v>594</v>
      </c>
      <c r="G513" s="19" t="s">
        <v>595</v>
      </c>
      <c r="H513" s="19" t="s">
        <v>99</v>
      </c>
      <c r="I513" s="19" t="s">
        <v>24</v>
      </c>
      <c r="J513" s="19" t="n">
        <v>-810000</v>
      </c>
      <c r="K513" s="19" t="n">
        <v>0</v>
      </c>
      <c r="L513" s="12" t="n">
        <v>-188568</v>
      </c>
      <c r="M513" s="21" t="n">
        <v>36434</v>
      </c>
      <c r="N513" s="19" t="s">
        <v>25</v>
      </c>
      <c r="O513" s="19" t="s">
        <v>26</v>
      </c>
      <c r="P513" s="19" t="s">
        <v>27</v>
      </c>
      <c r="Q513" s="19" t="n">
        <v>2.5</v>
      </c>
      <c r="R513" s="19" t="n">
        <v>2.7328</v>
      </c>
      <c r="S513" s="19" t="n">
        <v>-188568</v>
      </c>
      <c r="T513" s="19" t="s">
        <v>28</v>
      </c>
      <c r="U513" s="19" t="s">
        <v>596</v>
      </c>
      <c r="V513" s="19" t="s">
        <v>597</v>
      </c>
      <c r="W513" s="19" t="n">
        <v>0</v>
      </c>
      <c r="X513" s="19" t="n">
        <v>0</v>
      </c>
      <c r="Y513" s="19" t="n">
        <v>0</v>
      </c>
      <c r="Z513" s="19"/>
      <c r="AA513" s="19"/>
      <c r="AB513" s="19"/>
      <c r="AC513" s="19" t="n">
        <v>0</v>
      </c>
      <c r="AD513" s="19" t="n">
        <v>0</v>
      </c>
      <c r="AE513" s="19"/>
      <c r="AF513" s="19"/>
      <c r="AG513" s="19"/>
      <c r="AH513" s="19" t="n">
        <v>0</v>
      </c>
      <c r="AI513" s="19" t="n">
        <v>0</v>
      </c>
      <c r="AJ513" s="19"/>
      <c r="AK513" s="19"/>
      <c r="AL513" s="19"/>
      <c r="AM513" s="19" t="n">
        <v>2.5</v>
      </c>
      <c r="AN513" s="19" t="s">
        <v>20</v>
      </c>
      <c r="AO513" s="19" t="s">
        <v>312</v>
      </c>
      <c r="AP513" s="19" t="s">
        <v>32</v>
      </c>
      <c r="AQ513" s="21" t="n">
        <v>36438</v>
      </c>
      <c r="AR513" s="21" t="n">
        <v>36464</v>
      </c>
      <c r="AS513" s="19" t="s">
        <v>23</v>
      </c>
      <c r="AT513" s="19"/>
      <c r="AU513" s="19" t="s">
        <v>33</v>
      </c>
      <c r="AV513" s="19" t="s">
        <v>162</v>
      </c>
      <c r="AW513" s="19" t="s">
        <v>34</v>
      </c>
      <c r="AX513" s="19" t="s">
        <v>157</v>
      </c>
      <c r="AY513" s="19" t="s">
        <v>598</v>
      </c>
      <c r="AZ513" s="21" t="n">
        <v>36434</v>
      </c>
      <c r="BA513" s="19" t="s">
        <v>37</v>
      </c>
      <c r="BB513" s="19" t="s">
        <v>38</v>
      </c>
      <c r="BC513" s="19" t="s">
        <v>39</v>
      </c>
      <c r="BD513" s="19" t="s">
        <v>597</v>
      </c>
    </row>
    <row r="514" customFormat="false" ht="12.75" hidden="false" customHeight="false" outlineLevel="2" collapsed="false">
      <c r="A514" s="19" t="n">
        <v>15508</v>
      </c>
      <c r="B514" s="20" t="s">
        <v>97</v>
      </c>
      <c r="C514" s="19" t="s">
        <v>604</v>
      </c>
      <c r="D514" s="19" t="s">
        <v>20</v>
      </c>
      <c r="E514" s="19" t="s">
        <v>21</v>
      </c>
      <c r="F514" s="19" t="s">
        <v>594</v>
      </c>
      <c r="G514" s="19" t="s">
        <v>595</v>
      </c>
      <c r="H514" s="19" t="s">
        <v>99</v>
      </c>
      <c r="I514" s="19" t="s">
        <v>24</v>
      </c>
      <c r="J514" s="19" t="n">
        <v>-170000</v>
      </c>
      <c r="K514" s="19" t="n">
        <v>0</v>
      </c>
      <c r="L514" s="12" t="n">
        <v>-12444</v>
      </c>
      <c r="M514" s="21" t="n">
        <v>36446</v>
      </c>
      <c r="N514" s="19" t="s">
        <v>25</v>
      </c>
      <c r="O514" s="19" t="s">
        <v>26</v>
      </c>
      <c r="P514" s="19" t="s">
        <v>27</v>
      </c>
      <c r="Q514" s="19" t="n">
        <v>2.8</v>
      </c>
      <c r="R514" s="19" t="n">
        <v>2.8732</v>
      </c>
      <c r="S514" s="19" t="n">
        <v>-12444</v>
      </c>
      <c r="T514" s="19" t="s">
        <v>28</v>
      </c>
      <c r="U514" s="19" t="s">
        <v>596</v>
      </c>
      <c r="V514" s="19" t="s">
        <v>597</v>
      </c>
      <c r="W514" s="19" t="n">
        <v>0</v>
      </c>
      <c r="X514" s="19" t="n">
        <v>0</v>
      </c>
      <c r="Y514" s="19" t="n">
        <v>0</v>
      </c>
      <c r="Z514" s="19"/>
      <c r="AA514" s="19"/>
      <c r="AB514" s="19"/>
      <c r="AC514" s="19" t="n">
        <v>0</v>
      </c>
      <c r="AD514" s="19" t="n">
        <v>0</v>
      </c>
      <c r="AE514" s="19"/>
      <c r="AF514" s="19"/>
      <c r="AG514" s="19"/>
      <c r="AH514" s="19" t="n">
        <v>0</v>
      </c>
      <c r="AI514" s="19" t="n">
        <v>0</v>
      </c>
      <c r="AJ514" s="19"/>
      <c r="AK514" s="19"/>
      <c r="AL514" s="19"/>
      <c r="AM514" s="19" t="n">
        <v>2.8</v>
      </c>
      <c r="AN514" s="19" t="s">
        <v>20</v>
      </c>
      <c r="AO514" s="19" t="s">
        <v>312</v>
      </c>
      <c r="AP514" s="19" t="s">
        <v>32</v>
      </c>
      <c r="AQ514" s="21" t="n">
        <v>36448</v>
      </c>
      <c r="AR514" s="21" t="n">
        <v>36464</v>
      </c>
      <c r="AS514" s="19" t="s">
        <v>23</v>
      </c>
      <c r="AT514" s="19"/>
      <c r="AU514" s="19" t="s">
        <v>33</v>
      </c>
      <c r="AV514" s="19" t="s">
        <v>162</v>
      </c>
      <c r="AW514" s="19" t="s">
        <v>34</v>
      </c>
      <c r="AX514" s="19" t="s">
        <v>157</v>
      </c>
      <c r="AY514" s="19" t="s">
        <v>598</v>
      </c>
      <c r="AZ514" s="21" t="n">
        <v>36434</v>
      </c>
      <c r="BA514" s="19" t="s">
        <v>37</v>
      </c>
      <c r="BB514" s="19" t="s">
        <v>38</v>
      </c>
      <c r="BC514" s="19" t="s">
        <v>39</v>
      </c>
      <c r="BD514" s="19" t="s">
        <v>597</v>
      </c>
    </row>
    <row r="515" customFormat="false" ht="12.75" hidden="false" customHeight="false" outlineLevel="2" collapsed="false">
      <c r="A515" s="19" t="n">
        <v>15508</v>
      </c>
      <c r="B515" s="20" t="s">
        <v>97</v>
      </c>
      <c r="C515" s="19" t="s">
        <v>605</v>
      </c>
      <c r="D515" s="19" t="s">
        <v>20</v>
      </c>
      <c r="E515" s="19" t="s">
        <v>21</v>
      </c>
      <c r="F515" s="19" t="s">
        <v>594</v>
      </c>
      <c r="G515" s="19" t="s">
        <v>595</v>
      </c>
      <c r="H515" s="19" t="s">
        <v>99</v>
      </c>
      <c r="I515" s="19" t="s">
        <v>24</v>
      </c>
      <c r="J515" s="19" t="n">
        <v>-260000</v>
      </c>
      <c r="K515" s="19" t="n">
        <v>0</v>
      </c>
      <c r="L515" s="12" t="n">
        <v>-34606</v>
      </c>
      <c r="M515" s="21" t="n">
        <v>36448</v>
      </c>
      <c r="N515" s="19" t="s">
        <v>25</v>
      </c>
      <c r="O515" s="19" t="s">
        <v>26</v>
      </c>
      <c r="P515" s="19" t="s">
        <v>27</v>
      </c>
      <c r="Q515" s="19" t="n">
        <v>2.8</v>
      </c>
      <c r="R515" s="19" t="n">
        <v>2.9331</v>
      </c>
      <c r="S515" s="19" t="n">
        <v>-34606</v>
      </c>
      <c r="T515" s="19" t="s">
        <v>28</v>
      </c>
      <c r="U515" s="19" t="s">
        <v>596</v>
      </c>
      <c r="V515" s="19" t="s">
        <v>597</v>
      </c>
      <c r="W515" s="19" t="n">
        <v>0</v>
      </c>
      <c r="X515" s="19" t="n">
        <v>0</v>
      </c>
      <c r="Y515" s="19" t="n">
        <v>0</v>
      </c>
      <c r="Z515" s="19"/>
      <c r="AA515" s="19"/>
      <c r="AB515" s="19"/>
      <c r="AC515" s="19" t="n">
        <v>0</v>
      </c>
      <c r="AD515" s="19" t="n">
        <v>0</v>
      </c>
      <c r="AE515" s="19"/>
      <c r="AF515" s="19"/>
      <c r="AG515" s="19"/>
      <c r="AH515" s="19" t="n">
        <v>0</v>
      </c>
      <c r="AI515" s="19" t="n">
        <v>0</v>
      </c>
      <c r="AJ515" s="19"/>
      <c r="AK515" s="19"/>
      <c r="AL515" s="19"/>
      <c r="AM515" s="19" t="n">
        <v>2.8</v>
      </c>
      <c r="AN515" s="19" t="s">
        <v>20</v>
      </c>
      <c r="AO515" s="19" t="s">
        <v>312</v>
      </c>
      <c r="AP515" s="19" t="s">
        <v>32</v>
      </c>
      <c r="AQ515" s="21" t="n">
        <v>36452</v>
      </c>
      <c r="AR515" s="21" t="n">
        <v>36464</v>
      </c>
      <c r="AS515" s="19" t="s">
        <v>23</v>
      </c>
      <c r="AT515" s="19"/>
      <c r="AU515" s="19" t="s">
        <v>33</v>
      </c>
      <c r="AV515" s="19" t="s">
        <v>162</v>
      </c>
      <c r="AW515" s="19" t="s">
        <v>34</v>
      </c>
      <c r="AX515" s="19" t="s">
        <v>157</v>
      </c>
      <c r="AY515" s="19" t="s">
        <v>598</v>
      </c>
      <c r="AZ515" s="21" t="n">
        <v>36434</v>
      </c>
      <c r="BA515" s="19" t="s">
        <v>37</v>
      </c>
      <c r="BB515" s="19" t="s">
        <v>38</v>
      </c>
      <c r="BC515" s="19" t="s">
        <v>39</v>
      </c>
      <c r="BD515" s="19" t="s">
        <v>597</v>
      </c>
    </row>
    <row r="516" customFormat="false" ht="12.75" hidden="false" customHeight="false" outlineLevel="2" collapsed="false">
      <c r="A516" s="19" t="n">
        <v>15508</v>
      </c>
      <c r="B516" s="20" t="s">
        <v>97</v>
      </c>
      <c r="C516" s="19" t="s">
        <v>606</v>
      </c>
      <c r="D516" s="19" t="s">
        <v>20</v>
      </c>
      <c r="E516" s="19" t="s">
        <v>21</v>
      </c>
      <c r="F516" s="19" t="s">
        <v>594</v>
      </c>
      <c r="G516" s="19" t="s">
        <v>595</v>
      </c>
      <c r="H516" s="19" t="s">
        <v>99</v>
      </c>
      <c r="I516" s="19" t="s">
        <v>24</v>
      </c>
      <c r="J516" s="19" t="n">
        <v>-480000</v>
      </c>
      <c r="K516" s="19" t="n">
        <v>0</v>
      </c>
      <c r="L516" s="12" t="n">
        <v>-10992</v>
      </c>
      <c r="M516" s="21" t="n">
        <v>36452</v>
      </c>
      <c r="N516" s="19" t="s">
        <v>25</v>
      </c>
      <c r="O516" s="19" t="s">
        <v>26</v>
      </c>
      <c r="P516" s="19" t="s">
        <v>27</v>
      </c>
      <c r="Q516" s="19" t="n">
        <v>2.92</v>
      </c>
      <c r="R516" s="19" t="n">
        <v>2.9429</v>
      </c>
      <c r="S516" s="19" t="n">
        <v>-10992</v>
      </c>
      <c r="T516" s="19" t="s">
        <v>28</v>
      </c>
      <c r="U516" s="19" t="s">
        <v>596</v>
      </c>
      <c r="V516" s="19" t="s">
        <v>597</v>
      </c>
      <c r="W516" s="19" t="n">
        <v>0</v>
      </c>
      <c r="X516" s="19" t="n">
        <v>0</v>
      </c>
      <c r="Y516" s="19" t="n">
        <v>0</v>
      </c>
      <c r="Z516" s="19"/>
      <c r="AA516" s="19"/>
      <c r="AB516" s="19"/>
      <c r="AC516" s="19" t="n">
        <v>0</v>
      </c>
      <c r="AD516" s="19" t="n">
        <v>0</v>
      </c>
      <c r="AE516" s="19"/>
      <c r="AF516" s="19"/>
      <c r="AG516" s="19"/>
      <c r="AH516" s="19" t="n">
        <v>0</v>
      </c>
      <c r="AI516" s="19" t="n">
        <v>0</v>
      </c>
      <c r="AJ516" s="19"/>
      <c r="AK516" s="19"/>
      <c r="AL516" s="19"/>
      <c r="AM516" s="19" t="n">
        <v>2.92</v>
      </c>
      <c r="AN516" s="19" t="s">
        <v>20</v>
      </c>
      <c r="AO516" s="19" t="s">
        <v>312</v>
      </c>
      <c r="AP516" s="19" t="s">
        <v>32</v>
      </c>
      <c r="AQ516" s="21" t="n">
        <v>36453</v>
      </c>
      <c r="AR516" s="21" t="n">
        <v>36464</v>
      </c>
      <c r="AS516" s="19" t="s">
        <v>23</v>
      </c>
      <c r="AT516" s="19"/>
      <c r="AU516" s="19" t="s">
        <v>33</v>
      </c>
      <c r="AV516" s="19" t="s">
        <v>162</v>
      </c>
      <c r="AW516" s="19" t="s">
        <v>34</v>
      </c>
      <c r="AX516" s="19" t="s">
        <v>157</v>
      </c>
      <c r="AY516" s="19" t="s">
        <v>598</v>
      </c>
      <c r="AZ516" s="21" t="n">
        <v>36434</v>
      </c>
      <c r="BA516" s="19" t="s">
        <v>37</v>
      </c>
      <c r="BB516" s="19" t="s">
        <v>38</v>
      </c>
      <c r="BC516" s="19" t="s">
        <v>39</v>
      </c>
      <c r="BD516" s="19" t="s">
        <v>597</v>
      </c>
    </row>
    <row r="517" customFormat="false" ht="12.75" hidden="false" customHeight="false" outlineLevel="2" collapsed="false">
      <c r="A517" s="19" t="n">
        <v>15508</v>
      </c>
      <c r="B517" s="20" t="s">
        <v>97</v>
      </c>
      <c r="C517" s="19" t="s">
        <v>607</v>
      </c>
      <c r="D517" s="19" t="s">
        <v>20</v>
      </c>
      <c r="E517" s="19" t="s">
        <v>21</v>
      </c>
      <c r="F517" s="19" t="s">
        <v>594</v>
      </c>
      <c r="G517" s="19" t="s">
        <v>595</v>
      </c>
      <c r="H517" s="19" t="s">
        <v>99</v>
      </c>
      <c r="I517" s="19" t="s">
        <v>24</v>
      </c>
      <c r="J517" s="19" t="n">
        <v>-600000</v>
      </c>
      <c r="K517" s="19" t="n">
        <v>0</v>
      </c>
      <c r="L517" s="12" t="n">
        <v>-19740</v>
      </c>
      <c r="M517" s="21" t="n">
        <v>36452</v>
      </c>
      <c r="N517" s="19" t="s">
        <v>25</v>
      </c>
      <c r="O517" s="19" t="s">
        <v>26</v>
      </c>
      <c r="P517" s="19" t="s">
        <v>27</v>
      </c>
      <c r="Q517" s="19" t="n">
        <v>2.91</v>
      </c>
      <c r="R517" s="19" t="n">
        <v>2.9429</v>
      </c>
      <c r="S517" s="19" t="n">
        <v>-19740</v>
      </c>
      <c r="T517" s="19" t="s">
        <v>28</v>
      </c>
      <c r="U517" s="19" t="s">
        <v>596</v>
      </c>
      <c r="V517" s="19" t="s">
        <v>597</v>
      </c>
      <c r="W517" s="19" t="n">
        <v>0</v>
      </c>
      <c r="X517" s="19" t="n">
        <v>0</v>
      </c>
      <c r="Y517" s="19" t="n">
        <v>0</v>
      </c>
      <c r="Z517" s="19"/>
      <c r="AA517" s="19"/>
      <c r="AB517" s="19"/>
      <c r="AC517" s="19" t="n">
        <v>0</v>
      </c>
      <c r="AD517" s="19" t="n">
        <v>0</v>
      </c>
      <c r="AE517" s="19"/>
      <c r="AF517" s="19"/>
      <c r="AG517" s="19"/>
      <c r="AH517" s="19" t="n">
        <v>0</v>
      </c>
      <c r="AI517" s="19" t="n">
        <v>0</v>
      </c>
      <c r="AJ517" s="19"/>
      <c r="AK517" s="19"/>
      <c r="AL517" s="19"/>
      <c r="AM517" s="19" t="n">
        <v>2.91</v>
      </c>
      <c r="AN517" s="19" t="s">
        <v>20</v>
      </c>
      <c r="AO517" s="19" t="s">
        <v>312</v>
      </c>
      <c r="AP517" s="19" t="s">
        <v>32</v>
      </c>
      <c r="AQ517" s="21" t="n">
        <v>36453</v>
      </c>
      <c r="AR517" s="21" t="n">
        <v>36464</v>
      </c>
      <c r="AS517" s="19" t="s">
        <v>23</v>
      </c>
      <c r="AT517" s="19"/>
      <c r="AU517" s="19" t="s">
        <v>33</v>
      </c>
      <c r="AV517" s="19" t="s">
        <v>162</v>
      </c>
      <c r="AW517" s="19" t="s">
        <v>34</v>
      </c>
      <c r="AX517" s="19" t="s">
        <v>157</v>
      </c>
      <c r="AY517" s="19" t="s">
        <v>598</v>
      </c>
      <c r="AZ517" s="21" t="n">
        <v>36434</v>
      </c>
      <c r="BA517" s="19" t="s">
        <v>37</v>
      </c>
      <c r="BB517" s="19" t="s">
        <v>38</v>
      </c>
      <c r="BC517" s="19" t="s">
        <v>39</v>
      </c>
      <c r="BD517" s="19" t="s">
        <v>597</v>
      </c>
    </row>
    <row r="518" customFormat="false" ht="12.75" hidden="false" customHeight="false" outlineLevel="2" collapsed="false">
      <c r="A518" s="22" t="n">
        <v>15503</v>
      </c>
      <c r="B518" s="23" t="s">
        <v>18</v>
      </c>
      <c r="C518" s="22" t="s">
        <v>608</v>
      </c>
      <c r="D518" s="22" t="s">
        <v>20</v>
      </c>
      <c r="E518" s="22" t="s">
        <v>21</v>
      </c>
      <c r="F518" s="22" t="s">
        <v>335</v>
      </c>
      <c r="G518" s="22" t="s">
        <v>169</v>
      </c>
      <c r="H518" s="22" t="s">
        <v>23</v>
      </c>
      <c r="I518" s="22" t="s">
        <v>24</v>
      </c>
      <c r="J518" s="22" t="n">
        <v>155000</v>
      </c>
      <c r="K518" s="22" t="n">
        <v>0</v>
      </c>
      <c r="L518" s="12" t="n">
        <v>32581</v>
      </c>
      <c r="M518" s="24" t="n">
        <v>36167</v>
      </c>
      <c r="N518" s="22" t="s">
        <v>25</v>
      </c>
      <c r="O518" s="22" t="s">
        <v>26</v>
      </c>
      <c r="P518" s="22" t="s">
        <v>27</v>
      </c>
      <c r="Q518" s="22" t="n">
        <v>2.39</v>
      </c>
      <c r="R518" s="22" t="n">
        <v>2.6002</v>
      </c>
      <c r="S518" s="22" t="n">
        <v>32581</v>
      </c>
      <c r="T518" s="22" t="s">
        <v>609</v>
      </c>
      <c r="U518" s="22" t="s">
        <v>610</v>
      </c>
      <c r="V518" s="22" t="s">
        <v>154</v>
      </c>
      <c r="W518" s="22" t="n">
        <v>0</v>
      </c>
      <c r="X518" s="22" t="n">
        <v>0</v>
      </c>
      <c r="Y518" s="22" t="n">
        <v>0</v>
      </c>
      <c r="Z518" s="22"/>
      <c r="AA518" s="22"/>
      <c r="AB518" s="22"/>
      <c r="AC518" s="22" t="n">
        <v>0</v>
      </c>
      <c r="AD518" s="22" t="n">
        <v>0</v>
      </c>
      <c r="AE518" s="22"/>
      <c r="AF518" s="22"/>
      <c r="AG518" s="22"/>
      <c r="AH518" s="22" t="n">
        <v>0</v>
      </c>
      <c r="AI518" s="22" t="n">
        <v>0</v>
      </c>
      <c r="AJ518" s="22"/>
      <c r="AK518" s="22"/>
      <c r="AL518" s="22"/>
      <c r="AM518" s="22" t="n">
        <v>2.39</v>
      </c>
      <c r="AN518" s="22" t="s">
        <v>20</v>
      </c>
      <c r="AO518" s="22" t="s">
        <v>312</v>
      </c>
      <c r="AP518" s="22" t="s">
        <v>32</v>
      </c>
      <c r="AQ518" s="24" t="n">
        <v>36251</v>
      </c>
      <c r="AR518" s="24" t="n">
        <v>36464</v>
      </c>
      <c r="AS518" s="22" t="s">
        <v>23</v>
      </c>
      <c r="AT518" s="22"/>
      <c r="AU518" s="22" t="s">
        <v>33</v>
      </c>
      <c r="AV518" s="22" t="s">
        <v>162</v>
      </c>
      <c r="AW518" s="22" t="s">
        <v>34</v>
      </c>
      <c r="AX518" s="22" t="s">
        <v>157</v>
      </c>
      <c r="AY518" s="22" t="s">
        <v>611</v>
      </c>
      <c r="AZ518" s="24" t="n">
        <v>36434</v>
      </c>
      <c r="BA518" s="22" t="s">
        <v>37</v>
      </c>
      <c r="BB518" s="22" t="s">
        <v>38</v>
      </c>
      <c r="BC518" s="22" t="s">
        <v>39</v>
      </c>
      <c r="BD518" s="22" t="s">
        <v>154</v>
      </c>
    </row>
    <row r="519" customFormat="false" ht="12.75" hidden="false" customHeight="false" outlineLevel="2" collapsed="false">
      <c r="A519" s="22" t="n">
        <v>15503</v>
      </c>
      <c r="B519" s="23" t="s">
        <v>97</v>
      </c>
      <c r="C519" s="22" t="s">
        <v>612</v>
      </c>
      <c r="D519" s="22" t="s">
        <v>20</v>
      </c>
      <c r="E519" s="22" t="s">
        <v>21</v>
      </c>
      <c r="F519" s="22" t="s">
        <v>613</v>
      </c>
      <c r="G519" s="22" t="s">
        <v>614</v>
      </c>
      <c r="H519" s="22" t="s">
        <v>99</v>
      </c>
      <c r="I519" s="22" t="s">
        <v>24</v>
      </c>
      <c r="J519" s="22" t="n">
        <v>-125000</v>
      </c>
      <c r="K519" s="22" t="n">
        <v>0</v>
      </c>
      <c r="L519" s="12" t="n">
        <v>-44450</v>
      </c>
      <c r="M519" s="24" t="n">
        <v>36438</v>
      </c>
      <c r="N519" s="22" t="s">
        <v>25</v>
      </c>
      <c r="O519" s="22" t="s">
        <v>26</v>
      </c>
      <c r="P519" s="22" t="s">
        <v>27</v>
      </c>
      <c r="Q519" s="22" t="n">
        <v>2.335</v>
      </c>
      <c r="R519" s="22" t="n">
        <v>2.6906</v>
      </c>
      <c r="S519" s="22" t="n">
        <v>-44450</v>
      </c>
      <c r="T519" s="22" t="s">
        <v>609</v>
      </c>
      <c r="U519" s="22" t="s">
        <v>29</v>
      </c>
      <c r="V519" s="22" t="s">
        <v>195</v>
      </c>
      <c r="W519" s="22" t="n">
        <v>0</v>
      </c>
      <c r="X519" s="22" t="n">
        <v>0</v>
      </c>
      <c r="Y519" s="22" t="n">
        <v>0</v>
      </c>
      <c r="Z519" s="22"/>
      <c r="AA519" s="22"/>
      <c r="AB519" s="22"/>
      <c r="AC519" s="22" t="n">
        <v>0</v>
      </c>
      <c r="AD519" s="22" t="n">
        <v>0</v>
      </c>
      <c r="AE519" s="22"/>
      <c r="AF519" s="22"/>
      <c r="AG519" s="22"/>
      <c r="AH519" s="22" t="n">
        <v>0</v>
      </c>
      <c r="AI519" s="22" t="n">
        <v>0</v>
      </c>
      <c r="AJ519" s="22"/>
      <c r="AK519" s="22"/>
      <c r="AL519" s="22"/>
      <c r="AM519" s="22" t="n">
        <v>2.335</v>
      </c>
      <c r="AN519" s="22" t="s">
        <v>20</v>
      </c>
      <c r="AO519" s="22" t="s">
        <v>312</v>
      </c>
      <c r="AP519" s="22" t="s">
        <v>32</v>
      </c>
      <c r="AQ519" s="24" t="n">
        <v>36440</v>
      </c>
      <c r="AR519" s="24" t="n">
        <v>36464</v>
      </c>
      <c r="AS519" s="22" t="s">
        <v>23</v>
      </c>
      <c r="AT519" s="22"/>
      <c r="AU519" s="22" t="s">
        <v>33</v>
      </c>
      <c r="AV519" s="22" t="s">
        <v>162</v>
      </c>
      <c r="AW519" s="22" t="s">
        <v>34</v>
      </c>
      <c r="AX519" s="22" t="s">
        <v>157</v>
      </c>
      <c r="AY519" s="22" t="s">
        <v>615</v>
      </c>
      <c r="AZ519" s="24" t="n">
        <v>36434</v>
      </c>
      <c r="BA519" s="22" t="s">
        <v>37</v>
      </c>
      <c r="BB519" s="22" t="s">
        <v>38</v>
      </c>
      <c r="BC519" s="22" t="s">
        <v>39</v>
      </c>
      <c r="BD519" s="22" t="s">
        <v>195</v>
      </c>
    </row>
    <row r="520" customFormat="false" ht="15.75" hidden="false" customHeight="true" outlineLevel="2" collapsed="false">
      <c r="A520" s="25" t="n">
        <v>15505</v>
      </c>
      <c r="B520" s="26" t="s">
        <v>616</v>
      </c>
      <c r="C520" s="25" t="s">
        <v>617</v>
      </c>
      <c r="D520" s="25" t="s">
        <v>20</v>
      </c>
      <c r="E520" s="25" t="s">
        <v>21</v>
      </c>
      <c r="F520" s="25" t="s">
        <v>22</v>
      </c>
      <c r="G520" s="25" t="s">
        <v>174</v>
      </c>
      <c r="H520" s="25" t="s">
        <v>23</v>
      </c>
      <c r="I520" s="25" t="s">
        <v>24</v>
      </c>
      <c r="J520" s="25" t="n">
        <v>310000</v>
      </c>
      <c r="K520" s="25" t="n">
        <v>0</v>
      </c>
      <c r="L520" s="10" t="n">
        <v>31000</v>
      </c>
      <c r="M520" s="27" t="n">
        <v>36361</v>
      </c>
      <c r="N520" s="25" t="s">
        <v>25</v>
      </c>
      <c r="O520" s="25" t="s">
        <v>26</v>
      </c>
      <c r="P520" s="25" t="s">
        <v>27</v>
      </c>
      <c r="Q520" s="25" t="n">
        <v>2.56</v>
      </c>
      <c r="R520" s="25" t="n">
        <v>2.56</v>
      </c>
      <c r="S520" s="25" t="n">
        <v>0</v>
      </c>
      <c r="T520" s="25"/>
      <c r="U520" s="25"/>
      <c r="V520" s="25"/>
      <c r="W520" s="25" t="n">
        <v>-0.27</v>
      </c>
      <c r="X520" s="25" t="n">
        <v>-0.17</v>
      </c>
      <c r="Y520" s="25" t="n">
        <v>31000</v>
      </c>
      <c r="Z520" s="25" t="s">
        <v>609</v>
      </c>
      <c r="AA520" s="25" t="s">
        <v>618</v>
      </c>
      <c r="AB520" s="25" t="s">
        <v>30</v>
      </c>
      <c r="AC520" s="25" t="n">
        <v>0</v>
      </c>
      <c r="AD520" s="25" t="n">
        <v>0</v>
      </c>
      <c r="AE520" s="25"/>
      <c r="AF520" s="25"/>
      <c r="AG520" s="25"/>
      <c r="AH520" s="25" t="n">
        <v>0</v>
      </c>
      <c r="AI520" s="25" t="n">
        <v>0</v>
      </c>
      <c r="AJ520" s="25"/>
      <c r="AK520" s="25"/>
      <c r="AL520" s="25"/>
      <c r="AM520" s="25" t="n">
        <v>-0.27</v>
      </c>
      <c r="AN520" s="25" t="s">
        <v>20</v>
      </c>
      <c r="AO520" s="25" t="s">
        <v>166</v>
      </c>
      <c r="AP520" s="25" t="s">
        <v>32</v>
      </c>
      <c r="AQ520" s="27" t="n">
        <v>36373</v>
      </c>
      <c r="AR520" s="27" t="n">
        <v>36464</v>
      </c>
      <c r="AS520" s="25" t="s">
        <v>23</v>
      </c>
      <c r="AT520" s="25"/>
      <c r="AU520" s="25" t="s">
        <v>33</v>
      </c>
      <c r="AV520" s="25" t="s">
        <v>162</v>
      </c>
      <c r="AW520" s="25" t="s">
        <v>34</v>
      </c>
      <c r="AX520" s="25" t="s">
        <v>157</v>
      </c>
      <c r="AY520" s="25" t="s">
        <v>619</v>
      </c>
      <c r="AZ520" s="27" t="n">
        <v>36434</v>
      </c>
      <c r="BA520" s="25" t="s">
        <v>37</v>
      </c>
      <c r="BB520" s="25" t="s">
        <v>38</v>
      </c>
      <c r="BC520" s="25" t="s">
        <v>39</v>
      </c>
      <c r="BD520" s="25" t="s">
        <v>30</v>
      </c>
    </row>
    <row r="521" customFormat="false" ht="12.75" hidden="false" customHeight="false" outlineLevel="2" collapsed="false">
      <c r="A521" s="25" t="n">
        <v>15505</v>
      </c>
      <c r="B521" s="26" t="s">
        <v>616</v>
      </c>
      <c r="C521" s="25" t="s">
        <v>620</v>
      </c>
      <c r="D521" s="25" t="s">
        <v>20</v>
      </c>
      <c r="E521" s="25" t="s">
        <v>21</v>
      </c>
      <c r="F521" s="25" t="s">
        <v>22</v>
      </c>
      <c r="G521" s="25" t="s">
        <v>174</v>
      </c>
      <c r="H521" s="25" t="s">
        <v>23</v>
      </c>
      <c r="I521" s="25" t="s">
        <v>24</v>
      </c>
      <c r="J521" s="25" t="n">
        <v>620000</v>
      </c>
      <c r="K521" s="25" t="n">
        <v>0</v>
      </c>
      <c r="L521" s="10" t="n">
        <v>62000</v>
      </c>
      <c r="M521" s="27" t="n">
        <v>36361</v>
      </c>
      <c r="N521" s="25" t="s">
        <v>25</v>
      </c>
      <c r="O521" s="25" t="s">
        <v>26</v>
      </c>
      <c r="P521" s="25" t="s">
        <v>27</v>
      </c>
      <c r="Q521" s="25" t="n">
        <v>2.56</v>
      </c>
      <c r="R521" s="25" t="n">
        <v>2.56</v>
      </c>
      <c r="S521" s="25" t="n">
        <v>0</v>
      </c>
      <c r="T521" s="25"/>
      <c r="U521" s="25"/>
      <c r="V521" s="25"/>
      <c r="W521" s="25" t="n">
        <v>-0.27</v>
      </c>
      <c r="X521" s="25" t="n">
        <v>-0.17</v>
      </c>
      <c r="Y521" s="25" t="n">
        <v>62000</v>
      </c>
      <c r="Z521" s="25" t="s">
        <v>609</v>
      </c>
      <c r="AA521" s="25" t="s">
        <v>618</v>
      </c>
      <c r="AB521" s="25" t="s">
        <v>30</v>
      </c>
      <c r="AC521" s="25" t="n">
        <v>0</v>
      </c>
      <c r="AD521" s="25" t="n">
        <v>0</v>
      </c>
      <c r="AE521" s="25"/>
      <c r="AF521" s="25"/>
      <c r="AG521" s="25"/>
      <c r="AH521" s="25" t="n">
        <v>0</v>
      </c>
      <c r="AI521" s="25" t="n">
        <v>0</v>
      </c>
      <c r="AJ521" s="25"/>
      <c r="AK521" s="25"/>
      <c r="AL521" s="25"/>
      <c r="AM521" s="25" t="n">
        <v>-0.27</v>
      </c>
      <c r="AN521" s="25" t="s">
        <v>20</v>
      </c>
      <c r="AO521" s="25" t="s">
        <v>166</v>
      </c>
      <c r="AP521" s="25" t="s">
        <v>32</v>
      </c>
      <c r="AQ521" s="27" t="n">
        <v>36373</v>
      </c>
      <c r="AR521" s="27" t="n">
        <v>36464</v>
      </c>
      <c r="AS521" s="25" t="s">
        <v>23</v>
      </c>
      <c r="AT521" s="25"/>
      <c r="AU521" s="25" t="s">
        <v>33</v>
      </c>
      <c r="AV521" s="25" t="s">
        <v>162</v>
      </c>
      <c r="AW521" s="25" t="s">
        <v>34</v>
      </c>
      <c r="AX521" s="25" t="s">
        <v>157</v>
      </c>
      <c r="AY521" s="25" t="s">
        <v>619</v>
      </c>
      <c r="AZ521" s="27" t="n">
        <v>36434</v>
      </c>
      <c r="BA521" s="25" t="s">
        <v>37</v>
      </c>
      <c r="BB521" s="25" t="s">
        <v>38</v>
      </c>
      <c r="BC521" s="25" t="s">
        <v>39</v>
      </c>
      <c r="BD521" s="25" t="s">
        <v>30</v>
      </c>
    </row>
    <row r="522" customFormat="false" ht="12.75" hidden="false" customHeight="false" outlineLevel="2" collapsed="false">
      <c r="A522" s="25" t="n">
        <v>15505</v>
      </c>
      <c r="B522" s="26" t="s">
        <v>616</v>
      </c>
      <c r="C522" s="25" t="s">
        <v>621</v>
      </c>
      <c r="D522" s="25" t="s">
        <v>20</v>
      </c>
      <c r="E522" s="25" t="s">
        <v>21</v>
      </c>
      <c r="F522" s="25" t="s">
        <v>22</v>
      </c>
      <c r="G522" s="25" t="s">
        <v>174</v>
      </c>
      <c r="H522" s="25" t="s">
        <v>23</v>
      </c>
      <c r="I522" s="25" t="s">
        <v>24</v>
      </c>
      <c r="J522" s="25" t="n">
        <v>155000</v>
      </c>
      <c r="K522" s="25" t="n">
        <v>0</v>
      </c>
      <c r="L522" s="10" t="n">
        <v>41850</v>
      </c>
      <c r="M522" s="27" t="n">
        <v>36369</v>
      </c>
      <c r="N522" s="25" t="s">
        <v>25</v>
      </c>
      <c r="O522" s="25" t="s">
        <v>26</v>
      </c>
      <c r="P522" s="25" t="s">
        <v>27</v>
      </c>
      <c r="Q522" s="25" t="n">
        <v>2.56</v>
      </c>
      <c r="R522" s="25" t="n">
        <v>2.56</v>
      </c>
      <c r="S522" s="25" t="n">
        <v>0</v>
      </c>
      <c r="T522" s="25"/>
      <c r="U522" s="25"/>
      <c r="V522" s="25"/>
      <c r="W522" s="25" t="n">
        <v>-0.44</v>
      </c>
      <c r="X522" s="25" t="n">
        <v>-0.17</v>
      </c>
      <c r="Y522" s="25" t="n">
        <v>41850</v>
      </c>
      <c r="Z522" s="25" t="s">
        <v>609</v>
      </c>
      <c r="AA522" s="25" t="s">
        <v>618</v>
      </c>
      <c r="AB522" s="25" t="s">
        <v>30</v>
      </c>
      <c r="AC522" s="25" t="n">
        <v>0</v>
      </c>
      <c r="AD522" s="25" t="n">
        <v>0</v>
      </c>
      <c r="AE522" s="25"/>
      <c r="AF522" s="25"/>
      <c r="AG522" s="25"/>
      <c r="AH522" s="25" t="n">
        <v>0</v>
      </c>
      <c r="AI522" s="25" t="n">
        <v>0</v>
      </c>
      <c r="AJ522" s="25"/>
      <c r="AK522" s="25"/>
      <c r="AL522" s="25"/>
      <c r="AM522" s="25" t="n">
        <v>-0.44</v>
      </c>
      <c r="AN522" s="25" t="s">
        <v>20</v>
      </c>
      <c r="AO522" s="25" t="s">
        <v>166</v>
      </c>
      <c r="AP522" s="25" t="s">
        <v>32</v>
      </c>
      <c r="AQ522" s="27" t="n">
        <v>36404</v>
      </c>
      <c r="AR522" s="27" t="n">
        <v>36464</v>
      </c>
      <c r="AS522" s="25" t="s">
        <v>23</v>
      </c>
      <c r="AT522" s="25"/>
      <c r="AU522" s="25" t="s">
        <v>33</v>
      </c>
      <c r="AV522" s="25" t="s">
        <v>162</v>
      </c>
      <c r="AW522" s="25" t="s">
        <v>34</v>
      </c>
      <c r="AX522" s="25" t="s">
        <v>157</v>
      </c>
      <c r="AY522" s="25" t="s">
        <v>619</v>
      </c>
      <c r="AZ522" s="27" t="n">
        <v>36434</v>
      </c>
      <c r="BA522" s="25" t="s">
        <v>37</v>
      </c>
      <c r="BB522" s="25" t="s">
        <v>38</v>
      </c>
      <c r="BC522" s="25" t="s">
        <v>39</v>
      </c>
      <c r="BD522" s="25" t="s">
        <v>30</v>
      </c>
    </row>
    <row r="523" customFormat="false" ht="12.75" hidden="false" customHeight="false" outlineLevel="2" collapsed="false">
      <c r="A523" s="25" t="n">
        <v>15505</v>
      </c>
      <c r="B523" s="26" t="s">
        <v>616</v>
      </c>
      <c r="C523" s="25" t="s">
        <v>622</v>
      </c>
      <c r="D523" s="25" t="s">
        <v>20</v>
      </c>
      <c r="E523" s="25" t="s">
        <v>21</v>
      </c>
      <c r="F523" s="25" t="s">
        <v>22</v>
      </c>
      <c r="G523" s="25" t="s">
        <v>187</v>
      </c>
      <c r="H523" s="25" t="s">
        <v>23</v>
      </c>
      <c r="I523" s="25" t="s">
        <v>24</v>
      </c>
      <c r="J523" s="25" t="n">
        <v>620000</v>
      </c>
      <c r="K523" s="25" t="n">
        <v>0</v>
      </c>
      <c r="L523" s="10" t="n">
        <v>111600</v>
      </c>
      <c r="M523" s="27" t="n">
        <v>36389</v>
      </c>
      <c r="N523" s="25" t="s">
        <v>25</v>
      </c>
      <c r="O523" s="25" t="s">
        <v>26</v>
      </c>
      <c r="P523" s="25" t="s">
        <v>27</v>
      </c>
      <c r="Q523" s="25" t="n">
        <v>2.56</v>
      </c>
      <c r="R523" s="25" t="n">
        <v>2.56</v>
      </c>
      <c r="S523" s="25" t="n">
        <v>0</v>
      </c>
      <c r="T523" s="25"/>
      <c r="U523" s="25"/>
      <c r="V523" s="25"/>
      <c r="W523" s="25" t="n">
        <v>-0.03</v>
      </c>
      <c r="X523" s="25" t="n">
        <v>0.15</v>
      </c>
      <c r="Y523" s="25" t="n">
        <v>111600</v>
      </c>
      <c r="Z523" s="25" t="s">
        <v>609</v>
      </c>
      <c r="AA523" s="25" t="s">
        <v>618</v>
      </c>
      <c r="AB523" s="25" t="s">
        <v>30</v>
      </c>
      <c r="AC523" s="25" t="n">
        <v>0</v>
      </c>
      <c r="AD523" s="25" t="n">
        <v>0</v>
      </c>
      <c r="AE523" s="25"/>
      <c r="AF523" s="25"/>
      <c r="AG523" s="25"/>
      <c r="AH523" s="25" t="n">
        <v>0</v>
      </c>
      <c r="AI523" s="25" t="n">
        <v>0</v>
      </c>
      <c r="AJ523" s="25"/>
      <c r="AK523" s="25"/>
      <c r="AL523" s="25"/>
      <c r="AM523" s="25" t="n">
        <v>-0.03</v>
      </c>
      <c r="AN523" s="25" t="s">
        <v>20</v>
      </c>
      <c r="AO523" s="25" t="s">
        <v>166</v>
      </c>
      <c r="AP523" s="25" t="s">
        <v>32</v>
      </c>
      <c r="AQ523" s="27" t="n">
        <v>36404</v>
      </c>
      <c r="AR523" s="27" t="n">
        <v>36464</v>
      </c>
      <c r="AS523" s="25" t="s">
        <v>23</v>
      </c>
      <c r="AT523" s="25"/>
      <c r="AU523" s="25" t="s">
        <v>33</v>
      </c>
      <c r="AV523" s="25" t="s">
        <v>162</v>
      </c>
      <c r="AW523" s="25" t="s">
        <v>34</v>
      </c>
      <c r="AX523" s="25" t="s">
        <v>157</v>
      </c>
      <c r="AY523" s="25" t="s">
        <v>619</v>
      </c>
      <c r="AZ523" s="27" t="n">
        <v>36434</v>
      </c>
      <c r="BA523" s="25" t="s">
        <v>37</v>
      </c>
      <c r="BB523" s="25" t="s">
        <v>38</v>
      </c>
      <c r="BC523" s="25" t="s">
        <v>39</v>
      </c>
      <c r="BD523" s="25" t="s">
        <v>30</v>
      </c>
    </row>
    <row r="524" customFormat="false" ht="12.75" hidden="false" customHeight="false" outlineLevel="2" collapsed="false">
      <c r="A524" s="25" t="n">
        <v>15505</v>
      </c>
      <c r="B524" s="26" t="s">
        <v>616</v>
      </c>
      <c r="C524" s="25" t="s">
        <v>623</v>
      </c>
      <c r="D524" s="25" t="s">
        <v>20</v>
      </c>
      <c r="E524" s="25" t="s">
        <v>21</v>
      </c>
      <c r="F524" s="25" t="s">
        <v>22</v>
      </c>
      <c r="G524" s="25" t="s">
        <v>169</v>
      </c>
      <c r="H524" s="25" t="s">
        <v>23</v>
      </c>
      <c r="I524" s="25" t="s">
        <v>24</v>
      </c>
      <c r="J524" s="25" t="n">
        <v>310000</v>
      </c>
      <c r="K524" s="25" t="n">
        <v>0</v>
      </c>
      <c r="L524" s="10" t="n">
        <v>18600</v>
      </c>
      <c r="M524" s="27" t="n">
        <v>36417</v>
      </c>
      <c r="N524" s="25" t="s">
        <v>25</v>
      </c>
      <c r="O524" s="25" t="s">
        <v>26</v>
      </c>
      <c r="P524" s="25" t="s">
        <v>27</v>
      </c>
      <c r="Q524" s="25" t="n">
        <v>2.56</v>
      </c>
      <c r="R524" s="25" t="n">
        <v>2.56</v>
      </c>
      <c r="S524" s="25" t="n">
        <v>0</v>
      </c>
      <c r="T524" s="25"/>
      <c r="U524" s="25"/>
      <c r="V524" s="25"/>
      <c r="W524" s="25" t="n">
        <v>-0.25</v>
      </c>
      <c r="X524" s="25" t="n">
        <v>-0.19</v>
      </c>
      <c r="Y524" s="25" t="n">
        <v>18600</v>
      </c>
      <c r="Z524" s="25" t="s">
        <v>609</v>
      </c>
      <c r="AA524" s="25" t="s">
        <v>618</v>
      </c>
      <c r="AB524" s="25" t="s">
        <v>30</v>
      </c>
      <c r="AC524" s="25" t="n">
        <v>0</v>
      </c>
      <c r="AD524" s="25" t="n">
        <v>0</v>
      </c>
      <c r="AE524" s="25"/>
      <c r="AF524" s="25"/>
      <c r="AG524" s="25"/>
      <c r="AH524" s="25" t="n">
        <v>0</v>
      </c>
      <c r="AI524" s="25" t="n">
        <v>0</v>
      </c>
      <c r="AJ524" s="25"/>
      <c r="AK524" s="25"/>
      <c r="AL524" s="25"/>
      <c r="AM524" s="25" t="n">
        <v>-0.25</v>
      </c>
      <c r="AN524" s="25" t="s">
        <v>20</v>
      </c>
      <c r="AO524" s="25" t="s">
        <v>166</v>
      </c>
      <c r="AP524" s="25" t="s">
        <v>32</v>
      </c>
      <c r="AQ524" s="27" t="n">
        <v>36434</v>
      </c>
      <c r="AR524" s="27" t="n">
        <v>36464</v>
      </c>
      <c r="AS524" s="25" t="s">
        <v>23</v>
      </c>
      <c r="AT524" s="25"/>
      <c r="AU524" s="25" t="s">
        <v>33</v>
      </c>
      <c r="AV524" s="25" t="s">
        <v>162</v>
      </c>
      <c r="AW524" s="25" t="s">
        <v>34</v>
      </c>
      <c r="AX524" s="25" t="s">
        <v>157</v>
      </c>
      <c r="AY524" s="25" t="s">
        <v>619</v>
      </c>
      <c r="AZ524" s="27" t="n">
        <v>36434</v>
      </c>
      <c r="BA524" s="25" t="s">
        <v>37</v>
      </c>
      <c r="BB524" s="25" t="s">
        <v>38</v>
      </c>
      <c r="BC524" s="25" t="s">
        <v>39</v>
      </c>
      <c r="BD524" s="25" t="s">
        <v>30</v>
      </c>
    </row>
    <row r="525" customFormat="false" ht="12.75" hidden="false" customHeight="false" outlineLevel="2" collapsed="false">
      <c r="A525" s="25" t="n">
        <v>15505</v>
      </c>
      <c r="B525" s="26" t="s">
        <v>616</v>
      </c>
      <c r="C525" s="25" t="s">
        <v>624</v>
      </c>
      <c r="D525" s="25" t="s">
        <v>20</v>
      </c>
      <c r="E525" s="25" t="s">
        <v>21</v>
      </c>
      <c r="F525" s="25" t="s">
        <v>625</v>
      </c>
      <c r="G525" s="25" t="s">
        <v>174</v>
      </c>
      <c r="H525" s="25" t="s">
        <v>23</v>
      </c>
      <c r="I525" s="25" t="s">
        <v>24</v>
      </c>
      <c r="J525" s="25" t="n">
        <v>155000</v>
      </c>
      <c r="K525" s="25" t="n">
        <v>0</v>
      </c>
      <c r="L525" s="10" t="n">
        <v>26675.5</v>
      </c>
      <c r="M525" s="27" t="n">
        <v>36430</v>
      </c>
      <c r="N525" s="25" t="s">
        <v>25</v>
      </c>
      <c r="O525" s="25" t="s">
        <v>26</v>
      </c>
      <c r="P525" s="25" t="s">
        <v>27</v>
      </c>
      <c r="Q525" s="25" t="n">
        <v>2.395</v>
      </c>
      <c r="R525" s="25" t="n">
        <v>2.5671</v>
      </c>
      <c r="S525" s="25" t="n">
        <v>26675.5</v>
      </c>
      <c r="T525" s="25" t="s">
        <v>609</v>
      </c>
      <c r="U525" s="25" t="s">
        <v>618</v>
      </c>
      <c r="V525" s="25" t="s">
        <v>154</v>
      </c>
      <c r="W525" s="25" t="n">
        <v>0</v>
      </c>
      <c r="X525" s="25" t="n">
        <v>0</v>
      </c>
      <c r="Y525" s="25" t="n">
        <v>0</v>
      </c>
      <c r="Z525" s="25"/>
      <c r="AA525" s="25"/>
      <c r="AB525" s="25"/>
      <c r="AC525" s="25" t="n">
        <v>0</v>
      </c>
      <c r="AD525" s="25" t="n">
        <v>0</v>
      </c>
      <c r="AE525" s="25"/>
      <c r="AF525" s="25"/>
      <c r="AG525" s="25"/>
      <c r="AH525" s="25" t="n">
        <v>0</v>
      </c>
      <c r="AI525" s="25" t="n">
        <v>0</v>
      </c>
      <c r="AJ525" s="25"/>
      <c r="AK525" s="25"/>
      <c r="AL525" s="25"/>
      <c r="AM525" s="25" t="n">
        <v>2.395</v>
      </c>
      <c r="AN525" s="25" t="s">
        <v>20</v>
      </c>
      <c r="AO525" s="25" t="s">
        <v>312</v>
      </c>
      <c r="AP525" s="25" t="s">
        <v>32</v>
      </c>
      <c r="AQ525" s="27" t="n">
        <v>36434</v>
      </c>
      <c r="AR525" s="27" t="n">
        <v>36464</v>
      </c>
      <c r="AS525" s="25" t="s">
        <v>23</v>
      </c>
      <c r="AT525" s="25"/>
      <c r="AU525" s="25" t="s">
        <v>33</v>
      </c>
      <c r="AV525" s="25" t="s">
        <v>162</v>
      </c>
      <c r="AW525" s="25" t="s">
        <v>34</v>
      </c>
      <c r="AX525" s="25" t="s">
        <v>157</v>
      </c>
      <c r="AY525" s="25" t="s">
        <v>619</v>
      </c>
      <c r="AZ525" s="27" t="n">
        <v>36434</v>
      </c>
      <c r="BA525" s="25" t="s">
        <v>37</v>
      </c>
      <c r="BB525" s="25" t="s">
        <v>38</v>
      </c>
      <c r="BC525" s="25" t="s">
        <v>39</v>
      </c>
      <c r="BD525" s="25" t="s">
        <v>154</v>
      </c>
    </row>
    <row r="526" customFormat="false" ht="12.75" hidden="false" customHeight="false" outlineLevel="2" collapsed="false">
      <c r="A526" s="25" t="n">
        <v>15505</v>
      </c>
      <c r="B526" s="26" t="s">
        <v>616</v>
      </c>
      <c r="C526" s="25" t="s">
        <v>626</v>
      </c>
      <c r="D526" s="25" t="s">
        <v>20</v>
      </c>
      <c r="E526" s="25" t="s">
        <v>21</v>
      </c>
      <c r="F526" s="25" t="s">
        <v>555</v>
      </c>
      <c r="G526" s="25" t="s">
        <v>187</v>
      </c>
      <c r="H526" s="25" t="s">
        <v>23</v>
      </c>
      <c r="I526" s="25" t="s">
        <v>24</v>
      </c>
      <c r="J526" s="25" t="n">
        <v>620000</v>
      </c>
      <c r="K526" s="25" t="n">
        <v>0</v>
      </c>
      <c r="L526" s="10" t="n">
        <v>147188</v>
      </c>
      <c r="M526" s="27" t="n">
        <v>36432</v>
      </c>
      <c r="N526" s="25" t="s">
        <v>25</v>
      </c>
      <c r="O526" s="25" t="s">
        <v>26</v>
      </c>
      <c r="P526" s="25" t="s">
        <v>27</v>
      </c>
      <c r="Q526" s="25" t="n">
        <v>2.7</v>
      </c>
      <c r="R526" s="25" t="n">
        <v>2.9374</v>
      </c>
      <c r="S526" s="25" t="n">
        <v>147188</v>
      </c>
      <c r="T526" s="25" t="s">
        <v>609</v>
      </c>
      <c r="U526" s="25" t="s">
        <v>618</v>
      </c>
      <c r="V526" s="25" t="s">
        <v>154</v>
      </c>
      <c r="W526" s="25" t="n">
        <v>0</v>
      </c>
      <c r="X526" s="25" t="n">
        <v>0</v>
      </c>
      <c r="Y526" s="25" t="n">
        <v>0</v>
      </c>
      <c r="Z526" s="25"/>
      <c r="AA526" s="25"/>
      <c r="AB526" s="25"/>
      <c r="AC526" s="25" t="n">
        <v>0</v>
      </c>
      <c r="AD526" s="25" t="n">
        <v>0</v>
      </c>
      <c r="AE526" s="25"/>
      <c r="AF526" s="25"/>
      <c r="AG526" s="25"/>
      <c r="AH526" s="25" t="n">
        <v>0</v>
      </c>
      <c r="AI526" s="25" t="n">
        <v>0</v>
      </c>
      <c r="AJ526" s="25"/>
      <c r="AK526" s="25"/>
      <c r="AL526" s="25"/>
      <c r="AM526" s="25" t="n">
        <v>2.7</v>
      </c>
      <c r="AN526" s="25" t="s">
        <v>20</v>
      </c>
      <c r="AO526" s="25" t="s">
        <v>312</v>
      </c>
      <c r="AP526" s="25" t="s">
        <v>32</v>
      </c>
      <c r="AQ526" s="27" t="n">
        <v>36434</v>
      </c>
      <c r="AR526" s="27" t="n">
        <v>36464</v>
      </c>
      <c r="AS526" s="25" t="s">
        <v>23</v>
      </c>
      <c r="AT526" s="25"/>
      <c r="AU526" s="25" t="s">
        <v>33</v>
      </c>
      <c r="AV526" s="25" t="s">
        <v>162</v>
      </c>
      <c r="AW526" s="25" t="s">
        <v>34</v>
      </c>
      <c r="AX526" s="25" t="s">
        <v>157</v>
      </c>
      <c r="AY526" s="25" t="s">
        <v>619</v>
      </c>
      <c r="AZ526" s="27" t="n">
        <v>36434</v>
      </c>
      <c r="BA526" s="25" t="s">
        <v>37</v>
      </c>
      <c r="BB526" s="25" t="s">
        <v>38</v>
      </c>
      <c r="BC526" s="25" t="s">
        <v>39</v>
      </c>
      <c r="BD526" s="25" t="s">
        <v>154</v>
      </c>
    </row>
    <row r="527" customFormat="false" ht="12.75" hidden="false" customHeight="false" outlineLevel="2" collapsed="false">
      <c r="A527" s="25" t="n">
        <v>15505</v>
      </c>
      <c r="B527" s="26" t="s">
        <v>616</v>
      </c>
      <c r="C527" s="25" t="s">
        <v>627</v>
      </c>
      <c r="D527" s="25" t="s">
        <v>20</v>
      </c>
      <c r="E527" s="25" t="s">
        <v>21</v>
      </c>
      <c r="F527" s="25" t="s">
        <v>628</v>
      </c>
      <c r="G527" s="25" t="s">
        <v>629</v>
      </c>
      <c r="H527" s="25" t="s">
        <v>23</v>
      </c>
      <c r="I527" s="25" t="s">
        <v>24</v>
      </c>
      <c r="J527" s="25" t="n">
        <v>300000</v>
      </c>
      <c r="K527" s="25" t="n">
        <v>0</v>
      </c>
      <c r="L527" s="10" t="n">
        <v>79140</v>
      </c>
      <c r="M527" s="27" t="n">
        <v>36433</v>
      </c>
      <c r="N527" s="25" t="s">
        <v>25</v>
      </c>
      <c r="O527" s="25" t="s">
        <v>26</v>
      </c>
      <c r="P527" s="25" t="s">
        <v>27</v>
      </c>
      <c r="Q527" s="25" t="n">
        <v>2.54</v>
      </c>
      <c r="R527" s="25" t="n">
        <v>2.8038</v>
      </c>
      <c r="S527" s="25" t="n">
        <v>79140</v>
      </c>
      <c r="T527" s="25" t="s">
        <v>609</v>
      </c>
      <c r="U527" s="25" t="s">
        <v>618</v>
      </c>
      <c r="V527" s="25" t="s">
        <v>154</v>
      </c>
      <c r="W527" s="25" t="n">
        <v>0</v>
      </c>
      <c r="X527" s="25" t="n">
        <v>0</v>
      </c>
      <c r="Y527" s="25" t="n">
        <v>0</v>
      </c>
      <c r="Z527" s="25"/>
      <c r="AA527" s="25"/>
      <c r="AB527" s="25"/>
      <c r="AC527" s="25" t="n">
        <v>0</v>
      </c>
      <c r="AD527" s="25" t="n">
        <v>0</v>
      </c>
      <c r="AE527" s="25"/>
      <c r="AF527" s="25"/>
      <c r="AG527" s="25"/>
      <c r="AH527" s="25" t="n">
        <v>0</v>
      </c>
      <c r="AI527" s="25" t="n">
        <v>0</v>
      </c>
      <c r="AJ527" s="25"/>
      <c r="AK527" s="25"/>
      <c r="AL527" s="25"/>
      <c r="AM527" s="25" t="n">
        <v>2.54</v>
      </c>
      <c r="AN527" s="25" t="s">
        <v>20</v>
      </c>
      <c r="AO527" s="25" t="s">
        <v>312</v>
      </c>
      <c r="AP527" s="25" t="s">
        <v>32</v>
      </c>
      <c r="AQ527" s="27" t="n">
        <v>36435</v>
      </c>
      <c r="AR527" s="27" t="n">
        <v>36464</v>
      </c>
      <c r="AS527" s="25" t="s">
        <v>23</v>
      </c>
      <c r="AT527" s="25"/>
      <c r="AU527" s="25" t="s">
        <v>33</v>
      </c>
      <c r="AV527" s="25" t="s">
        <v>162</v>
      </c>
      <c r="AW527" s="25" t="s">
        <v>34</v>
      </c>
      <c r="AX527" s="25" t="s">
        <v>157</v>
      </c>
      <c r="AY527" s="25" t="s">
        <v>619</v>
      </c>
      <c r="AZ527" s="27" t="n">
        <v>36434</v>
      </c>
      <c r="BA527" s="25" t="s">
        <v>37</v>
      </c>
      <c r="BB527" s="25" t="s">
        <v>38</v>
      </c>
      <c r="BC527" s="25" t="s">
        <v>39</v>
      </c>
      <c r="BD527" s="25" t="s">
        <v>154</v>
      </c>
    </row>
    <row r="528" customFormat="false" ht="12.75" hidden="false" customHeight="false" outlineLevel="2" collapsed="false">
      <c r="A528" s="25" t="n">
        <v>15505</v>
      </c>
      <c r="B528" s="26" t="s">
        <v>616</v>
      </c>
      <c r="C528" s="25" t="s">
        <v>630</v>
      </c>
      <c r="D528" s="25" t="s">
        <v>20</v>
      </c>
      <c r="E528" s="25" t="s">
        <v>21</v>
      </c>
      <c r="F528" s="25" t="s">
        <v>22</v>
      </c>
      <c r="G528" s="25" t="s">
        <v>187</v>
      </c>
      <c r="H528" s="25" t="s">
        <v>99</v>
      </c>
      <c r="I528" s="25" t="s">
        <v>24</v>
      </c>
      <c r="J528" s="25" t="n">
        <v>-310000</v>
      </c>
      <c r="K528" s="25" t="n">
        <v>0</v>
      </c>
      <c r="L528" s="10" t="n">
        <v>-34100</v>
      </c>
      <c r="M528" s="27" t="n">
        <v>36405</v>
      </c>
      <c r="N528" s="25" t="s">
        <v>25</v>
      </c>
      <c r="O528" s="25" t="s">
        <v>26</v>
      </c>
      <c r="P528" s="25" t="s">
        <v>27</v>
      </c>
      <c r="Q528" s="25" t="n">
        <v>2.56</v>
      </c>
      <c r="R528" s="25" t="n">
        <v>2.56</v>
      </c>
      <c r="S528" s="25" t="n">
        <v>0</v>
      </c>
      <c r="T528" s="25"/>
      <c r="U528" s="25"/>
      <c r="V528" s="25"/>
      <c r="W528" s="25" t="n">
        <v>0.04</v>
      </c>
      <c r="X528" s="25" t="n">
        <v>0.15</v>
      </c>
      <c r="Y528" s="25" t="n">
        <v>-34100</v>
      </c>
      <c r="Z528" s="25" t="s">
        <v>609</v>
      </c>
      <c r="AA528" s="25" t="s">
        <v>618</v>
      </c>
      <c r="AB528" s="25" t="s">
        <v>30</v>
      </c>
      <c r="AC528" s="25" t="n">
        <v>0</v>
      </c>
      <c r="AD528" s="25" t="n">
        <v>0</v>
      </c>
      <c r="AE528" s="25"/>
      <c r="AF528" s="25"/>
      <c r="AG528" s="25"/>
      <c r="AH528" s="25" t="n">
        <v>0</v>
      </c>
      <c r="AI528" s="25" t="n">
        <v>0</v>
      </c>
      <c r="AJ528" s="25"/>
      <c r="AK528" s="25"/>
      <c r="AL528" s="25"/>
      <c r="AM528" s="25" t="n">
        <v>0.04</v>
      </c>
      <c r="AN528" s="25" t="s">
        <v>20</v>
      </c>
      <c r="AO528" s="25" t="s">
        <v>166</v>
      </c>
      <c r="AP528" s="25" t="s">
        <v>32</v>
      </c>
      <c r="AQ528" s="27" t="n">
        <v>36434</v>
      </c>
      <c r="AR528" s="27" t="n">
        <v>36464</v>
      </c>
      <c r="AS528" s="25" t="s">
        <v>23</v>
      </c>
      <c r="AT528" s="25"/>
      <c r="AU528" s="25" t="s">
        <v>33</v>
      </c>
      <c r="AV528" s="25" t="s">
        <v>162</v>
      </c>
      <c r="AW528" s="25" t="s">
        <v>34</v>
      </c>
      <c r="AX528" s="25" t="s">
        <v>157</v>
      </c>
      <c r="AY528" s="25" t="s">
        <v>619</v>
      </c>
      <c r="AZ528" s="27" t="n">
        <v>36434</v>
      </c>
      <c r="BA528" s="25" t="s">
        <v>37</v>
      </c>
      <c r="BB528" s="25" t="s">
        <v>38</v>
      </c>
      <c r="BC528" s="25" t="s">
        <v>39</v>
      </c>
      <c r="BD528" s="25" t="s">
        <v>30</v>
      </c>
    </row>
    <row r="529" customFormat="false" ht="12.75" hidden="false" customHeight="false" outlineLevel="2" collapsed="false">
      <c r="A529" s="25" t="n">
        <v>15505</v>
      </c>
      <c r="B529" s="26" t="s">
        <v>616</v>
      </c>
      <c r="C529" s="25" t="s">
        <v>631</v>
      </c>
      <c r="D529" s="25" t="s">
        <v>20</v>
      </c>
      <c r="E529" s="25" t="s">
        <v>21</v>
      </c>
      <c r="F529" s="25" t="s">
        <v>22</v>
      </c>
      <c r="G529" s="25"/>
      <c r="H529" s="25" t="s">
        <v>99</v>
      </c>
      <c r="I529" s="25" t="s">
        <v>24</v>
      </c>
      <c r="J529" s="25" t="n">
        <v>-500000</v>
      </c>
      <c r="K529" s="25" t="n">
        <v>0</v>
      </c>
      <c r="L529" s="10" t="n">
        <v>115000</v>
      </c>
      <c r="M529" s="27" t="n">
        <v>36412</v>
      </c>
      <c r="N529" s="25" t="s">
        <v>25</v>
      </c>
      <c r="O529" s="25" t="s">
        <v>26</v>
      </c>
      <c r="P529" s="25" t="s">
        <v>27</v>
      </c>
      <c r="Q529" s="25" t="n">
        <v>2.79</v>
      </c>
      <c r="R529" s="25" t="n">
        <v>2.56</v>
      </c>
      <c r="S529" s="25" t="n">
        <v>115000</v>
      </c>
      <c r="T529" s="25" t="s">
        <v>609</v>
      </c>
      <c r="U529" s="25" t="s">
        <v>618</v>
      </c>
      <c r="V529" s="25" t="s">
        <v>30</v>
      </c>
      <c r="W529" s="25" t="n">
        <v>0</v>
      </c>
      <c r="X529" s="25" t="n">
        <v>0</v>
      </c>
      <c r="Y529" s="25" t="n">
        <v>0</v>
      </c>
      <c r="Z529" s="25"/>
      <c r="AA529" s="25"/>
      <c r="AB529" s="25"/>
      <c r="AC529" s="25" t="n">
        <v>0</v>
      </c>
      <c r="AD529" s="25" t="n">
        <v>0</v>
      </c>
      <c r="AE529" s="25"/>
      <c r="AF529" s="25"/>
      <c r="AG529" s="25"/>
      <c r="AH529" s="25" t="n">
        <v>0</v>
      </c>
      <c r="AI529" s="25" t="n">
        <v>0</v>
      </c>
      <c r="AJ529" s="25"/>
      <c r="AK529" s="25"/>
      <c r="AL529" s="25"/>
      <c r="AM529" s="25" t="n">
        <v>2.79</v>
      </c>
      <c r="AN529" s="25" t="s">
        <v>20</v>
      </c>
      <c r="AO529" s="25" t="s">
        <v>31</v>
      </c>
      <c r="AP529" s="25" t="s">
        <v>32</v>
      </c>
      <c r="AQ529" s="27" t="n">
        <v>36434</v>
      </c>
      <c r="AR529" s="27" t="n">
        <v>36464</v>
      </c>
      <c r="AS529" s="25" t="s">
        <v>23</v>
      </c>
      <c r="AT529" s="25"/>
      <c r="AU529" s="25" t="s">
        <v>33</v>
      </c>
      <c r="AV529" s="25" t="s">
        <v>34</v>
      </c>
      <c r="AW529" s="25" t="s">
        <v>34</v>
      </c>
      <c r="AX529" s="25" t="s">
        <v>157</v>
      </c>
      <c r="AY529" s="25" t="s">
        <v>619</v>
      </c>
      <c r="AZ529" s="27" t="n">
        <v>36434</v>
      </c>
      <c r="BA529" s="25" t="s">
        <v>37</v>
      </c>
      <c r="BB529" s="25" t="s">
        <v>38</v>
      </c>
      <c r="BC529" s="25" t="s">
        <v>39</v>
      </c>
      <c r="BD529" s="25" t="s">
        <v>30</v>
      </c>
    </row>
    <row r="530" customFormat="false" ht="12.75" hidden="false" customHeight="false" outlineLevel="2" collapsed="false">
      <c r="A530" s="25" t="n">
        <v>15505</v>
      </c>
      <c r="B530" s="26" t="s">
        <v>616</v>
      </c>
      <c r="C530" s="25" t="s">
        <v>632</v>
      </c>
      <c r="D530" s="25" t="s">
        <v>20</v>
      </c>
      <c r="E530" s="25" t="s">
        <v>21</v>
      </c>
      <c r="F530" s="25" t="s">
        <v>551</v>
      </c>
      <c r="G530" s="25" t="s">
        <v>218</v>
      </c>
      <c r="H530" s="25" t="s">
        <v>99</v>
      </c>
      <c r="I530" s="25" t="s">
        <v>24</v>
      </c>
      <c r="J530" s="25" t="n">
        <v>-155000</v>
      </c>
      <c r="K530" s="25" t="n">
        <v>0</v>
      </c>
      <c r="L530" s="10" t="n">
        <v>-27218</v>
      </c>
      <c r="M530" s="27" t="n">
        <v>36427</v>
      </c>
      <c r="N530" s="25" t="s">
        <v>25</v>
      </c>
      <c r="O530" s="25" t="s">
        <v>26</v>
      </c>
      <c r="P530" s="25" t="s">
        <v>27</v>
      </c>
      <c r="Q530" s="25" t="n">
        <v>2.3975</v>
      </c>
      <c r="R530" s="25" t="n">
        <v>2.5731</v>
      </c>
      <c r="S530" s="25" t="n">
        <v>-27218</v>
      </c>
      <c r="T530" s="25" t="s">
        <v>609</v>
      </c>
      <c r="U530" s="25" t="s">
        <v>618</v>
      </c>
      <c r="V530" s="25" t="s">
        <v>154</v>
      </c>
      <c r="W530" s="25" t="n">
        <v>0</v>
      </c>
      <c r="X530" s="25" t="n">
        <v>0</v>
      </c>
      <c r="Y530" s="25" t="n">
        <v>0</v>
      </c>
      <c r="Z530" s="25"/>
      <c r="AA530" s="25"/>
      <c r="AB530" s="25"/>
      <c r="AC530" s="25" t="n">
        <v>0</v>
      </c>
      <c r="AD530" s="25" t="n">
        <v>0</v>
      </c>
      <c r="AE530" s="25"/>
      <c r="AF530" s="25"/>
      <c r="AG530" s="25"/>
      <c r="AH530" s="25" t="n">
        <v>0</v>
      </c>
      <c r="AI530" s="25" t="n">
        <v>0</v>
      </c>
      <c r="AJ530" s="25"/>
      <c r="AK530" s="25"/>
      <c r="AL530" s="25"/>
      <c r="AM530" s="25" t="n">
        <v>2.3975</v>
      </c>
      <c r="AN530" s="25" t="s">
        <v>20</v>
      </c>
      <c r="AO530" s="25" t="s">
        <v>312</v>
      </c>
      <c r="AP530" s="25" t="s">
        <v>32</v>
      </c>
      <c r="AQ530" s="27" t="n">
        <v>36434</v>
      </c>
      <c r="AR530" s="27" t="n">
        <v>36464</v>
      </c>
      <c r="AS530" s="25" t="s">
        <v>23</v>
      </c>
      <c r="AT530" s="25"/>
      <c r="AU530" s="25" t="s">
        <v>33</v>
      </c>
      <c r="AV530" s="25" t="s">
        <v>162</v>
      </c>
      <c r="AW530" s="25" t="s">
        <v>34</v>
      </c>
      <c r="AX530" s="25" t="s">
        <v>157</v>
      </c>
      <c r="AY530" s="25" t="s">
        <v>619</v>
      </c>
      <c r="AZ530" s="27" t="n">
        <v>36434</v>
      </c>
      <c r="BA530" s="25" t="s">
        <v>37</v>
      </c>
      <c r="BB530" s="25" t="s">
        <v>38</v>
      </c>
      <c r="BC530" s="25" t="s">
        <v>39</v>
      </c>
      <c r="BD530" s="25" t="s">
        <v>154</v>
      </c>
    </row>
    <row r="531" customFormat="false" ht="12.75" hidden="false" customHeight="false" outlineLevel="2" collapsed="false">
      <c r="A531" s="25" t="n">
        <v>15505</v>
      </c>
      <c r="B531" s="26" t="s">
        <v>616</v>
      </c>
      <c r="C531" s="25" t="s">
        <v>633</v>
      </c>
      <c r="D531" s="25" t="s">
        <v>20</v>
      </c>
      <c r="E531" s="25" t="s">
        <v>21</v>
      </c>
      <c r="F531" s="25" t="s">
        <v>335</v>
      </c>
      <c r="G531" s="25" t="s">
        <v>169</v>
      </c>
      <c r="H531" s="25" t="s">
        <v>99</v>
      </c>
      <c r="I531" s="25" t="s">
        <v>24</v>
      </c>
      <c r="J531" s="25" t="n">
        <v>-155000</v>
      </c>
      <c r="K531" s="25" t="n">
        <v>0</v>
      </c>
      <c r="L531" s="10" t="n">
        <v>-36843.5</v>
      </c>
      <c r="M531" s="27" t="n">
        <v>36431</v>
      </c>
      <c r="N531" s="25" t="s">
        <v>25</v>
      </c>
      <c r="O531" s="25" t="s">
        <v>26</v>
      </c>
      <c r="P531" s="25" t="s">
        <v>27</v>
      </c>
      <c r="Q531" s="25" t="n">
        <v>2.3625</v>
      </c>
      <c r="R531" s="25" t="n">
        <v>2.6002</v>
      </c>
      <c r="S531" s="25" t="n">
        <v>-36843.5</v>
      </c>
      <c r="T531" s="25" t="s">
        <v>609</v>
      </c>
      <c r="U531" s="25" t="s">
        <v>618</v>
      </c>
      <c r="V531" s="25" t="s">
        <v>154</v>
      </c>
      <c r="W531" s="25" t="n">
        <v>0</v>
      </c>
      <c r="X531" s="25" t="n">
        <v>0</v>
      </c>
      <c r="Y531" s="25" t="n">
        <v>0</v>
      </c>
      <c r="Z531" s="25"/>
      <c r="AA531" s="25"/>
      <c r="AB531" s="25"/>
      <c r="AC531" s="25" t="n">
        <v>0</v>
      </c>
      <c r="AD531" s="25" t="n">
        <v>0</v>
      </c>
      <c r="AE531" s="25"/>
      <c r="AF531" s="25"/>
      <c r="AG531" s="25"/>
      <c r="AH531" s="25" t="n">
        <v>0</v>
      </c>
      <c r="AI531" s="25" t="n">
        <v>0</v>
      </c>
      <c r="AJ531" s="25"/>
      <c r="AK531" s="25"/>
      <c r="AL531" s="25"/>
      <c r="AM531" s="25" t="n">
        <v>2.3625</v>
      </c>
      <c r="AN531" s="25" t="s">
        <v>20</v>
      </c>
      <c r="AO531" s="25" t="s">
        <v>312</v>
      </c>
      <c r="AP531" s="25" t="s">
        <v>32</v>
      </c>
      <c r="AQ531" s="27" t="n">
        <v>36434</v>
      </c>
      <c r="AR531" s="27" t="n">
        <v>36464</v>
      </c>
      <c r="AS531" s="25" t="s">
        <v>23</v>
      </c>
      <c r="AT531" s="25"/>
      <c r="AU531" s="25" t="s">
        <v>33</v>
      </c>
      <c r="AV531" s="25" t="s">
        <v>162</v>
      </c>
      <c r="AW531" s="25" t="s">
        <v>34</v>
      </c>
      <c r="AX531" s="25" t="s">
        <v>157</v>
      </c>
      <c r="AY531" s="25" t="s">
        <v>619</v>
      </c>
      <c r="AZ531" s="27" t="n">
        <v>36434</v>
      </c>
      <c r="BA531" s="25" t="s">
        <v>37</v>
      </c>
      <c r="BB531" s="25" t="s">
        <v>38</v>
      </c>
      <c r="BC531" s="25" t="s">
        <v>39</v>
      </c>
      <c r="BD531" s="25" t="s">
        <v>154</v>
      </c>
    </row>
    <row r="532" customFormat="false" ht="12.75" hidden="false" customHeight="false" outlineLevel="2" collapsed="false">
      <c r="A532" s="25" t="n">
        <v>15505</v>
      </c>
      <c r="B532" s="26" t="s">
        <v>616</v>
      </c>
      <c r="C532" s="25" t="s">
        <v>634</v>
      </c>
      <c r="D532" s="25" t="s">
        <v>20</v>
      </c>
      <c r="E532" s="25" t="s">
        <v>21</v>
      </c>
      <c r="F532" s="25" t="s">
        <v>335</v>
      </c>
      <c r="G532" s="25" t="s">
        <v>169</v>
      </c>
      <c r="H532" s="25" t="s">
        <v>99</v>
      </c>
      <c r="I532" s="25" t="s">
        <v>24</v>
      </c>
      <c r="J532" s="25" t="n">
        <v>-620000</v>
      </c>
      <c r="K532" s="25" t="n">
        <v>0</v>
      </c>
      <c r="L532" s="10" t="n">
        <v>-148924</v>
      </c>
      <c r="M532" s="27" t="n">
        <v>36432</v>
      </c>
      <c r="N532" s="25" t="s">
        <v>25</v>
      </c>
      <c r="O532" s="25" t="s">
        <v>26</v>
      </c>
      <c r="P532" s="25" t="s">
        <v>27</v>
      </c>
      <c r="Q532" s="25" t="n">
        <v>2.36</v>
      </c>
      <c r="R532" s="25" t="n">
        <v>2.6002</v>
      </c>
      <c r="S532" s="25" t="n">
        <v>-148924</v>
      </c>
      <c r="T532" s="25" t="s">
        <v>609</v>
      </c>
      <c r="U532" s="25" t="s">
        <v>618</v>
      </c>
      <c r="V532" s="25" t="s">
        <v>154</v>
      </c>
      <c r="W532" s="25" t="n">
        <v>0</v>
      </c>
      <c r="X532" s="25" t="n">
        <v>0</v>
      </c>
      <c r="Y532" s="25" t="n">
        <v>0</v>
      </c>
      <c r="Z532" s="25"/>
      <c r="AA532" s="25"/>
      <c r="AB532" s="25"/>
      <c r="AC532" s="25" t="n">
        <v>0</v>
      </c>
      <c r="AD532" s="25" t="n">
        <v>0</v>
      </c>
      <c r="AE532" s="25"/>
      <c r="AF532" s="25"/>
      <c r="AG532" s="25"/>
      <c r="AH532" s="25" t="n">
        <v>0</v>
      </c>
      <c r="AI532" s="25" t="n">
        <v>0</v>
      </c>
      <c r="AJ532" s="25"/>
      <c r="AK532" s="25"/>
      <c r="AL532" s="25"/>
      <c r="AM532" s="25" t="n">
        <v>2.36</v>
      </c>
      <c r="AN532" s="25" t="s">
        <v>20</v>
      </c>
      <c r="AO532" s="25" t="s">
        <v>312</v>
      </c>
      <c r="AP532" s="25" t="s">
        <v>32</v>
      </c>
      <c r="AQ532" s="27" t="n">
        <v>36434</v>
      </c>
      <c r="AR532" s="27" t="n">
        <v>36464</v>
      </c>
      <c r="AS532" s="25" t="s">
        <v>23</v>
      </c>
      <c r="AT532" s="25"/>
      <c r="AU532" s="25" t="s">
        <v>33</v>
      </c>
      <c r="AV532" s="25" t="s">
        <v>162</v>
      </c>
      <c r="AW532" s="25" t="s">
        <v>34</v>
      </c>
      <c r="AX532" s="25" t="s">
        <v>157</v>
      </c>
      <c r="AY532" s="25" t="s">
        <v>619</v>
      </c>
      <c r="AZ532" s="27" t="n">
        <v>36434</v>
      </c>
      <c r="BA532" s="25" t="s">
        <v>37</v>
      </c>
      <c r="BB532" s="25" t="s">
        <v>38</v>
      </c>
      <c r="BC532" s="25" t="s">
        <v>39</v>
      </c>
      <c r="BD532" s="25" t="s">
        <v>154</v>
      </c>
    </row>
    <row r="533" customFormat="false" ht="12.75" hidden="false" customHeight="false" outlineLevel="2" collapsed="false">
      <c r="A533" s="25" t="n">
        <v>15505</v>
      </c>
      <c r="B533" s="26" t="s">
        <v>616</v>
      </c>
      <c r="C533" s="25" t="s">
        <v>635</v>
      </c>
      <c r="D533" s="25" t="s">
        <v>20</v>
      </c>
      <c r="E533" s="25" t="s">
        <v>21</v>
      </c>
      <c r="F533" s="25" t="s">
        <v>335</v>
      </c>
      <c r="G533" s="25" t="s">
        <v>169</v>
      </c>
      <c r="H533" s="25" t="s">
        <v>99</v>
      </c>
      <c r="I533" s="25" t="s">
        <v>24</v>
      </c>
      <c r="J533" s="25" t="n">
        <v>-63000</v>
      </c>
      <c r="K533" s="25" t="n">
        <v>0</v>
      </c>
      <c r="L533" s="10" t="n">
        <v>-19259.1</v>
      </c>
      <c r="M533" s="27" t="n">
        <v>36433</v>
      </c>
      <c r="N533" s="25" t="s">
        <v>25</v>
      </c>
      <c r="O533" s="25" t="s">
        <v>26</v>
      </c>
      <c r="P533" s="25" t="s">
        <v>27</v>
      </c>
      <c r="Q533" s="25" t="n">
        <v>2.305</v>
      </c>
      <c r="R533" s="25" t="n">
        <v>2.6107</v>
      </c>
      <c r="S533" s="25" t="n">
        <v>-19259.1</v>
      </c>
      <c r="T533" s="25" t="s">
        <v>609</v>
      </c>
      <c r="U533" s="25" t="s">
        <v>618</v>
      </c>
      <c r="V533" s="25" t="s">
        <v>154</v>
      </c>
      <c r="W533" s="25" t="n">
        <v>0</v>
      </c>
      <c r="X533" s="25" t="n">
        <v>0</v>
      </c>
      <c r="Y533" s="25" t="n">
        <v>0</v>
      </c>
      <c r="Z533" s="25"/>
      <c r="AA533" s="25"/>
      <c r="AB533" s="25"/>
      <c r="AC533" s="25" t="n">
        <v>0</v>
      </c>
      <c r="AD533" s="25" t="n">
        <v>0</v>
      </c>
      <c r="AE533" s="25"/>
      <c r="AF533" s="25"/>
      <c r="AG533" s="25"/>
      <c r="AH533" s="25" t="n">
        <v>0</v>
      </c>
      <c r="AI533" s="25" t="n">
        <v>0</v>
      </c>
      <c r="AJ533" s="25"/>
      <c r="AK533" s="25"/>
      <c r="AL533" s="25"/>
      <c r="AM533" s="25" t="n">
        <v>2.305</v>
      </c>
      <c r="AN533" s="25" t="s">
        <v>20</v>
      </c>
      <c r="AO533" s="25" t="s">
        <v>312</v>
      </c>
      <c r="AP533" s="25" t="s">
        <v>32</v>
      </c>
      <c r="AQ533" s="27" t="n">
        <v>36435</v>
      </c>
      <c r="AR533" s="27" t="n">
        <v>36464</v>
      </c>
      <c r="AS533" s="25" t="s">
        <v>23</v>
      </c>
      <c r="AT533" s="25"/>
      <c r="AU533" s="25" t="s">
        <v>33</v>
      </c>
      <c r="AV533" s="25" t="s">
        <v>162</v>
      </c>
      <c r="AW533" s="25" t="s">
        <v>34</v>
      </c>
      <c r="AX533" s="25" t="s">
        <v>157</v>
      </c>
      <c r="AY533" s="25" t="s">
        <v>619</v>
      </c>
      <c r="AZ533" s="27" t="n">
        <v>36434</v>
      </c>
      <c r="BA533" s="25" t="s">
        <v>37</v>
      </c>
      <c r="BB533" s="25" t="s">
        <v>38</v>
      </c>
      <c r="BC533" s="25" t="s">
        <v>39</v>
      </c>
      <c r="BD533" s="25" t="s">
        <v>154</v>
      </c>
    </row>
    <row r="534" customFormat="false" ht="12.75" hidden="false" customHeight="false" outlineLevel="2" collapsed="false">
      <c r="A534" s="25" t="n">
        <v>15505</v>
      </c>
      <c r="B534" s="26" t="s">
        <v>616</v>
      </c>
      <c r="C534" s="25" t="s">
        <v>636</v>
      </c>
      <c r="D534" s="25" t="s">
        <v>20</v>
      </c>
      <c r="E534" s="25" t="s">
        <v>21</v>
      </c>
      <c r="F534" s="25" t="s">
        <v>335</v>
      </c>
      <c r="G534" s="25" t="s">
        <v>169</v>
      </c>
      <c r="H534" s="25" t="s">
        <v>99</v>
      </c>
      <c r="I534" s="25" t="s">
        <v>24</v>
      </c>
      <c r="J534" s="25" t="n">
        <v>-150000</v>
      </c>
      <c r="K534" s="25" t="n">
        <v>0</v>
      </c>
      <c r="L534" s="10" t="n">
        <v>-48105</v>
      </c>
      <c r="M534" s="27" t="n">
        <v>36433</v>
      </c>
      <c r="N534" s="25" t="s">
        <v>25</v>
      </c>
      <c r="O534" s="25" t="s">
        <v>26</v>
      </c>
      <c r="P534" s="25" t="s">
        <v>27</v>
      </c>
      <c r="Q534" s="25" t="n">
        <v>2.29</v>
      </c>
      <c r="R534" s="25" t="n">
        <v>2.6107</v>
      </c>
      <c r="S534" s="25" t="n">
        <v>-48105</v>
      </c>
      <c r="T534" s="25" t="s">
        <v>609</v>
      </c>
      <c r="U534" s="25" t="s">
        <v>618</v>
      </c>
      <c r="V534" s="25" t="s">
        <v>154</v>
      </c>
      <c r="W534" s="25" t="n">
        <v>0</v>
      </c>
      <c r="X534" s="25" t="n">
        <v>0</v>
      </c>
      <c r="Y534" s="25" t="n">
        <v>0</v>
      </c>
      <c r="Z534" s="25"/>
      <c r="AA534" s="25"/>
      <c r="AB534" s="25"/>
      <c r="AC534" s="25" t="n">
        <v>0</v>
      </c>
      <c r="AD534" s="25" t="n">
        <v>0</v>
      </c>
      <c r="AE534" s="25"/>
      <c r="AF534" s="25"/>
      <c r="AG534" s="25"/>
      <c r="AH534" s="25" t="n">
        <v>0</v>
      </c>
      <c r="AI534" s="25" t="n">
        <v>0</v>
      </c>
      <c r="AJ534" s="25"/>
      <c r="AK534" s="25"/>
      <c r="AL534" s="25"/>
      <c r="AM534" s="25" t="n">
        <v>2.29</v>
      </c>
      <c r="AN534" s="25" t="s">
        <v>20</v>
      </c>
      <c r="AO534" s="25" t="s">
        <v>312</v>
      </c>
      <c r="AP534" s="25" t="s">
        <v>32</v>
      </c>
      <c r="AQ534" s="27" t="n">
        <v>36435</v>
      </c>
      <c r="AR534" s="27" t="n">
        <v>36464</v>
      </c>
      <c r="AS534" s="25" t="s">
        <v>23</v>
      </c>
      <c r="AT534" s="25"/>
      <c r="AU534" s="25" t="s">
        <v>33</v>
      </c>
      <c r="AV534" s="25" t="s">
        <v>162</v>
      </c>
      <c r="AW534" s="25" t="s">
        <v>34</v>
      </c>
      <c r="AX534" s="25" t="s">
        <v>157</v>
      </c>
      <c r="AY534" s="25" t="s">
        <v>619</v>
      </c>
      <c r="AZ534" s="27" t="n">
        <v>36434</v>
      </c>
      <c r="BA534" s="25" t="s">
        <v>37</v>
      </c>
      <c r="BB534" s="25" t="s">
        <v>38</v>
      </c>
      <c r="BC534" s="25" t="s">
        <v>39</v>
      </c>
      <c r="BD534" s="25" t="s">
        <v>154</v>
      </c>
    </row>
    <row r="535" customFormat="false" ht="12.75" hidden="false" customHeight="false" outlineLevel="2" collapsed="false">
      <c r="A535" s="25" t="n">
        <v>15505</v>
      </c>
      <c r="B535" s="26" t="s">
        <v>616</v>
      </c>
      <c r="C535" s="25" t="s">
        <v>637</v>
      </c>
      <c r="D535" s="25" t="s">
        <v>20</v>
      </c>
      <c r="E535" s="25" t="s">
        <v>21</v>
      </c>
      <c r="F535" s="25" t="s">
        <v>320</v>
      </c>
      <c r="G535" s="25" t="s">
        <v>321</v>
      </c>
      <c r="H535" s="25" t="s">
        <v>99</v>
      </c>
      <c r="I535" s="25" t="s">
        <v>24</v>
      </c>
      <c r="J535" s="25" t="n">
        <v>-250000</v>
      </c>
      <c r="K535" s="25" t="n">
        <v>0</v>
      </c>
      <c r="L535" s="10" t="n">
        <v>-77150</v>
      </c>
      <c r="M535" s="27" t="n">
        <v>36438</v>
      </c>
      <c r="N535" s="25" t="s">
        <v>25</v>
      </c>
      <c r="O535" s="25" t="s">
        <v>26</v>
      </c>
      <c r="P535" s="25" t="s">
        <v>27</v>
      </c>
      <c r="Q535" s="25" t="n">
        <v>2.9</v>
      </c>
      <c r="R535" s="25" t="n">
        <v>3.2086</v>
      </c>
      <c r="S535" s="25" t="n">
        <v>-77150</v>
      </c>
      <c r="T535" s="25" t="s">
        <v>609</v>
      </c>
      <c r="U535" s="25" t="s">
        <v>618</v>
      </c>
      <c r="V535" s="25" t="s">
        <v>154</v>
      </c>
      <c r="W535" s="25" t="n">
        <v>0</v>
      </c>
      <c r="X535" s="25" t="n">
        <v>0</v>
      </c>
      <c r="Y535" s="25" t="n">
        <v>0</v>
      </c>
      <c r="Z535" s="25"/>
      <c r="AA535" s="25"/>
      <c r="AB535" s="25"/>
      <c r="AC535" s="25" t="n">
        <v>0</v>
      </c>
      <c r="AD535" s="25" t="n">
        <v>0</v>
      </c>
      <c r="AE535" s="25"/>
      <c r="AF535" s="25"/>
      <c r="AG535" s="25"/>
      <c r="AH535" s="25" t="n">
        <v>0</v>
      </c>
      <c r="AI535" s="25" t="n">
        <v>0</v>
      </c>
      <c r="AJ535" s="25"/>
      <c r="AK535" s="25"/>
      <c r="AL535" s="25"/>
      <c r="AM535" s="25" t="n">
        <v>2.9</v>
      </c>
      <c r="AN535" s="25" t="s">
        <v>20</v>
      </c>
      <c r="AO535" s="25" t="s">
        <v>312</v>
      </c>
      <c r="AP535" s="25" t="s">
        <v>32</v>
      </c>
      <c r="AQ535" s="27" t="n">
        <v>36440</v>
      </c>
      <c r="AR535" s="27" t="n">
        <v>36464</v>
      </c>
      <c r="AS535" s="25" t="s">
        <v>23</v>
      </c>
      <c r="AT535" s="25"/>
      <c r="AU535" s="25" t="s">
        <v>33</v>
      </c>
      <c r="AV535" s="25" t="s">
        <v>162</v>
      </c>
      <c r="AW535" s="25" t="s">
        <v>34</v>
      </c>
      <c r="AX535" s="25" t="s">
        <v>157</v>
      </c>
      <c r="AY535" s="25" t="s">
        <v>619</v>
      </c>
      <c r="AZ535" s="27" t="n">
        <v>36434</v>
      </c>
      <c r="BA535" s="25" t="s">
        <v>37</v>
      </c>
      <c r="BB535" s="25" t="s">
        <v>38</v>
      </c>
      <c r="BC535" s="25" t="s">
        <v>39</v>
      </c>
      <c r="BD535" s="25" t="s">
        <v>154</v>
      </c>
    </row>
    <row r="536" customFormat="false" ht="12.75" hidden="false" customHeight="false" outlineLevel="2" collapsed="false">
      <c r="A536" s="25" t="n">
        <v>15505</v>
      </c>
      <c r="B536" s="26" t="s">
        <v>616</v>
      </c>
      <c r="C536" s="25" t="s">
        <v>638</v>
      </c>
      <c r="D536" s="25" t="s">
        <v>20</v>
      </c>
      <c r="E536" s="25" t="s">
        <v>21</v>
      </c>
      <c r="F536" s="25" t="s">
        <v>335</v>
      </c>
      <c r="G536" s="25" t="s">
        <v>169</v>
      </c>
      <c r="H536" s="25" t="s">
        <v>99</v>
      </c>
      <c r="I536" s="25" t="s">
        <v>24</v>
      </c>
      <c r="J536" s="25" t="n">
        <v>-250000</v>
      </c>
      <c r="K536" s="25" t="n">
        <v>0</v>
      </c>
      <c r="L536" s="10" t="n">
        <v>-79600</v>
      </c>
      <c r="M536" s="27" t="n">
        <v>36438</v>
      </c>
      <c r="N536" s="25" t="s">
        <v>25</v>
      </c>
      <c r="O536" s="25" t="s">
        <v>26</v>
      </c>
      <c r="P536" s="25" t="s">
        <v>27</v>
      </c>
      <c r="Q536" s="25" t="n">
        <v>2.345</v>
      </c>
      <c r="R536" s="25" t="n">
        <v>2.6634</v>
      </c>
      <c r="S536" s="25" t="n">
        <v>-79600</v>
      </c>
      <c r="T536" s="25" t="s">
        <v>609</v>
      </c>
      <c r="U536" s="25" t="s">
        <v>618</v>
      </c>
      <c r="V536" s="25" t="s">
        <v>154</v>
      </c>
      <c r="W536" s="25" t="n">
        <v>0</v>
      </c>
      <c r="X536" s="25" t="n">
        <v>0</v>
      </c>
      <c r="Y536" s="25" t="n">
        <v>0</v>
      </c>
      <c r="Z536" s="25"/>
      <c r="AA536" s="25"/>
      <c r="AB536" s="25"/>
      <c r="AC536" s="25" t="n">
        <v>0</v>
      </c>
      <c r="AD536" s="25" t="n">
        <v>0</v>
      </c>
      <c r="AE536" s="25"/>
      <c r="AF536" s="25"/>
      <c r="AG536" s="25"/>
      <c r="AH536" s="25" t="n">
        <v>0</v>
      </c>
      <c r="AI536" s="25" t="n">
        <v>0</v>
      </c>
      <c r="AJ536" s="25"/>
      <c r="AK536" s="25"/>
      <c r="AL536" s="25"/>
      <c r="AM536" s="25" t="n">
        <v>2.345</v>
      </c>
      <c r="AN536" s="25" t="s">
        <v>20</v>
      </c>
      <c r="AO536" s="25" t="s">
        <v>312</v>
      </c>
      <c r="AP536" s="25" t="s">
        <v>32</v>
      </c>
      <c r="AQ536" s="27" t="n">
        <v>36440</v>
      </c>
      <c r="AR536" s="27" t="n">
        <v>36464</v>
      </c>
      <c r="AS536" s="25" t="s">
        <v>23</v>
      </c>
      <c r="AT536" s="25"/>
      <c r="AU536" s="25" t="s">
        <v>33</v>
      </c>
      <c r="AV536" s="25" t="s">
        <v>162</v>
      </c>
      <c r="AW536" s="25" t="s">
        <v>34</v>
      </c>
      <c r="AX536" s="25" t="s">
        <v>157</v>
      </c>
      <c r="AY536" s="25" t="s">
        <v>619</v>
      </c>
      <c r="AZ536" s="27" t="n">
        <v>36434</v>
      </c>
      <c r="BA536" s="25" t="s">
        <v>37</v>
      </c>
      <c r="BB536" s="25" t="s">
        <v>38</v>
      </c>
      <c r="BC536" s="25" t="s">
        <v>39</v>
      </c>
      <c r="BD536" s="25" t="s">
        <v>154</v>
      </c>
    </row>
    <row r="537" customFormat="false" ht="12.75" hidden="false" customHeight="false" outlineLevel="2" collapsed="false">
      <c r="A537" s="25" t="n">
        <v>15505</v>
      </c>
      <c r="B537" s="26" t="s">
        <v>616</v>
      </c>
      <c r="C537" s="25" t="s">
        <v>639</v>
      </c>
      <c r="D537" s="25" t="s">
        <v>20</v>
      </c>
      <c r="E537" s="25" t="s">
        <v>21</v>
      </c>
      <c r="F537" s="25" t="s">
        <v>320</v>
      </c>
      <c r="G537" s="25" t="s">
        <v>321</v>
      </c>
      <c r="H537" s="25" t="s">
        <v>99</v>
      </c>
      <c r="I537" s="25" t="s">
        <v>24</v>
      </c>
      <c r="J537" s="25" t="n">
        <v>-190000</v>
      </c>
      <c r="K537" s="25" t="n">
        <v>0</v>
      </c>
      <c r="L537" s="10" t="n">
        <v>-43491</v>
      </c>
      <c r="M537" s="27" t="n">
        <v>36444</v>
      </c>
      <c r="N537" s="25" t="s">
        <v>25</v>
      </c>
      <c r="O537" s="25" t="s">
        <v>26</v>
      </c>
      <c r="P537" s="25" t="s">
        <v>27</v>
      </c>
      <c r="Q537" s="25" t="n">
        <v>3.055</v>
      </c>
      <c r="R537" s="25" t="n">
        <v>3.2839</v>
      </c>
      <c r="S537" s="25" t="n">
        <v>-43491</v>
      </c>
      <c r="T537" s="25" t="s">
        <v>609</v>
      </c>
      <c r="U537" s="25" t="s">
        <v>618</v>
      </c>
      <c r="V537" s="25" t="s">
        <v>154</v>
      </c>
      <c r="W537" s="25" t="n">
        <v>0</v>
      </c>
      <c r="X537" s="25" t="n">
        <v>0</v>
      </c>
      <c r="Y537" s="25" t="n">
        <v>0</v>
      </c>
      <c r="Z537" s="25"/>
      <c r="AA537" s="25"/>
      <c r="AB537" s="25"/>
      <c r="AC537" s="25" t="n">
        <v>0</v>
      </c>
      <c r="AD537" s="25" t="n">
        <v>0</v>
      </c>
      <c r="AE537" s="25"/>
      <c r="AF537" s="25"/>
      <c r="AG537" s="25"/>
      <c r="AH537" s="25" t="n">
        <v>0</v>
      </c>
      <c r="AI537" s="25" t="n">
        <v>0</v>
      </c>
      <c r="AJ537" s="25"/>
      <c r="AK537" s="25"/>
      <c r="AL537" s="25"/>
      <c r="AM537" s="25" t="n">
        <v>3.055</v>
      </c>
      <c r="AN537" s="25" t="s">
        <v>20</v>
      </c>
      <c r="AO537" s="25" t="s">
        <v>312</v>
      </c>
      <c r="AP537" s="25" t="s">
        <v>32</v>
      </c>
      <c r="AQ537" s="27" t="n">
        <v>36446</v>
      </c>
      <c r="AR537" s="27" t="n">
        <v>36464</v>
      </c>
      <c r="AS537" s="25" t="s">
        <v>23</v>
      </c>
      <c r="AT537" s="25"/>
      <c r="AU537" s="25" t="s">
        <v>33</v>
      </c>
      <c r="AV537" s="25" t="s">
        <v>162</v>
      </c>
      <c r="AW537" s="25" t="s">
        <v>34</v>
      </c>
      <c r="AX537" s="25" t="s">
        <v>157</v>
      </c>
      <c r="AY537" s="25" t="s">
        <v>619</v>
      </c>
      <c r="AZ537" s="27" t="n">
        <v>36434</v>
      </c>
      <c r="BA537" s="25" t="s">
        <v>37</v>
      </c>
      <c r="BB537" s="25" t="s">
        <v>38</v>
      </c>
      <c r="BC537" s="25" t="s">
        <v>39</v>
      </c>
      <c r="BD537" s="25" t="s">
        <v>154</v>
      </c>
    </row>
    <row r="538" customFormat="false" ht="12.75" hidden="false" customHeight="false" outlineLevel="2" collapsed="false">
      <c r="A538" s="28" t="n">
        <v>642672</v>
      </c>
      <c r="B538" s="0" t="s">
        <v>616</v>
      </c>
      <c r="C538" s="28" t="s">
        <v>640</v>
      </c>
      <c r="D538" s="29"/>
      <c r="E538" s="28" t="s">
        <v>29</v>
      </c>
      <c r="F538" s="28" t="s">
        <v>28</v>
      </c>
      <c r="G538" s="28" t="s">
        <v>154</v>
      </c>
      <c r="H538" s="28" t="s">
        <v>169</v>
      </c>
      <c r="I538" s="28" t="s">
        <v>24</v>
      </c>
      <c r="J538" s="29"/>
      <c r="K538" s="10" t="n">
        <v>185256</v>
      </c>
      <c r="L538" s="10" t="n">
        <v>-3890.376</v>
      </c>
      <c r="M538" s="29"/>
      <c r="N538" s="28" t="n">
        <v>0.021</v>
      </c>
      <c r="O538" s="28" t="n">
        <v>0</v>
      </c>
      <c r="P538" s="30" t="n">
        <v>36434</v>
      </c>
      <c r="Q538" s="10" t="n">
        <v>185256</v>
      </c>
      <c r="R538" s="10" t="n">
        <v>-3890.376</v>
      </c>
      <c r="S538" s="28" t="s">
        <v>39</v>
      </c>
      <c r="T538" s="28" t="s">
        <v>641</v>
      </c>
      <c r="U538" s="28" t="s">
        <v>38</v>
      </c>
      <c r="V538" s="28" t="s">
        <v>642</v>
      </c>
      <c r="W538" s="28"/>
      <c r="X538" s="28"/>
      <c r="Y538" s="28"/>
      <c r="Z538" s="28"/>
      <c r="AA538" s="28" t="s">
        <v>643</v>
      </c>
      <c r="AB538" s="28" t="s">
        <v>29</v>
      </c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</row>
    <row r="539" customFormat="false" ht="12.75" hidden="false" customHeight="false" outlineLevel="2" collapsed="false">
      <c r="A539" s="28" t="n">
        <v>642672</v>
      </c>
      <c r="B539" s="0" t="s">
        <v>616</v>
      </c>
      <c r="C539" s="28" t="s">
        <v>644</v>
      </c>
      <c r="D539" s="29"/>
      <c r="E539" s="28" t="s">
        <v>29</v>
      </c>
      <c r="F539" s="28" t="s">
        <v>28</v>
      </c>
      <c r="G539" s="28" t="s">
        <v>154</v>
      </c>
      <c r="H539" s="28" t="s">
        <v>169</v>
      </c>
      <c r="I539" s="28" t="s">
        <v>24</v>
      </c>
      <c r="J539" s="29"/>
      <c r="K539" s="10" t="n">
        <v>538904</v>
      </c>
      <c r="L539" s="10" t="n">
        <v>-11316.984</v>
      </c>
      <c r="M539" s="29"/>
      <c r="N539" s="28" t="n">
        <v>0.021</v>
      </c>
      <c r="O539" s="28" t="n">
        <v>0</v>
      </c>
      <c r="P539" s="30" t="n">
        <v>36434</v>
      </c>
      <c r="Q539" s="10" t="n">
        <v>538904</v>
      </c>
      <c r="R539" s="10" t="n">
        <v>-11316.984</v>
      </c>
      <c r="S539" s="28" t="s">
        <v>39</v>
      </c>
      <c r="T539" s="28" t="s">
        <v>641</v>
      </c>
      <c r="U539" s="28" t="s">
        <v>38</v>
      </c>
      <c r="V539" s="28" t="s">
        <v>642</v>
      </c>
      <c r="W539" s="28"/>
      <c r="X539" s="28"/>
      <c r="Y539" s="28"/>
      <c r="Z539" s="28"/>
      <c r="AA539" s="28" t="s">
        <v>643</v>
      </c>
      <c r="AB539" s="28" t="s">
        <v>29</v>
      </c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</row>
    <row r="540" customFormat="false" ht="12.75" hidden="false" customHeight="false" outlineLevel="2" collapsed="false">
      <c r="A540" s="28" t="n">
        <v>642672</v>
      </c>
      <c r="B540" s="0" t="s">
        <v>616</v>
      </c>
      <c r="C540" s="28" t="s">
        <v>645</v>
      </c>
      <c r="D540" s="29"/>
      <c r="E540" s="28" t="s">
        <v>29</v>
      </c>
      <c r="F540" s="28" t="s">
        <v>28</v>
      </c>
      <c r="G540" s="28" t="s">
        <v>154</v>
      </c>
      <c r="H540" s="28" t="s">
        <v>169</v>
      </c>
      <c r="I540" s="28" t="s">
        <v>24</v>
      </c>
      <c r="J540" s="29"/>
      <c r="K540" s="10" t="n">
        <v>-6200</v>
      </c>
      <c r="L540" s="10" t="n">
        <v>-62</v>
      </c>
      <c r="M540" s="29"/>
      <c r="N540" s="28" t="n">
        <v>-0.01</v>
      </c>
      <c r="O540" s="28" t="n">
        <v>0</v>
      </c>
      <c r="P540" s="30" t="n">
        <v>36434</v>
      </c>
      <c r="Q540" s="10" t="n">
        <v>-6200</v>
      </c>
      <c r="R540" s="10" t="n">
        <v>-62</v>
      </c>
      <c r="S540" s="28" t="s">
        <v>39</v>
      </c>
      <c r="T540" s="28" t="s">
        <v>641</v>
      </c>
      <c r="U540" s="28" t="s">
        <v>38</v>
      </c>
      <c r="V540" s="28" t="s">
        <v>642</v>
      </c>
      <c r="W540" s="28"/>
      <c r="X540" s="28"/>
      <c r="Y540" s="28"/>
      <c r="Z540" s="28"/>
      <c r="AA540" s="28" t="s">
        <v>643</v>
      </c>
      <c r="AB540" s="28" t="s">
        <v>29</v>
      </c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</row>
    <row r="541" customFormat="false" ht="12.75" hidden="false" customHeight="false" outlineLevel="2" collapsed="false">
      <c r="A541" s="28" t="n">
        <v>642672</v>
      </c>
      <c r="B541" s="0" t="s">
        <v>616</v>
      </c>
      <c r="C541" s="28" t="s">
        <v>646</v>
      </c>
      <c r="D541" s="29"/>
      <c r="E541" s="28" t="s">
        <v>29</v>
      </c>
      <c r="F541" s="28" t="s">
        <v>28</v>
      </c>
      <c r="G541" s="28" t="s">
        <v>154</v>
      </c>
      <c r="H541" s="28" t="s">
        <v>174</v>
      </c>
      <c r="I541" s="28" t="s">
        <v>24</v>
      </c>
      <c r="J541" s="29"/>
      <c r="K541" s="10" t="n">
        <v>-26350</v>
      </c>
      <c r="L541" s="10" t="n">
        <v>-131.7474</v>
      </c>
      <c r="M541" s="29"/>
      <c r="N541" s="28" t="n">
        <v>1E-007</v>
      </c>
      <c r="O541" s="28" t="n">
        <v>0.005</v>
      </c>
      <c r="P541" s="30" t="n">
        <v>36434</v>
      </c>
      <c r="Q541" s="10" t="n">
        <v>-26350</v>
      </c>
      <c r="R541" s="10" t="n">
        <v>-131.7474</v>
      </c>
      <c r="S541" s="28" t="s">
        <v>39</v>
      </c>
      <c r="T541" s="28" t="s">
        <v>641</v>
      </c>
      <c r="U541" s="28" t="s">
        <v>38</v>
      </c>
      <c r="V541" s="28" t="s">
        <v>642</v>
      </c>
      <c r="W541" s="28"/>
      <c r="X541" s="28"/>
      <c r="Y541" s="28"/>
      <c r="Z541" s="28"/>
      <c r="AA541" s="28" t="s">
        <v>643</v>
      </c>
      <c r="AB541" s="28" t="s">
        <v>29</v>
      </c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</row>
    <row r="542" customFormat="false" ht="12.75" hidden="false" customHeight="false" outlineLevel="2" collapsed="false">
      <c r="A542" s="28" t="n">
        <v>642672</v>
      </c>
      <c r="B542" s="0" t="s">
        <v>616</v>
      </c>
      <c r="C542" s="28" t="s">
        <v>647</v>
      </c>
      <c r="D542" s="29"/>
      <c r="E542" s="28" t="s">
        <v>29</v>
      </c>
      <c r="F542" s="28" t="s">
        <v>28</v>
      </c>
      <c r="G542" s="28" t="s">
        <v>154</v>
      </c>
      <c r="H542" s="28" t="s">
        <v>174</v>
      </c>
      <c r="I542" s="28" t="s">
        <v>24</v>
      </c>
      <c r="J542" s="29"/>
      <c r="K542" s="10" t="n">
        <v>-24800</v>
      </c>
      <c r="L542" s="10" t="n">
        <v>-123.9975</v>
      </c>
      <c r="M542" s="29"/>
      <c r="N542" s="28" t="n">
        <v>1E-007</v>
      </c>
      <c r="O542" s="28" t="n">
        <v>0.005</v>
      </c>
      <c r="P542" s="30" t="n">
        <v>36434</v>
      </c>
      <c r="Q542" s="10" t="n">
        <v>-24800</v>
      </c>
      <c r="R542" s="10" t="n">
        <v>-123.9975</v>
      </c>
      <c r="S542" s="28" t="s">
        <v>39</v>
      </c>
      <c r="T542" s="28" t="s">
        <v>641</v>
      </c>
      <c r="U542" s="28" t="s">
        <v>38</v>
      </c>
      <c r="V542" s="28" t="s">
        <v>642</v>
      </c>
      <c r="W542" s="28"/>
      <c r="X542" s="28"/>
      <c r="Y542" s="28"/>
      <c r="Z542" s="28"/>
      <c r="AA542" s="28" t="s">
        <v>643</v>
      </c>
      <c r="AB542" s="28" t="s">
        <v>29</v>
      </c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</row>
    <row r="543" customFormat="false" ht="12.75" hidden="false" customHeight="false" outlineLevel="2" collapsed="false">
      <c r="A543" s="28" t="n">
        <v>642672</v>
      </c>
      <c r="B543" s="0" t="s">
        <v>616</v>
      </c>
      <c r="C543" s="28" t="s">
        <v>648</v>
      </c>
      <c r="D543" s="29"/>
      <c r="E543" s="28" t="s">
        <v>29</v>
      </c>
      <c r="F543" s="28" t="s">
        <v>28</v>
      </c>
      <c r="G543" s="28" t="s">
        <v>154</v>
      </c>
      <c r="H543" s="28" t="s">
        <v>649</v>
      </c>
      <c r="I543" s="28" t="s">
        <v>24</v>
      </c>
      <c r="J543" s="29"/>
      <c r="K543" s="10" t="n">
        <v>31000</v>
      </c>
      <c r="L543" s="10" t="n">
        <v>-775</v>
      </c>
      <c r="M543" s="29"/>
      <c r="N543" s="28" t="n">
        <v>-0.015</v>
      </c>
      <c r="O543" s="28" t="n">
        <v>-0.04</v>
      </c>
      <c r="P543" s="30" t="n">
        <v>36434</v>
      </c>
      <c r="Q543" s="10" t="n">
        <v>31000</v>
      </c>
      <c r="R543" s="10" t="n">
        <v>-775</v>
      </c>
      <c r="S543" s="28" t="s">
        <v>39</v>
      </c>
      <c r="T543" s="28" t="s">
        <v>641</v>
      </c>
      <c r="U543" s="28" t="s">
        <v>38</v>
      </c>
      <c r="V543" s="28" t="s">
        <v>642</v>
      </c>
      <c r="W543" s="28"/>
      <c r="X543" s="28"/>
      <c r="Y543" s="28"/>
      <c r="Z543" s="28"/>
      <c r="AA543" s="28" t="s">
        <v>643</v>
      </c>
      <c r="AB543" s="28" t="s">
        <v>29</v>
      </c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</row>
    <row r="544" customFormat="false" ht="12.75" hidden="false" customHeight="false" outlineLevel="2" collapsed="false">
      <c r="A544" s="28" t="n">
        <v>642672</v>
      </c>
      <c r="B544" s="0" t="s">
        <v>616</v>
      </c>
      <c r="C544" s="28" t="s">
        <v>650</v>
      </c>
      <c r="D544" s="29"/>
      <c r="E544" s="28" t="s">
        <v>29</v>
      </c>
      <c r="F544" s="28" t="s">
        <v>28</v>
      </c>
      <c r="G544" s="28" t="s">
        <v>154</v>
      </c>
      <c r="H544" s="28" t="s">
        <v>218</v>
      </c>
      <c r="I544" s="28" t="s">
        <v>24</v>
      </c>
      <c r="J544" s="29"/>
      <c r="K544" s="10" t="n">
        <v>155000</v>
      </c>
      <c r="L544" s="10" t="n">
        <v>775</v>
      </c>
      <c r="M544" s="29"/>
      <c r="N544" s="28" t="n">
        <v>0.005</v>
      </c>
      <c r="O544" s="28" t="n">
        <v>0.01</v>
      </c>
      <c r="P544" s="30" t="n">
        <v>36434</v>
      </c>
      <c r="Q544" s="10" t="n">
        <v>155000</v>
      </c>
      <c r="R544" s="10" t="n">
        <v>775</v>
      </c>
      <c r="S544" s="28" t="s">
        <v>39</v>
      </c>
      <c r="T544" s="28" t="s">
        <v>641</v>
      </c>
      <c r="U544" s="28" t="s">
        <v>38</v>
      </c>
      <c r="V544" s="28" t="s">
        <v>642</v>
      </c>
      <c r="W544" s="28"/>
      <c r="X544" s="28"/>
      <c r="Y544" s="28"/>
      <c r="Z544" s="28"/>
      <c r="AA544" s="28" t="s">
        <v>643</v>
      </c>
      <c r="AB544" s="28" t="s">
        <v>29</v>
      </c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</row>
    <row r="545" customFormat="false" ht="12.75" hidden="false" customHeight="false" outlineLevel="2" collapsed="false">
      <c r="A545" s="28" t="n">
        <v>642672</v>
      </c>
      <c r="B545" s="0" t="s">
        <v>616</v>
      </c>
      <c r="C545" s="28" t="s">
        <v>651</v>
      </c>
      <c r="D545" s="29"/>
      <c r="E545" s="28" t="s">
        <v>29</v>
      </c>
      <c r="F545" s="28" t="s">
        <v>28</v>
      </c>
      <c r="G545" s="28" t="s">
        <v>154</v>
      </c>
      <c r="H545" s="28" t="s">
        <v>629</v>
      </c>
      <c r="I545" s="28" t="s">
        <v>24</v>
      </c>
      <c r="J545" s="29"/>
      <c r="K545" s="10" t="n">
        <v>310000</v>
      </c>
      <c r="L545" s="10" t="n">
        <v>-3255</v>
      </c>
      <c r="M545" s="29"/>
      <c r="N545" s="28" t="n">
        <v>0.015</v>
      </c>
      <c r="O545" s="28" t="n">
        <v>0.0045</v>
      </c>
      <c r="P545" s="30" t="n">
        <v>36434</v>
      </c>
      <c r="Q545" s="10" t="n">
        <v>310000</v>
      </c>
      <c r="R545" s="10" t="n">
        <v>-3255</v>
      </c>
      <c r="S545" s="28" t="s">
        <v>39</v>
      </c>
      <c r="T545" s="28" t="s">
        <v>641</v>
      </c>
      <c r="U545" s="28" t="s">
        <v>38</v>
      </c>
      <c r="V545" s="28" t="s">
        <v>642</v>
      </c>
      <c r="W545" s="28"/>
      <c r="X545" s="28"/>
      <c r="Y545" s="28"/>
      <c r="Z545" s="28"/>
      <c r="AA545" s="28" t="s">
        <v>643</v>
      </c>
      <c r="AB545" s="28" t="s">
        <v>29</v>
      </c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</row>
    <row r="546" customFormat="false" ht="12.75" hidden="false" customHeight="false" outlineLevel="2" collapsed="false">
      <c r="A546" s="28" t="n">
        <v>642672</v>
      </c>
      <c r="B546" s="0" t="s">
        <v>616</v>
      </c>
      <c r="C546" s="28" t="s">
        <v>652</v>
      </c>
      <c r="D546" s="29"/>
      <c r="E546" s="28" t="s">
        <v>29</v>
      </c>
      <c r="F546" s="28" t="s">
        <v>28</v>
      </c>
      <c r="G546" s="28" t="s">
        <v>154</v>
      </c>
      <c r="H546" s="28" t="s">
        <v>165</v>
      </c>
      <c r="I546" s="28" t="s">
        <v>24</v>
      </c>
      <c r="J546" s="29"/>
      <c r="K546" s="10" t="n">
        <v>-310000</v>
      </c>
      <c r="L546" s="10" t="n">
        <v>2325</v>
      </c>
      <c r="M546" s="29"/>
      <c r="N546" s="28" t="n">
        <v>0.01</v>
      </c>
      <c r="O546" s="28" t="n">
        <v>0.0025</v>
      </c>
      <c r="P546" s="30" t="n">
        <v>36434</v>
      </c>
      <c r="Q546" s="10" t="n">
        <v>-310000</v>
      </c>
      <c r="R546" s="10" t="n">
        <v>2325</v>
      </c>
      <c r="S546" s="28" t="s">
        <v>39</v>
      </c>
      <c r="T546" s="28" t="s">
        <v>641</v>
      </c>
      <c r="U546" s="28" t="s">
        <v>38</v>
      </c>
      <c r="V546" s="28" t="s">
        <v>642</v>
      </c>
      <c r="W546" s="28"/>
      <c r="X546" s="28"/>
      <c r="Y546" s="28"/>
      <c r="Z546" s="28"/>
      <c r="AA546" s="28" t="s">
        <v>643</v>
      </c>
      <c r="AB546" s="28" t="s">
        <v>29</v>
      </c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</row>
    <row r="547" customFormat="false" ht="12.75" hidden="false" customHeight="false" outlineLevel="2" collapsed="false">
      <c r="A547" s="28" t="n">
        <v>642672</v>
      </c>
      <c r="B547" s="0" t="s">
        <v>616</v>
      </c>
      <c r="C547" s="28" t="s">
        <v>653</v>
      </c>
      <c r="D547" s="29"/>
      <c r="E547" s="28" t="s">
        <v>29</v>
      </c>
      <c r="F547" s="28" t="s">
        <v>28</v>
      </c>
      <c r="G547" s="28" t="s">
        <v>154</v>
      </c>
      <c r="H547" s="28" t="s">
        <v>165</v>
      </c>
      <c r="I547" s="28" t="s">
        <v>24</v>
      </c>
      <c r="J547" s="29"/>
      <c r="K547" s="10" t="n">
        <v>-310000</v>
      </c>
      <c r="L547" s="10" t="n">
        <v>2325</v>
      </c>
      <c r="M547" s="29"/>
      <c r="N547" s="28" t="n">
        <v>0.01</v>
      </c>
      <c r="O547" s="28" t="n">
        <v>0.0025</v>
      </c>
      <c r="P547" s="30" t="n">
        <v>36434</v>
      </c>
      <c r="Q547" s="10" t="n">
        <v>-310000</v>
      </c>
      <c r="R547" s="10" t="n">
        <v>2325</v>
      </c>
      <c r="S547" s="28" t="s">
        <v>39</v>
      </c>
      <c r="T547" s="28" t="s">
        <v>641</v>
      </c>
      <c r="U547" s="28" t="s">
        <v>38</v>
      </c>
      <c r="V547" s="28" t="s">
        <v>642</v>
      </c>
      <c r="W547" s="28"/>
      <c r="X547" s="28"/>
      <c r="Y547" s="28"/>
      <c r="Z547" s="28"/>
      <c r="AA547" s="28" t="s">
        <v>643</v>
      </c>
      <c r="AB547" s="28" t="s">
        <v>29</v>
      </c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</row>
    <row r="548" customFormat="false" ht="12.75" hidden="false" customHeight="false" outlineLevel="2" collapsed="false">
      <c r="A548" s="28" t="n">
        <v>642672</v>
      </c>
      <c r="B548" s="0" t="s">
        <v>616</v>
      </c>
      <c r="C548" s="28" t="s">
        <v>654</v>
      </c>
      <c r="D548" s="29"/>
      <c r="E548" s="28" t="s">
        <v>29</v>
      </c>
      <c r="F548" s="28" t="s">
        <v>28</v>
      </c>
      <c r="G548" s="28" t="s">
        <v>154</v>
      </c>
      <c r="H548" s="28" t="s">
        <v>169</v>
      </c>
      <c r="I548" s="28" t="s">
        <v>24</v>
      </c>
      <c r="J548" s="29"/>
      <c r="K548" s="10" t="n">
        <v>-310000</v>
      </c>
      <c r="L548" s="10" t="n">
        <v>2325</v>
      </c>
      <c r="M548" s="29"/>
      <c r="N548" s="28" t="n">
        <v>0.0075</v>
      </c>
      <c r="O548" s="28" t="n">
        <v>0</v>
      </c>
      <c r="P548" s="30" t="n">
        <v>36434</v>
      </c>
      <c r="Q548" s="10" t="n">
        <v>-310000</v>
      </c>
      <c r="R548" s="10" t="n">
        <v>2325</v>
      </c>
      <c r="S548" s="28" t="s">
        <v>39</v>
      </c>
      <c r="T548" s="28" t="s">
        <v>641</v>
      </c>
      <c r="U548" s="28" t="s">
        <v>38</v>
      </c>
      <c r="V548" s="28" t="s">
        <v>642</v>
      </c>
      <c r="W548" s="28"/>
      <c r="X548" s="28"/>
      <c r="Y548" s="28"/>
      <c r="Z548" s="28"/>
      <c r="AA548" s="28" t="s">
        <v>643</v>
      </c>
      <c r="AB548" s="28" t="s">
        <v>29</v>
      </c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</row>
    <row r="549" customFormat="false" ht="12.75" hidden="false" customHeight="false" outlineLevel="2" collapsed="false">
      <c r="A549" s="28" t="n">
        <v>642672</v>
      </c>
      <c r="B549" s="0" t="s">
        <v>616</v>
      </c>
      <c r="C549" s="28" t="s">
        <v>655</v>
      </c>
      <c r="D549" s="29"/>
      <c r="E549" s="28" t="s">
        <v>29</v>
      </c>
      <c r="F549" s="28" t="s">
        <v>28</v>
      </c>
      <c r="G549" s="28" t="s">
        <v>154</v>
      </c>
      <c r="H549" s="28" t="s">
        <v>174</v>
      </c>
      <c r="I549" s="28" t="s">
        <v>24</v>
      </c>
      <c r="J549" s="29"/>
      <c r="K549" s="10" t="n">
        <v>155000</v>
      </c>
      <c r="L549" s="10" t="n">
        <v>774.9845</v>
      </c>
      <c r="M549" s="29"/>
      <c r="N549" s="28" t="n">
        <v>1E-007</v>
      </c>
      <c r="O549" s="28" t="n">
        <v>0.005</v>
      </c>
      <c r="P549" s="30" t="n">
        <v>36434</v>
      </c>
      <c r="Q549" s="10" t="n">
        <v>155000</v>
      </c>
      <c r="R549" s="10" t="n">
        <v>774.9845</v>
      </c>
      <c r="S549" s="28" t="s">
        <v>39</v>
      </c>
      <c r="T549" s="28" t="s">
        <v>641</v>
      </c>
      <c r="U549" s="28" t="s">
        <v>38</v>
      </c>
      <c r="V549" s="28" t="s">
        <v>642</v>
      </c>
      <c r="W549" s="28"/>
      <c r="X549" s="28"/>
      <c r="Y549" s="28"/>
      <c r="Z549" s="28"/>
      <c r="AA549" s="28" t="s">
        <v>643</v>
      </c>
      <c r="AB549" s="28" t="s">
        <v>29</v>
      </c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</row>
    <row r="550" customFormat="false" ht="12.75" hidden="false" customHeight="false" outlineLevel="2" collapsed="false">
      <c r="A550" s="13" t="n">
        <v>15339</v>
      </c>
      <c r="B550" s="0" t="s">
        <v>616</v>
      </c>
      <c r="C550" s="13" t="s">
        <v>655</v>
      </c>
      <c r="D550" s="29"/>
      <c r="E550" s="13" t="s">
        <v>656</v>
      </c>
      <c r="F550" s="13" t="s">
        <v>21</v>
      </c>
      <c r="G550" s="13" t="s">
        <v>22</v>
      </c>
      <c r="H550" s="13" t="s">
        <v>174</v>
      </c>
      <c r="I550" s="13" t="s">
        <v>24</v>
      </c>
      <c r="J550" s="29"/>
      <c r="K550" s="13" t="n">
        <v>155000</v>
      </c>
      <c r="L550" s="10" t="n">
        <v>53475</v>
      </c>
      <c r="M550" s="29"/>
      <c r="N550" s="15" t="n">
        <v>36347</v>
      </c>
      <c r="O550" s="13" t="s">
        <v>25</v>
      </c>
      <c r="P550" s="13" t="s">
        <v>28</v>
      </c>
      <c r="Q550" s="13" t="s">
        <v>657</v>
      </c>
      <c r="R550" s="13" t="n">
        <v>2.23</v>
      </c>
      <c r="S550" s="13" t="n">
        <v>2.56</v>
      </c>
      <c r="T550" s="13" t="n">
        <v>51150</v>
      </c>
      <c r="U550" s="13" t="s">
        <v>29</v>
      </c>
      <c r="V550" s="13" t="s">
        <v>29</v>
      </c>
      <c r="W550" s="13" t="s">
        <v>154</v>
      </c>
      <c r="X550" s="13" t="n">
        <v>-0.185</v>
      </c>
      <c r="Y550" s="13" t="n">
        <v>-0.17</v>
      </c>
      <c r="Z550" s="13" t="n">
        <v>2325</v>
      </c>
      <c r="AA550" s="13" t="s">
        <v>29</v>
      </c>
      <c r="AB550" s="13" t="s">
        <v>29</v>
      </c>
      <c r="AC550" s="13" t="s">
        <v>154</v>
      </c>
      <c r="AD550" s="13" t="n">
        <v>0</v>
      </c>
      <c r="AE550" s="13" t="n">
        <v>0</v>
      </c>
      <c r="AF550" s="13"/>
      <c r="AG550" s="13"/>
      <c r="AH550" s="13"/>
      <c r="AI550" s="13" t="n">
        <v>0</v>
      </c>
      <c r="AJ550" s="13" t="n">
        <v>0</v>
      </c>
      <c r="AK550" s="13"/>
      <c r="AL550" s="13"/>
      <c r="AM550" s="13"/>
      <c r="AN550" s="13" t="n">
        <v>2.0450001</v>
      </c>
      <c r="AO550" s="13" t="s">
        <v>20</v>
      </c>
      <c r="AP550" s="13" t="s">
        <v>344</v>
      </c>
      <c r="AQ550" s="13" t="s">
        <v>32</v>
      </c>
      <c r="AR550" s="15" t="n">
        <v>36373</v>
      </c>
      <c r="AS550" s="15" t="n">
        <v>36464</v>
      </c>
      <c r="AT550" s="13" t="s">
        <v>23</v>
      </c>
      <c r="AU550" s="13"/>
      <c r="AV550" s="13" t="s">
        <v>33</v>
      </c>
      <c r="AW550" s="13" t="s">
        <v>162</v>
      </c>
      <c r="AX550" s="13" t="s">
        <v>34</v>
      </c>
      <c r="AY550" s="13" t="s">
        <v>163</v>
      </c>
      <c r="AZ550" s="13" t="s">
        <v>158</v>
      </c>
      <c r="BA550" s="15" t="n">
        <v>36434</v>
      </c>
      <c r="BB550" s="13" t="s">
        <v>658</v>
      </c>
      <c r="BC550" s="13" t="s">
        <v>38</v>
      </c>
      <c r="BD550" s="13" t="s">
        <v>39</v>
      </c>
      <c r="BE550" s="13" t="s">
        <v>154</v>
      </c>
      <c r="BF550" s="13"/>
      <c r="BG550" s="13"/>
      <c r="BH550" s="13"/>
      <c r="BI550" s="13"/>
      <c r="BJ550" s="13"/>
      <c r="BK550" s="13"/>
      <c r="BL550" s="13"/>
    </row>
    <row r="551" customFormat="false" ht="12.75" hidden="false" customHeight="false" outlineLevel="2" collapsed="false">
      <c r="A551" s="28" t="n">
        <v>642672</v>
      </c>
      <c r="B551" s="0" t="s">
        <v>616</v>
      </c>
      <c r="C551" s="28" t="s">
        <v>659</v>
      </c>
      <c r="D551" s="29"/>
      <c r="E551" s="28" t="s">
        <v>29</v>
      </c>
      <c r="F551" s="28" t="s">
        <v>28</v>
      </c>
      <c r="G551" s="28" t="s">
        <v>154</v>
      </c>
      <c r="H551" s="28" t="s">
        <v>174</v>
      </c>
      <c r="I551" s="28" t="s">
        <v>24</v>
      </c>
      <c r="J551" s="29"/>
      <c r="K551" s="10" t="n">
        <v>155000</v>
      </c>
      <c r="L551" s="10" t="n">
        <v>774.9845</v>
      </c>
      <c r="M551" s="29"/>
      <c r="N551" s="28" t="n">
        <v>1E-007</v>
      </c>
      <c r="O551" s="28" t="n">
        <v>0.005</v>
      </c>
      <c r="P551" s="30" t="n">
        <v>36434</v>
      </c>
      <c r="Q551" s="10" t="n">
        <v>155000</v>
      </c>
      <c r="R551" s="10" t="n">
        <v>774.9845</v>
      </c>
      <c r="S551" s="28" t="s">
        <v>39</v>
      </c>
      <c r="T551" s="28" t="s">
        <v>641</v>
      </c>
      <c r="U551" s="28" t="s">
        <v>38</v>
      </c>
      <c r="V551" s="28" t="s">
        <v>642</v>
      </c>
      <c r="W551" s="28"/>
      <c r="X551" s="28"/>
      <c r="Y551" s="28"/>
      <c r="Z551" s="28"/>
      <c r="AA551" s="28" t="s">
        <v>643</v>
      </c>
      <c r="AB551" s="28" t="s">
        <v>29</v>
      </c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</row>
    <row r="552" customFormat="false" ht="12.75" hidden="false" customHeight="false" outlineLevel="2" collapsed="false">
      <c r="A552" s="13" t="n">
        <v>15339</v>
      </c>
      <c r="B552" s="0" t="s">
        <v>616</v>
      </c>
      <c r="C552" s="13" t="s">
        <v>659</v>
      </c>
      <c r="D552" s="29"/>
      <c r="E552" s="13" t="s">
        <v>656</v>
      </c>
      <c r="F552" s="13" t="s">
        <v>21</v>
      </c>
      <c r="G552" s="13" t="s">
        <v>22</v>
      </c>
      <c r="H552" s="13" t="s">
        <v>174</v>
      </c>
      <c r="I552" s="13" t="s">
        <v>24</v>
      </c>
      <c r="J552" s="29"/>
      <c r="K552" s="13" t="n">
        <v>155000</v>
      </c>
      <c r="L552" s="10" t="n">
        <v>66650</v>
      </c>
      <c r="M552" s="29"/>
      <c r="N552" s="15" t="n">
        <v>36347</v>
      </c>
      <c r="O552" s="13" t="s">
        <v>25</v>
      </c>
      <c r="P552" s="13" t="s">
        <v>28</v>
      </c>
      <c r="Q552" s="13" t="s">
        <v>657</v>
      </c>
      <c r="R552" s="13" t="n">
        <v>2.2</v>
      </c>
      <c r="S552" s="13" t="n">
        <v>2.56</v>
      </c>
      <c r="T552" s="13" t="n">
        <v>55800</v>
      </c>
      <c r="U552" s="13" t="s">
        <v>29</v>
      </c>
      <c r="V552" s="13" t="s">
        <v>29</v>
      </c>
      <c r="W552" s="13" t="s">
        <v>154</v>
      </c>
      <c r="X552" s="13" t="n">
        <v>-0.24</v>
      </c>
      <c r="Y552" s="13" t="n">
        <v>-0.17</v>
      </c>
      <c r="Z552" s="13" t="n">
        <v>10850</v>
      </c>
      <c r="AA552" s="13" t="s">
        <v>29</v>
      </c>
      <c r="AB552" s="13" t="s">
        <v>29</v>
      </c>
      <c r="AC552" s="13" t="s">
        <v>154</v>
      </c>
      <c r="AD552" s="13" t="n">
        <v>0</v>
      </c>
      <c r="AE552" s="13" t="n">
        <v>0</v>
      </c>
      <c r="AF552" s="13"/>
      <c r="AG552" s="13"/>
      <c r="AH552" s="13"/>
      <c r="AI552" s="13" t="n">
        <v>0</v>
      </c>
      <c r="AJ552" s="13" t="n">
        <v>0</v>
      </c>
      <c r="AK552" s="13"/>
      <c r="AL552" s="13"/>
      <c r="AM552" s="13"/>
      <c r="AN552" s="13" t="n">
        <v>1.9600001</v>
      </c>
      <c r="AO552" s="13" t="s">
        <v>20</v>
      </c>
      <c r="AP552" s="13" t="s">
        <v>344</v>
      </c>
      <c r="AQ552" s="13" t="s">
        <v>32</v>
      </c>
      <c r="AR552" s="15" t="n">
        <v>36373</v>
      </c>
      <c r="AS552" s="15" t="n">
        <v>36464</v>
      </c>
      <c r="AT552" s="13" t="s">
        <v>23</v>
      </c>
      <c r="AU552" s="13"/>
      <c r="AV552" s="13" t="s">
        <v>33</v>
      </c>
      <c r="AW552" s="13" t="s">
        <v>162</v>
      </c>
      <c r="AX552" s="13" t="s">
        <v>34</v>
      </c>
      <c r="AY552" s="13" t="s">
        <v>163</v>
      </c>
      <c r="AZ552" s="13" t="s">
        <v>158</v>
      </c>
      <c r="BA552" s="15" t="n">
        <v>36434</v>
      </c>
      <c r="BB552" s="13" t="s">
        <v>658</v>
      </c>
      <c r="BC552" s="13" t="s">
        <v>38</v>
      </c>
      <c r="BD552" s="13" t="s">
        <v>39</v>
      </c>
      <c r="BE552" s="13" t="s">
        <v>154</v>
      </c>
      <c r="BF552" s="13"/>
      <c r="BG552" s="13"/>
      <c r="BH552" s="13"/>
      <c r="BI552" s="13"/>
      <c r="BJ552" s="13"/>
      <c r="BK552" s="13"/>
      <c r="BL552" s="13"/>
    </row>
    <row r="553" customFormat="false" ht="12.75" hidden="false" customHeight="false" outlineLevel="2" collapsed="false">
      <c r="A553" s="13" t="n">
        <v>15339</v>
      </c>
      <c r="B553" s="0" t="s">
        <v>616</v>
      </c>
      <c r="C553" s="13" t="s">
        <v>660</v>
      </c>
      <c r="D553" s="29"/>
      <c r="E553" s="13" t="s">
        <v>661</v>
      </c>
      <c r="F553" s="13" t="s">
        <v>21</v>
      </c>
      <c r="G553" s="13" t="s">
        <v>22</v>
      </c>
      <c r="H553" s="13" t="s">
        <v>174</v>
      </c>
      <c r="I553" s="13" t="s">
        <v>24</v>
      </c>
      <c r="J553" s="29"/>
      <c r="K553" s="13" t="n">
        <v>-155000</v>
      </c>
      <c r="L553" s="10" t="n">
        <v>-68200</v>
      </c>
      <c r="M553" s="29"/>
      <c r="N553" s="15" t="n">
        <v>36348</v>
      </c>
      <c r="O553" s="13" t="s">
        <v>25</v>
      </c>
      <c r="P553" s="13" t="s">
        <v>28</v>
      </c>
      <c r="Q553" s="13" t="s">
        <v>657</v>
      </c>
      <c r="R553" s="13" t="n">
        <v>2.18</v>
      </c>
      <c r="S553" s="13" t="n">
        <v>2.56</v>
      </c>
      <c r="T553" s="13" t="n">
        <v>-58900</v>
      </c>
      <c r="U553" s="13" t="s">
        <v>29</v>
      </c>
      <c r="V553" s="13" t="s">
        <v>29</v>
      </c>
      <c r="W553" s="13" t="s">
        <v>154</v>
      </c>
      <c r="X553" s="13" t="n">
        <v>-0.23</v>
      </c>
      <c r="Y553" s="13" t="n">
        <v>-0.17</v>
      </c>
      <c r="Z553" s="13" t="n">
        <v>-9300</v>
      </c>
      <c r="AA553" s="13" t="s">
        <v>29</v>
      </c>
      <c r="AB553" s="13" t="s">
        <v>29</v>
      </c>
      <c r="AC553" s="13" t="s">
        <v>154</v>
      </c>
      <c r="AD553" s="13" t="n">
        <v>0</v>
      </c>
      <c r="AE553" s="13" t="n">
        <v>0</v>
      </c>
      <c r="AF553" s="13"/>
      <c r="AG553" s="13"/>
      <c r="AH553" s="13"/>
      <c r="AI553" s="13" t="n">
        <v>0</v>
      </c>
      <c r="AJ553" s="13" t="n">
        <v>0</v>
      </c>
      <c r="AK553" s="13"/>
      <c r="AL553" s="13"/>
      <c r="AM553" s="13"/>
      <c r="AN553" s="13" t="n">
        <v>1.9500001</v>
      </c>
      <c r="AO553" s="13" t="s">
        <v>20</v>
      </c>
      <c r="AP553" s="13" t="s">
        <v>344</v>
      </c>
      <c r="AQ553" s="13" t="s">
        <v>32</v>
      </c>
      <c r="AR553" s="15" t="n">
        <v>36373</v>
      </c>
      <c r="AS553" s="15" t="n">
        <v>36464</v>
      </c>
      <c r="AT553" s="13" t="s">
        <v>23</v>
      </c>
      <c r="AU553" s="13"/>
      <c r="AV553" s="13" t="s">
        <v>33</v>
      </c>
      <c r="AW553" s="13" t="s">
        <v>162</v>
      </c>
      <c r="AX553" s="13" t="s">
        <v>34</v>
      </c>
      <c r="AY553" s="13" t="s">
        <v>163</v>
      </c>
      <c r="AZ553" s="13" t="s">
        <v>158</v>
      </c>
      <c r="BA553" s="15" t="n">
        <v>36434</v>
      </c>
      <c r="BB553" s="13" t="s">
        <v>658</v>
      </c>
      <c r="BC553" s="13" t="s">
        <v>38</v>
      </c>
      <c r="BD553" s="13" t="s">
        <v>39</v>
      </c>
      <c r="BE553" s="13" t="s">
        <v>154</v>
      </c>
      <c r="BF553" s="13"/>
      <c r="BG553" s="13"/>
      <c r="BH553" s="13"/>
      <c r="BI553" s="13"/>
      <c r="BJ553" s="13"/>
      <c r="BK553" s="13"/>
      <c r="BL553" s="13"/>
    </row>
    <row r="554" customFormat="false" ht="12.75" hidden="false" customHeight="false" outlineLevel="2" collapsed="false">
      <c r="A554" s="28" t="n">
        <v>642672</v>
      </c>
      <c r="B554" s="0" t="s">
        <v>616</v>
      </c>
      <c r="C554" s="28" t="s">
        <v>660</v>
      </c>
      <c r="D554" s="29"/>
      <c r="E554" s="28" t="s">
        <v>29</v>
      </c>
      <c r="F554" s="28" t="s">
        <v>28</v>
      </c>
      <c r="G554" s="28" t="s">
        <v>154</v>
      </c>
      <c r="H554" s="28" t="s">
        <v>174</v>
      </c>
      <c r="I554" s="28" t="s">
        <v>24</v>
      </c>
      <c r="J554" s="29"/>
      <c r="K554" s="10" t="n">
        <v>-155000</v>
      </c>
      <c r="L554" s="10" t="n">
        <v>-774.9845</v>
      </c>
      <c r="M554" s="29"/>
      <c r="N554" s="28" t="n">
        <v>1E-007</v>
      </c>
      <c r="O554" s="28" t="n">
        <v>0.005</v>
      </c>
      <c r="P554" s="30" t="n">
        <v>36434</v>
      </c>
      <c r="Q554" s="10" t="n">
        <v>-155000</v>
      </c>
      <c r="R554" s="10" t="n">
        <v>-774.9845</v>
      </c>
      <c r="S554" s="28" t="s">
        <v>39</v>
      </c>
      <c r="T554" s="28" t="s">
        <v>641</v>
      </c>
      <c r="U554" s="28" t="s">
        <v>38</v>
      </c>
      <c r="V554" s="28" t="s">
        <v>642</v>
      </c>
      <c r="W554" s="28"/>
      <c r="X554" s="28"/>
      <c r="Y554" s="28"/>
      <c r="Z554" s="28"/>
      <c r="AA554" s="28" t="s">
        <v>643</v>
      </c>
      <c r="AB554" s="28" t="s">
        <v>29</v>
      </c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</row>
    <row r="555" customFormat="false" ht="12.75" hidden="false" customHeight="false" outlineLevel="2" collapsed="false">
      <c r="A555" s="13" t="n">
        <v>15339</v>
      </c>
      <c r="B555" s="0" t="s">
        <v>616</v>
      </c>
      <c r="C555" s="13" t="s">
        <v>662</v>
      </c>
      <c r="D555" s="31"/>
      <c r="E555" s="13" t="s">
        <v>656</v>
      </c>
      <c r="F555" s="13" t="s">
        <v>21</v>
      </c>
      <c r="G555" s="13" t="s">
        <v>22</v>
      </c>
      <c r="H555" s="13" t="s">
        <v>174</v>
      </c>
      <c r="I555" s="13" t="s">
        <v>24</v>
      </c>
      <c r="J555" s="31"/>
      <c r="K555" s="13" t="n">
        <v>-155000</v>
      </c>
      <c r="L555" s="10" t="n">
        <v>-68975</v>
      </c>
      <c r="M555" s="31"/>
      <c r="N555" s="15" t="n">
        <v>36348</v>
      </c>
      <c r="O555" s="13" t="s">
        <v>25</v>
      </c>
      <c r="P555" s="13" t="s">
        <v>28</v>
      </c>
      <c r="Q555" s="13" t="s">
        <v>657</v>
      </c>
      <c r="R555" s="13" t="n">
        <v>2.14</v>
      </c>
      <c r="S555" s="13" t="n">
        <v>2.56</v>
      </c>
      <c r="T555" s="13" t="n">
        <v>-65100</v>
      </c>
      <c r="U555" s="13" t="s">
        <v>29</v>
      </c>
      <c r="V555" s="13" t="s">
        <v>29</v>
      </c>
      <c r="W555" s="13" t="s">
        <v>154</v>
      </c>
      <c r="X555" s="13" t="n">
        <v>-0.195</v>
      </c>
      <c r="Y555" s="13" t="n">
        <v>-0.17</v>
      </c>
      <c r="Z555" s="13" t="n">
        <v>-3875</v>
      </c>
      <c r="AA555" s="13" t="s">
        <v>29</v>
      </c>
      <c r="AB555" s="13" t="s">
        <v>29</v>
      </c>
      <c r="AC555" s="13" t="s">
        <v>154</v>
      </c>
      <c r="AD555" s="13" t="n">
        <v>0</v>
      </c>
      <c r="AE555" s="13" t="n">
        <v>0</v>
      </c>
      <c r="AF555" s="13"/>
      <c r="AG555" s="13"/>
      <c r="AH555" s="13"/>
      <c r="AI555" s="13" t="n">
        <v>0</v>
      </c>
      <c r="AJ555" s="13" t="n">
        <v>0</v>
      </c>
      <c r="AK555" s="13"/>
      <c r="AL555" s="13"/>
      <c r="AM555" s="13"/>
      <c r="AN555" s="13" t="n">
        <v>1.9450001</v>
      </c>
      <c r="AO555" s="13" t="s">
        <v>20</v>
      </c>
      <c r="AP555" s="13" t="s">
        <v>344</v>
      </c>
      <c r="AQ555" s="13" t="s">
        <v>32</v>
      </c>
      <c r="AR555" s="15" t="n">
        <v>36373</v>
      </c>
      <c r="AS555" s="15" t="n">
        <v>36464</v>
      </c>
      <c r="AT555" s="13" t="s">
        <v>23</v>
      </c>
      <c r="AU555" s="13"/>
      <c r="AV555" s="13" t="s">
        <v>33</v>
      </c>
      <c r="AW555" s="13" t="s">
        <v>162</v>
      </c>
      <c r="AX555" s="13" t="s">
        <v>34</v>
      </c>
      <c r="AY555" s="13" t="s">
        <v>163</v>
      </c>
      <c r="AZ555" s="13" t="s">
        <v>158</v>
      </c>
      <c r="BA555" s="15" t="n">
        <v>36434</v>
      </c>
      <c r="BB555" s="13" t="s">
        <v>658</v>
      </c>
      <c r="BC555" s="13" t="s">
        <v>38</v>
      </c>
      <c r="BD555" s="13" t="s">
        <v>39</v>
      </c>
      <c r="BE555" s="13" t="s">
        <v>154</v>
      </c>
      <c r="BF555" s="13"/>
      <c r="BG555" s="13"/>
      <c r="BH555" s="13"/>
      <c r="BI555" s="13"/>
      <c r="BJ555" s="13"/>
      <c r="BK555" s="13"/>
      <c r="BL555" s="13"/>
      <c r="BM555" s="29"/>
      <c r="BN555" s="29"/>
      <c r="BO555" s="29"/>
      <c r="BP555" s="29"/>
    </row>
    <row r="556" customFormat="false" ht="12.75" hidden="false" customHeight="false" outlineLevel="2" collapsed="false">
      <c r="A556" s="28" t="n">
        <v>642672</v>
      </c>
      <c r="B556" s="0" t="s">
        <v>616</v>
      </c>
      <c r="C556" s="28" t="s">
        <v>662</v>
      </c>
      <c r="D556" s="32"/>
      <c r="E556" s="28" t="s">
        <v>29</v>
      </c>
      <c r="F556" s="28" t="s">
        <v>28</v>
      </c>
      <c r="G556" s="28" t="s">
        <v>154</v>
      </c>
      <c r="H556" s="28" t="s">
        <v>174</v>
      </c>
      <c r="I556" s="28" t="s">
        <v>24</v>
      </c>
      <c r="J556" s="32"/>
      <c r="K556" s="10" t="n">
        <v>-155000</v>
      </c>
      <c r="L556" s="10" t="n">
        <v>-774.9845</v>
      </c>
      <c r="M556" s="32"/>
      <c r="N556" s="28" t="n">
        <v>1E-007</v>
      </c>
      <c r="O556" s="28" t="n">
        <v>0.005</v>
      </c>
      <c r="P556" s="30" t="n">
        <v>36434</v>
      </c>
      <c r="Q556" s="10" t="n">
        <v>-155000</v>
      </c>
      <c r="R556" s="10" t="n">
        <v>-774.9845</v>
      </c>
      <c r="S556" s="28" t="s">
        <v>39</v>
      </c>
      <c r="T556" s="28" t="s">
        <v>641</v>
      </c>
      <c r="U556" s="28" t="s">
        <v>38</v>
      </c>
      <c r="V556" s="28" t="s">
        <v>642</v>
      </c>
      <c r="W556" s="28"/>
      <c r="X556" s="28"/>
      <c r="Y556" s="28"/>
      <c r="Z556" s="28"/>
      <c r="AA556" s="28" t="s">
        <v>643</v>
      </c>
      <c r="AB556" s="28" t="s">
        <v>29</v>
      </c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9"/>
      <c r="BN556" s="29"/>
      <c r="BO556" s="29"/>
      <c r="BP556" s="29"/>
    </row>
    <row r="557" customFormat="false" ht="12.75" hidden="false" customHeight="false" outlineLevel="2" collapsed="false">
      <c r="A557" s="28" t="n">
        <v>642672</v>
      </c>
      <c r="B557" s="0" t="s">
        <v>616</v>
      </c>
      <c r="C557" s="28" t="s">
        <v>663</v>
      </c>
      <c r="D557" s="32"/>
      <c r="E557" s="28" t="s">
        <v>29</v>
      </c>
      <c r="F557" s="28" t="s">
        <v>28</v>
      </c>
      <c r="G557" s="28" t="s">
        <v>154</v>
      </c>
      <c r="H557" s="28" t="s">
        <v>218</v>
      </c>
      <c r="I557" s="28" t="s">
        <v>24</v>
      </c>
      <c r="J557" s="32"/>
      <c r="K557" s="10" t="n">
        <v>155000</v>
      </c>
      <c r="L557" s="10" t="n">
        <v>1549.9845</v>
      </c>
      <c r="M557" s="32"/>
      <c r="N557" s="28" t="n">
        <v>1E-007</v>
      </c>
      <c r="O557" s="28" t="n">
        <v>0.01</v>
      </c>
      <c r="P557" s="30" t="n">
        <v>36434</v>
      </c>
      <c r="Q557" s="10" t="n">
        <v>155000</v>
      </c>
      <c r="R557" s="10" t="n">
        <v>1549.9845</v>
      </c>
      <c r="S557" s="28" t="s">
        <v>39</v>
      </c>
      <c r="T557" s="28" t="s">
        <v>641</v>
      </c>
      <c r="U557" s="28" t="s">
        <v>38</v>
      </c>
      <c r="V557" s="28" t="s">
        <v>642</v>
      </c>
      <c r="W557" s="28"/>
      <c r="X557" s="28"/>
      <c r="Y557" s="28"/>
      <c r="Z557" s="28"/>
      <c r="AA557" s="28" t="s">
        <v>643</v>
      </c>
      <c r="AB557" s="28" t="s">
        <v>29</v>
      </c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9"/>
      <c r="BN557" s="29"/>
      <c r="BO557" s="29"/>
      <c r="BP557" s="29"/>
    </row>
    <row r="558" customFormat="false" ht="12.75" hidden="false" customHeight="false" outlineLevel="2" collapsed="false">
      <c r="A558" s="13" t="n">
        <v>15339</v>
      </c>
      <c r="B558" s="0" t="s">
        <v>616</v>
      </c>
      <c r="C558" s="13" t="s">
        <v>663</v>
      </c>
      <c r="D558" s="32"/>
      <c r="E558" s="13" t="s">
        <v>664</v>
      </c>
      <c r="F558" s="13" t="s">
        <v>21</v>
      </c>
      <c r="G558" s="13" t="s">
        <v>22</v>
      </c>
      <c r="H558" s="13" t="s">
        <v>218</v>
      </c>
      <c r="I558" s="13" t="s">
        <v>24</v>
      </c>
      <c r="J558" s="32"/>
      <c r="K558" s="13" t="n">
        <v>155000</v>
      </c>
      <c r="L558" s="10" t="n">
        <v>68199.98</v>
      </c>
      <c r="M558" s="32"/>
      <c r="N558" s="15" t="n">
        <v>36349</v>
      </c>
      <c r="O558" s="13" t="s">
        <v>25</v>
      </c>
      <c r="P558" s="13" t="s">
        <v>28</v>
      </c>
      <c r="Q558" s="13" t="s">
        <v>657</v>
      </c>
      <c r="R558" s="13" t="n">
        <v>1.95</v>
      </c>
      <c r="S558" s="13" t="n">
        <v>2.56</v>
      </c>
      <c r="T558" s="13" t="n">
        <v>94550</v>
      </c>
      <c r="U558" s="13" t="s">
        <v>29</v>
      </c>
      <c r="V558" s="13" t="s">
        <v>29</v>
      </c>
      <c r="W558" s="13" t="s">
        <v>154</v>
      </c>
      <c r="X558" s="13" t="n">
        <v>1E-007</v>
      </c>
      <c r="Y558" s="13" t="n">
        <v>-0.17</v>
      </c>
      <c r="Z558" s="13" t="n">
        <v>-26350.02</v>
      </c>
      <c r="AA558" s="13" t="s">
        <v>29</v>
      </c>
      <c r="AB558" s="13" t="s">
        <v>29</v>
      </c>
      <c r="AC558" s="13" t="s">
        <v>154</v>
      </c>
      <c r="AD558" s="13" t="n">
        <v>0</v>
      </c>
      <c r="AE558" s="13" t="n">
        <v>0</v>
      </c>
      <c r="AF558" s="13"/>
      <c r="AG558" s="13"/>
      <c r="AH558" s="13"/>
      <c r="AI558" s="13" t="n">
        <v>0</v>
      </c>
      <c r="AJ558" s="13" t="n">
        <v>0</v>
      </c>
      <c r="AK558" s="13"/>
      <c r="AL558" s="13"/>
      <c r="AM558" s="13"/>
      <c r="AN558" s="13" t="n">
        <v>1.9500002</v>
      </c>
      <c r="AO558" s="13" t="s">
        <v>20</v>
      </c>
      <c r="AP558" s="13" t="s">
        <v>344</v>
      </c>
      <c r="AQ558" s="13" t="s">
        <v>32</v>
      </c>
      <c r="AR558" s="15" t="n">
        <v>36373</v>
      </c>
      <c r="AS558" s="15" t="n">
        <v>36464</v>
      </c>
      <c r="AT558" s="13" t="s">
        <v>23</v>
      </c>
      <c r="AU558" s="13"/>
      <c r="AV558" s="13" t="s">
        <v>33</v>
      </c>
      <c r="AW558" s="13" t="s">
        <v>162</v>
      </c>
      <c r="AX558" s="13" t="s">
        <v>34</v>
      </c>
      <c r="AY558" s="13" t="s">
        <v>163</v>
      </c>
      <c r="AZ558" s="13" t="s">
        <v>158</v>
      </c>
      <c r="BA558" s="15" t="n">
        <v>36434</v>
      </c>
      <c r="BB558" s="13" t="s">
        <v>658</v>
      </c>
      <c r="BC558" s="13" t="s">
        <v>38</v>
      </c>
      <c r="BD558" s="13" t="s">
        <v>39</v>
      </c>
      <c r="BE558" s="13" t="s">
        <v>154</v>
      </c>
      <c r="BF558" s="13"/>
      <c r="BG558" s="13"/>
      <c r="BH558" s="13"/>
      <c r="BI558" s="13"/>
      <c r="BJ558" s="13"/>
      <c r="BK558" s="13"/>
      <c r="BL558" s="13"/>
      <c r="BM558" s="29"/>
      <c r="BN558" s="29"/>
      <c r="BO558" s="29"/>
      <c r="BP558" s="29"/>
    </row>
    <row r="559" customFormat="false" ht="12.75" hidden="false" customHeight="false" outlineLevel="2" collapsed="false">
      <c r="A559" s="13" t="n">
        <v>15339</v>
      </c>
      <c r="B559" s="0" t="s">
        <v>616</v>
      </c>
      <c r="C559" s="13" t="s">
        <v>665</v>
      </c>
      <c r="D559" s="32"/>
      <c r="E559" s="13" t="s">
        <v>664</v>
      </c>
      <c r="F559" s="13" t="s">
        <v>21</v>
      </c>
      <c r="G559" s="13" t="s">
        <v>22</v>
      </c>
      <c r="H559" s="13" t="s">
        <v>218</v>
      </c>
      <c r="I559" s="13" t="s">
        <v>24</v>
      </c>
      <c r="J559" s="32"/>
      <c r="K559" s="13" t="n">
        <v>-155000</v>
      </c>
      <c r="L559" s="10" t="n">
        <v>-68199.98</v>
      </c>
      <c r="M559" s="32"/>
      <c r="N559" s="15" t="n">
        <v>36349</v>
      </c>
      <c r="O559" s="13" t="s">
        <v>25</v>
      </c>
      <c r="P559" s="13" t="s">
        <v>28</v>
      </c>
      <c r="Q559" s="13" t="s">
        <v>657</v>
      </c>
      <c r="R559" s="13" t="n">
        <v>1.95</v>
      </c>
      <c r="S559" s="13" t="n">
        <v>2.56</v>
      </c>
      <c r="T559" s="13" t="n">
        <v>-94550</v>
      </c>
      <c r="U559" s="13" t="s">
        <v>29</v>
      </c>
      <c r="V559" s="13" t="s">
        <v>29</v>
      </c>
      <c r="W559" s="13" t="s">
        <v>154</v>
      </c>
      <c r="X559" s="13" t="n">
        <v>1E-007</v>
      </c>
      <c r="Y559" s="13" t="n">
        <v>-0.17</v>
      </c>
      <c r="Z559" s="13" t="n">
        <v>26350.02</v>
      </c>
      <c r="AA559" s="13" t="s">
        <v>29</v>
      </c>
      <c r="AB559" s="13" t="s">
        <v>29</v>
      </c>
      <c r="AC559" s="13" t="s">
        <v>154</v>
      </c>
      <c r="AD559" s="13" t="n">
        <v>0</v>
      </c>
      <c r="AE559" s="13" t="n">
        <v>0</v>
      </c>
      <c r="AF559" s="13"/>
      <c r="AG559" s="13"/>
      <c r="AH559" s="13"/>
      <c r="AI559" s="13" t="n">
        <v>0</v>
      </c>
      <c r="AJ559" s="13" t="n">
        <v>0</v>
      </c>
      <c r="AK559" s="13"/>
      <c r="AL559" s="13"/>
      <c r="AM559" s="13"/>
      <c r="AN559" s="13" t="n">
        <v>1.9500002</v>
      </c>
      <c r="AO559" s="13" t="s">
        <v>20</v>
      </c>
      <c r="AP559" s="13" t="s">
        <v>344</v>
      </c>
      <c r="AQ559" s="13" t="s">
        <v>32</v>
      </c>
      <c r="AR559" s="15" t="n">
        <v>36373</v>
      </c>
      <c r="AS559" s="15" t="n">
        <v>36464</v>
      </c>
      <c r="AT559" s="13" t="s">
        <v>23</v>
      </c>
      <c r="AU559" s="13"/>
      <c r="AV559" s="13" t="s">
        <v>33</v>
      </c>
      <c r="AW559" s="13" t="s">
        <v>162</v>
      </c>
      <c r="AX559" s="13" t="s">
        <v>34</v>
      </c>
      <c r="AY559" s="13" t="s">
        <v>163</v>
      </c>
      <c r="AZ559" s="13" t="s">
        <v>158</v>
      </c>
      <c r="BA559" s="15" t="n">
        <v>36434</v>
      </c>
      <c r="BB559" s="13" t="s">
        <v>658</v>
      </c>
      <c r="BC559" s="13" t="s">
        <v>38</v>
      </c>
      <c r="BD559" s="13" t="s">
        <v>39</v>
      </c>
      <c r="BE559" s="13" t="s">
        <v>154</v>
      </c>
      <c r="BF559" s="13"/>
      <c r="BG559" s="13"/>
      <c r="BH559" s="13"/>
      <c r="BI559" s="13"/>
      <c r="BJ559" s="13"/>
      <c r="BK559" s="13"/>
      <c r="BL559" s="13"/>
      <c r="BM559" s="29"/>
      <c r="BN559" s="29"/>
      <c r="BO559" s="29"/>
      <c r="BP559" s="29"/>
    </row>
    <row r="560" customFormat="false" ht="12.75" hidden="false" customHeight="false" outlineLevel="2" collapsed="false">
      <c r="A560" s="28" t="n">
        <v>642672</v>
      </c>
      <c r="B560" s="0" t="s">
        <v>616</v>
      </c>
      <c r="C560" s="28" t="s">
        <v>665</v>
      </c>
      <c r="D560" s="32"/>
      <c r="E560" s="28" t="s">
        <v>29</v>
      </c>
      <c r="F560" s="28" t="s">
        <v>28</v>
      </c>
      <c r="G560" s="28" t="s">
        <v>154</v>
      </c>
      <c r="H560" s="28" t="s">
        <v>218</v>
      </c>
      <c r="I560" s="28" t="s">
        <v>24</v>
      </c>
      <c r="J560" s="32"/>
      <c r="K560" s="10" t="n">
        <v>-155000</v>
      </c>
      <c r="L560" s="10" t="n">
        <v>-1549.9845</v>
      </c>
      <c r="M560" s="32"/>
      <c r="N560" s="28" t="n">
        <v>1E-007</v>
      </c>
      <c r="O560" s="28" t="n">
        <v>0.01</v>
      </c>
      <c r="P560" s="30" t="n">
        <v>36434</v>
      </c>
      <c r="Q560" s="10" t="n">
        <v>-155000</v>
      </c>
      <c r="R560" s="10" t="n">
        <v>-1549.9845</v>
      </c>
      <c r="S560" s="28" t="s">
        <v>39</v>
      </c>
      <c r="T560" s="28" t="s">
        <v>641</v>
      </c>
      <c r="U560" s="28" t="s">
        <v>38</v>
      </c>
      <c r="V560" s="28" t="s">
        <v>642</v>
      </c>
      <c r="W560" s="28"/>
      <c r="X560" s="28"/>
      <c r="Y560" s="28"/>
      <c r="Z560" s="28"/>
      <c r="AA560" s="28" t="s">
        <v>643</v>
      </c>
      <c r="AB560" s="28" t="s">
        <v>29</v>
      </c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9"/>
      <c r="BN560" s="29"/>
      <c r="BO560" s="29"/>
      <c r="BP560" s="29"/>
    </row>
    <row r="561" customFormat="false" ht="12.75" hidden="false" customHeight="false" outlineLevel="2" collapsed="false">
      <c r="A561" s="28" t="n">
        <v>642672</v>
      </c>
      <c r="B561" s="0" t="s">
        <v>616</v>
      </c>
      <c r="C561" s="28" t="s">
        <v>666</v>
      </c>
      <c r="D561" s="32"/>
      <c r="E561" s="28" t="s">
        <v>29</v>
      </c>
      <c r="F561" s="28" t="s">
        <v>28</v>
      </c>
      <c r="G561" s="28" t="s">
        <v>154</v>
      </c>
      <c r="H561" s="28" t="s">
        <v>165</v>
      </c>
      <c r="I561" s="28" t="s">
        <v>24</v>
      </c>
      <c r="J561" s="32"/>
      <c r="K561" s="10" t="n">
        <v>-310000</v>
      </c>
      <c r="L561" s="10" t="n">
        <v>2325</v>
      </c>
      <c r="M561" s="32"/>
      <c r="N561" s="28" t="n">
        <v>0.01</v>
      </c>
      <c r="O561" s="28" t="n">
        <v>0.0025</v>
      </c>
      <c r="P561" s="30" t="n">
        <v>36434</v>
      </c>
      <c r="Q561" s="10" t="n">
        <v>-310000</v>
      </c>
      <c r="R561" s="10" t="n">
        <v>2325</v>
      </c>
      <c r="S561" s="28" t="s">
        <v>39</v>
      </c>
      <c r="T561" s="28" t="s">
        <v>641</v>
      </c>
      <c r="U561" s="28" t="s">
        <v>38</v>
      </c>
      <c r="V561" s="28" t="s">
        <v>642</v>
      </c>
      <c r="W561" s="28"/>
      <c r="X561" s="28"/>
      <c r="Y561" s="28"/>
      <c r="Z561" s="28"/>
      <c r="AA561" s="28" t="s">
        <v>643</v>
      </c>
      <c r="AB561" s="28" t="s">
        <v>29</v>
      </c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9"/>
      <c r="BN561" s="29"/>
      <c r="BO561" s="29"/>
      <c r="BP561" s="29"/>
    </row>
    <row r="562" customFormat="false" ht="12.75" hidden="false" customHeight="false" outlineLevel="2" collapsed="false">
      <c r="A562" s="28" t="n">
        <v>642672</v>
      </c>
      <c r="B562" s="0" t="s">
        <v>616</v>
      </c>
      <c r="C562" s="28" t="s">
        <v>667</v>
      </c>
      <c r="D562" s="32"/>
      <c r="E562" s="28" t="s">
        <v>29</v>
      </c>
      <c r="F562" s="28" t="s">
        <v>28</v>
      </c>
      <c r="G562" s="28" t="s">
        <v>154</v>
      </c>
      <c r="H562" s="28" t="s">
        <v>169</v>
      </c>
      <c r="I562" s="28" t="s">
        <v>24</v>
      </c>
      <c r="J562" s="32"/>
      <c r="K562" s="10" t="n">
        <v>-2170000</v>
      </c>
      <c r="L562" s="10" t="n">
        <v>0.217</v>
      </c>
      <c r="M562" s="32"/>
      <c r="N562" s="28" t="n">
        <v>1E-007</v>
      </c>
      <c r="O562" s="28" t="n">
        <v>0</v>
      </c>
      <c r="P562" s="30" t="n">
        <v>36434</v>
      </c>
      <c r="Q562" s="10" t="n">
        <v>-2170000</v>
      </c>
      <c r="R562" s="10" t="n">
        <v>0.217</v>
      </c>
      <c r="S562" s="28" t="s">
        <v>39</v>
      </c>
      <c r="T562" s="28" t="s">
        <v>641</v>
      </c>
      <c r="U562" s="28" t="s">
        <v>38</v>
      </c>
      <c r="V562" s="28" t="s">
        <v>642</v>
      </c>
      <c r="W562" s="28"/>
      <c r="X562" s="28"/>
      <c r="Y562" s="28"/>
      <c r="Z562" s="28"/>
      <c r="AA562" s="28" t="s">
        <v>643</v>
      </c>
      <c r="AB562" s="28" t="s">
        <v>29</v>
      </c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9"/>
      <c r="BN562" s="29"/>
      <c r="BO562" s="29"/>
      <c r="BP562" s="29"/>
    </row>
    <row r="563" customFormat="false" ht="12.75" hidden="false" customHeight="false" outlineLevel="2" collapsed="false">
      <c r="A563" s="28" t="n">
        <v>642672</v>
      </c>
      <c r="B563" s="0" t="s">
        <v>616</v>
      </c>
      <c r="C563" s="28" t="s">
        <v>668</v>
      </c>
      <c r="D563" s="32"/>
      <c r="E563" s="28" t="s">
        <v>29</v>
      </c>
      <c r="F563" s="28" t="s">
        <v>28</v>
      </c>
      <c r="G563" s="28" t="s">
        <v>154</v>
      </c>
      <c r="H563" s="28" t="s">
        <v>174</v>
      </c>
      <c r="I563" s="28" t="s">
        <v>24</v>
      </c>
      <c r="J563" s="32"/>
      <c r="K563" s="10" t="n">
        <v>-310000</v>
      </c>
      <c r="L563" s="10" t="n">
        <v>-1549.969</v>
      </c>
      <c r="M563" s="32"/>
      <c r="N563" s="28" t="n">
        <v>1E-007</v>
      </c>
      <c r="O563" s="28" t="n">
        <v>0.005</v>
      </c>
      <c r="P563" s="30" t="n">
        <v>36434</v>
      </c>
      <c r="Q563" s="10" t="n">
        <v>-310000</v>
      </c>
      <c r="R563" s="10" t="n">
        <v>-1549.969</v>
      </c>
      <c r="S563" s="28" t="s">
        <v>39</v>
      </c>
      <c r="T563" s="28" t="s">
        <v>641</v>
      </c>
      <c r="U563" s="28" t="s">
        <v>38</v>
      </c>
      <c r="V563" s="28" t="s">
        <v>642</v>
      </c>
      <c r="W563" s="28"/>
      <c r="X563" s="28"/>
      <c r="Y563" s="28"/>
      <c r="Z563" s="28"/>
      <c r="AA563" s="28" t="s">
        <v>643</v>
      </c>
      <c r="AB563" s="28" t="s">
        <v>29</v>
      </c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9"/>
      <c r="BN563" s="29"/>
      <c r="BO563" s="29"/>
      <c r="BP563" s="29"/>
    </row>
    <row r="564" customFormat="false" ht="12.75" hidden="false" customHeight="false" outlineLevel="2" collapsed="false">
      <c r="A564" s="13" t="n">
        <v>15339</v>
      </c>
      <c r="B564" s="0" t="s">
        <v>616</v>
      </c>
      <c r="C564" s="13" t="s">
        <v>669</v>
      </c>
      <c r="D564" s="32"/>
      <c r="E564" s="13" t="s">
        <v>670</v>
      </c>
      <c r="F564" s="13" t="s">
        <v>21</v>
      </c>
      <c r="G564" s="13" t="s">
        <v>22</v>
      </c>
      <c r="H564" s="13" t="s">
        <v>321</v>
      </c>
      <c r="I564" s="13" t="s">
        <v>24</v>
      </c>
      <c r="J564" s="32"/>
      <c r="K564" s="13" t="n">
        <v>-320354</v>
      </c>
      <c r="L564" s="10" t="n">
        <v>-913008.84</v>
      </c>
      <c r="M564" s="32"/>
      <c r="N564" s="15" t="n">
        <v>36391</v>
      </c>
      <c r="O564" s="13" t="s">
        <v>25</v>
      </c>
      <c r="P564" s="13" t="s">
        <v>28</v>
      </c>
      <c r="Q564" s="13" t="s">
        <v>657</v>
      </c>
      <c r="R564" s="13" t="n">
        <v>1E-007</v>
      </c>
      <c r="S564" s="13" t="n">
        <v>2.56</v>
      </c>
      <c r="T564" s="13" t="n">
        <v>-820106.21</v>
      </c>
      <c r="U564" s="13" t="s">
        <v>29</v>
      </c>
      <c r="V564" s="13" t="s">
        <v>29</v>
      </c>
      <c r="W564" s="13" t="s">
        <v>154</v>
      </c>
      <c r="X564" s="13" t="n">
        <v>1E-007</v>
      </c>
      <c r="Y564" s="13" t="n">
        <v>0.29</v>
      </c>
      <c r="Z564" s="13" t="n">
        <v>-92902.63</v>
      </c>
      <c r="AA564" s="13" t="s">
        <v>29</v>
      </c>
      <c r="AB564" s="13" t="s">
        <v>29</v>
      </c>
      <c r="AC564" s="13" t="s">
        <v>154</v>
      </c>
      <c r="AD564" s="13" t="n">
        <v>0</v>
      </c>
      <c r="AE564" s="13" t="n">
        <v>0</v>
      </c>
      <c r="AF564" s="13"/>
      <c r="AG564" s="13"/>
      <c r="AH564" s="13"/>
      <c r="AI564" s="13" t="n">
        <v>0</v>
      </c>
      <c r="AJ564" s="13" t="n">
        <v>0</v>
      </c>
      <c r="AK564" s="13"/>
      <c r="AL564" s="13"/>
      <c r="AM564" s="13"/>
      <c r="AN564" s="13" t="n">
        <v>2E-007</v>
      </c>
      <c r="AO564" s="13" t="s">
        <v>20</v>
      </c>
      <c r="AP564" s="13" t="s">
        <v>344</v>
      </c>
      <c r="AQ564" s="13" t="s">
        <v>32</v>
      </c>
      <c r="AR564" s="15" t="n">
        <v>36434</v>
      </c>
      <c r="AS564" s="15" t="n">
        <v>36464</v>
      </c>
      <c r="AT564" s="13" t="s">
        <v>23</v>
      </c>
      <c r="AU564" s="13"/>
      <c r="AV564" s="13" t="s">
        <v>33</v>
      </c>
      <c r="AW564" s="13" t="s">
        <v>162</v>
      </c>
      <c r="AX564" s="13" t="s">
        <v>34</v>
      </c>
      <c r="AY564" s="13" t="s">
        <v>163</v>
      </c>
      <c r="AZ564" s="13" t="s">
        <v>158</v>
      </c>
      <c r="BA564" s="15" t="n">
        <v>36434</v>
      </c>
      <c r="BB564" s="13" t="s">
        <v>658</v>
      </c>
      <c r="BC564" s="13" t="s">
        <v>38</v>
      </c>
      <c r="BD564" s="13" t="s">
        <v>39</v>
      </c>
      <c r="BE564" s="13" t="s">
        <v>154</v>
      </c>
      <c r="BF564" s="13"/>
      <c r="BG564" s="13"/>
      <c r="BH564" s="13"/>
      <c r="BI564" s="13"/>
      <c r="BJ564" s="13"/>
      <c r="BK564" s="13"/>
      <c r="BL564" s="13"/>
      <c r="BM564" s="29"/>
      <c r="BN564" s="29"/>
      <c r="BO564" s="29"/>
      <c r="BP564" s="29"/>
    </row>
    <row r="565" customFormat="false" ht="12.75" hidden="false" customHeight="false" outlineLevel="2" collapsed="false">
      <c r="A565" s="28" t="n">
        <v>642672</v>
      </c>
      <c r="B565" s="0" t="s">
        <v>616</v>
      </c>
      <c r="C565" s="28" t="s">
        <v>669</v>
      </c>
      <c r="D565" s="32"/>
      <c r="E565" s="28" t="s">
        <v>29</v>
      </c>
      <c r="F565" s="28" t="s">
        <v>28</v>
      </c>
      <c r="G565" s="28" t="s">
        <v>154</v>
      </c>
      <c r="H565" s="28" t="s">
        <v>321</v>
      </c>
      <c r="I565" s="28" t="s">
        <v>24</v>
      </c>
      <c r="J565" s="32"/>
      <c r="K565" s="10" t="n">
        <v>-320354</v>
      </c>
      <c r="L565" s="10" t="n">
        <v>-1601.738</v>
      </c>
      <c r="M565" s="32"/>
      <c r="N565" s="28" t="n">
        <v>1E-007</v>
      </c>
      <c r="O565" s="28" t="n">
        <v>0.005</v>
      </c>
      <c r="P565" s="30" t="n">
        <v>36434</v>
      </c>
      <c r="Q565" s="10" t="n">
        <v>-320354</v>
      </c>
      <c r="R565" s="10" t="n">
        <v>-1601.738</v>
      </c>
      <c r="S565" s="28" t="s">
        <v>39</v>
      </c>
      <c r="T565" s="28" t="s">
        <v>641</v>
      </c>
      <c r="U565" s="28" t="s">
        <v>38</v>
      </c>
      <c r="V565" s="28" t="s">
        <v>642</v>
      </c>
      <c r="W565" s="28"/>
      <c r="X565" s="28"/>
      <c r="Y565" s="28"/>
      <c r="Z565" s="28"/>
      <c r="AA565" s="28" t="s">
        <v>643</v>
      </c>
      <c r="AB565" s="28" t="s">
        <v>29</v>
      </c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9"/>
      <c r="BN565" s="29"/>
      <c r="BO565" s="29"/>
      <c r="BP565" s="29"/>
    </row>
    <row r="566" customFormat="false" ht="12.75" hidden="false" customHeight="false" outlineLevel="2" collapsed="false">
      <c r="A566" s="28" t="n">
        <v>642672</v>
      </c>
      <c r="B566" s="0" t="s">
        <v>616</v>
      </c>
      <c r="C566" s="28" t="s">
        <v>671</v>
      </c>
      <c r="D566" s="32"/>
      <c r="E566" s="28" t="s">
        <v>29</v>
      </c>
      <c r="F566" s="28" t="s">
        <v>28</v>
      </c>
      <c r="G566" s="28" t="s">
        <v>154</v>
      </c>
      <c r="H566" s="28" t="s">
        <v>458</v>
      </c>
      <c r="I566" s="28" t="s">
        <v>24</v>
      </c>
      <c r="J566" s="32"/>
      <c r="K566" s="10" t="n">
        <v>-124000</v>
      </c>
      <c r="L566" s="10" t="n">
        <v>5580</v>
      </c>
      <c r="M566" s="32"/>
      <c r="N566" s="28" t="n">
        <v>0.05</v>
      </c>
      <c r="O566" s="28" t="n">
        <v>0.005</v>
      </c>
      <c r="P566" s="30" t="n">
        <v>36434</v>
      </c>
      <c r="Q566" s="10" t="n">
        <v>-124000</v>
      </c>
      <c r="R566" s="10" t="n">
        <v>5580</v>
      </c>
      <c r="S566" s="28" t="s">
        <v>39</v>
      </c>
      <c r="T566" s="28" t="s">
        <v>641</v>
      </c>
      <c r="U566" s="28" t="s">
        <v>38</v>
      </c>
      <c r="V566" s="28" t="s">
        <v>642</v>
      </c>
      <c r="W566" s="28"/>
      <c r="X566" s="28"/>
      <c r="Y566" s="28"/>
      <c r="Z566" s="28"/>
      <c r="AA566" s="28" t="s">
        <v>643</v>
      </c>
      <c r="AB566" s="28" t="s">
        <v>29</v>
      </c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9"/>
      <c r="BN566" s="29"/>
      <c r="BO566" s="29"/>
      <c r="BP566" s="29"/>
    </row>
    <row r="567" customFormat="false" ht="12.75" hidden="false" customHeight="false" outlineLevel="2" collapsed="false">
      <c r="A567" s="28" t="n">
        <v>642672</v>
      </c>
      <c r="B567" s="0" t="s">
        <v>616</v>
      </c>
      <c r="C567" s="28" t="s">
        <v>672</v>
      </c>
      <c r="D567" s="32"/>
      <c r="E567" s="28" t="s">
        <v>29</v>
      </c>
      <c r="F567" s="28" t="s">
        <v>28</v>
      </c>
      <c r="G567" s="28" t="s">
        <v>154</v>
      </c>
      <c r="H567" s="28" t="s">
        <v>649</v>
      </c>
      <c r="I567" s="28" t="s">
        <v>24</v>
      </c>
      <c r="J567" s="32"/>
      <c r="K567" s="10" t="n">
        <v>-155000</v>
      </c>
      <c r="L567" s="10" t="n">
        <v>-20925</v>
      </c>
      <c r="M567" s="32"/>
      <c r="N567" s="28" t="n">
        <v>-0.175</v>
      </c>
      <c r="O567" s="28" t="n">
        <v>-0.04</v>
      </c>
      <c r="P567" s="30" t="n">
        <v>36434</v>
      </c>
      <c r="Q567" s="10" t="n">
        <v>-155000</v>
      </c>
      <c r="R567" s="10" t="n">
        <v>-20925</v>
      </c>
      <c r="S567" s="28" t="s">
        <v>39</v>
      </c>
      <c r="T567" s="28" t="s">
        <v>641</v>
      </c>
      <c r="U567" s="28" t="s">
        <v>38</v>
      </c>
      <c r="V567" s="28" t="s">
        <v>642</v>
      </c>
      <c r="W567" s="28"/>
      <c r="X567" s="28"/>
      <c r="Y567" s="28"/>
      <c r="Z567" s="28"/>
      <c r="AA567" s="28" t="s">
        <v>643</v>
      </c>
      <c r="AB567" s="28" t="s">
        <v>29</v>
      </c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9"/>
      <c r="BN567" s="29"/>
      <c r="BO567" s="29"/>
      <c r="BP567" s="29"/>
    </row>
    <row r="568" customFormat="false" ht="12.75" hidden="false" customHeight="false" outlineLevel="2" collapsed="false">
      <c r="A568" s="28" t="n">
        <v>642672</v>
      </c>
      <c r="B568" s="0" t="s">
        <v>616</v>
      </c>
      <c r="C568" s="28" t="s">
        <v>673</v>
      </c>
      <c r="D568" s="32"/>
      <c r="E568" s="28" t="s">
        <v>29</v>
      </c>
      <c r="F568" s="28" t="s">
        <v>28</v>
      </c>
      <c r="G568" s="28" t="s">
        <v>154</v>
      </c>
      <c r="H568" s="28" t="s">
        <v>614</v>
      </c>
      <c r="I568" s="28" t="s">
        <v>24</v>
      </c>
      <c r="J568" s="32"/>
      <c r="K568" s="10" t="n">
        <v>-151621</v>
      </c>
      <c r="L568" s="10" t="n">
        <v>379.0525</v>
      </c>
      <c r="M568" s="32"/>
      <c r="N568" s="28" t="n">
        <v>0.005</v>
      </c>
      <c r="O568" s="28" t="n">
        <v>0.0025</v>
      </c>
      <c r="P568" s="30" t="n">
        <v>36434</v>
      </c>
      <c r="Q568" s="10" t="n">
        <v>-151621</v>
      </c>
      <c r="R568" s="10" t="n">
        <v>379.0525</v>
      </c>
      <c r="S568" s="28" t="s">
        <v>39</v>
      </c>
      <c r="T568" s="28" t="s">
        <v>32</v>
      </c>
      <c r="U568" s="28" t="s">
        <v>38</v>
      </c>
      <c r="V568" s="28" t="s">
        <v>642</v>
      </c>
      <c r="W568" s="28"/>
      <c r="X568" s="28"/>
      <c r="Y568" s="28"/>
      <c r="Z568" s="28"/>
      <c r="AA568" s="28" t="s">
        <v>643</v>
      </c>
      <c r="AB568" s="28" t="s">
        <v>29</v>
      </c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9"/>
      <c r="BN568" s="29"/>
      <c r="BO568" s="29"/>
      <c r="BP568" s="29"/>
    </row>
    <row r="569" customFormat="false" ht="12.75" hidden="false" customHeight="false" outlineLevel="2" collapsed="false">
      <c r="A569" s="28" t="n">
        <v>642672</v>
      </c>
      <c r="B569" s="0" t="s">
        <v>616</v>
      </c>
      <c r="C569" s="28" t="s">
        <v>674</v>
      </c>
      <c r="D569" s="32"/>
      <c r="E569" s="28" t="s">
        <v>29</v>
      </c>
      <c r="F569" s="28" t="s">
        <v>28</v>
      </c>
      <c r="G569" s="28" t="s">
        <v>154</v>
      </c>
      <c r="H569" s="28" t="s">
        <v>458</v>
      </c>
      <c r="I569" s="28" t="s">
        <v>24</v>
      </c>
      <c r="J569" s="32"/>
      <c r="K569" s="10" t="n">
        <v>124000</v>
      </c>
      <c r="L569" s="10" t="n">
        <v>4340</v>
      </c>
      <c r="M569" s="32"/>
      <c r="N569" s="28" t="n">
        <v>-0.03</v>
      </c>
      <c r="O569" s="28" t="n">
        <v>0.005</v>
      </c>
      <c r="P569" s="30" t="n">
        <v>36434</v>
      </c>
      <c r="Q569" s="10" t="n">
        <v>124000</v>
      </c>
      <c r="R569" s="10" t="n">
        <v>4340</v>
      </c>
      <c r="S569" s="28" t="s">
        <v>39</v>
      </c>
      <c r="T569" s="28" t="s">
        <v>641</v>
      </c>
      <c r="U569" s="28" t="s">
        <v>38</v>
      </c>
      <c r="V569" s="28" t="s">
        <v>642</v>
      </c>
      <c r="W569" s="28"/>
      <c r="X569" s="28"/>
      <c r="Y569" s="28"/>
      <c r="Z569" s="28"/>
      <c r="AA569" s="28" t="s">
        <v>643</v>
      </c>
      <c r="AB569" s="28" t="s">
        <v>29</v>
      </c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9"/>
      <c r="BN569" s="29"/>
      <c r="BO569" s="29"/>
      <c r="BP569" s="29"/>
    </row>
    <row r="570" customFormat="false" ht="12.75" hidden="false" customHeight="false" outlineLevel="2" collapsed="false">
      <c r="A570" s="28" t="n">
        <v>642672</v>
      </c>
      <c r="B570" s="0" t="s">
        <v>616</v>
      </c>
      <c r="C570" s="28" t="s">
        <v>675</v>
      </c>
      <c r="D570" s="32"/>
      <c r="E570" s="28" t="s">
        <v>29</v>
      </c>
      <c r="F570" s="28" t="s">
        <v>28</v>
      </c>
      <c r="G570" s="28" t="s">
        <v>154</v>
      </c>
      <c r="H570" s="28" t="s">
        <v>210</v>
      </c>
      <c r="I570" s="28" t="s">
        <v>24</v>
      </c>
      <c r="J570" s="32"/>
      <c r="K570" s="10" t="n">
        <v>310000</v>
      </c>
      <c r="L570" s="10" t="n">
        <v>-7440</v>
      </c>
      <c r="M570" s="32"/>
      <c r="N570" s="28" t="n">
        <v>0.03</v>
      </c>
      <c r="O570" s="28" t="n">
        <v>0.006</v>
      </c>
      <c r="P570" s="30" t="n">
        <v>36434</v>
      </c>
      <c r="Q570" s="10" t="n">
        <v>310000</v>
      </c>
      <c r="R570" s="10" t="n">
        <v>-7440</v>
      </c>
      <c r="S570" s="28" t="s">
        <v>39</v>
      </c>
      <c r="T570" s="28" t="s">
        <v>641</v>
      </c>
      <c r="U570" s="28" t="s">
        <v>38</v>
      </c>
      <c r="V570" s="28" t="s">
        <v>642</v>
      </c>
      <c r="W570" s="28"/>
      <c r="X570" s="28"/>
      <c r="Y570" s="28"/>
      <c r="Z570" s="28"/>
      <c r="AA570" s="28" t="s">
        <v>643</v>
      </c>
      <c r="AB570" s="28" t="s">
        <v>29</v>
      </c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9"/>
      <c r="BN570" s="29"/>
      <c r="BO570" s="29"/>
      <c r="BP570" s="29"/>
    </row>
    <row r="571" customFormat="false" ht="12.75" hidden="false" customHeight="false" outlineLevel="2" collapsed="false">
      <c r="A571" s="28" t="n">
        <v>642672</v>
      </c>
      <c r="B571" s="0" t="s">
        <v>616</v>
      </c>
      <c r="C571" s="28" t="s">
        <v>676</v>
      </c>
      <c r="D571" s="32"/>
      <c r="E571" s="28" t="s">
        <v>29</v>
      </c>
      <c r="F571" s="28" t="s">
        <v>28</v>
      </c>
      <c r="G571" s="28" t="s">
        <v>154</v>
      </c>
      <c r="H571" s="28" t="s">
        <v>458</v>
      </c>
      <c r="I571" s="28" t="s">
        <v>24</v>
      </c>
      <c r="J571" s="32"/>
      <c r="K571" s="10" t="n">
        <v>1569.995</v>
      </c>
      <c r="L571" s="10" t="n">
        <v>-211.9493</v>
      </c>
      <c r="M571" s="32"/>
      <c r="N571" s="28" t="n">
        <v>0.14</v>
      </c>
      <c r="O571" s="28" t="n">
        <v>0.005</v>
      </c>
      <c r="P571" s="30" t="n">
        <v>36434</v>
      </c>
      <c r="Q571" s="10" t="n">
        <v>1569.995</v>
      </c>
      <c r="R571" s="10" t="n">
        <v>-211.9493</v>
      </c>
      <c r="S571" s="28" t="s">
        <v>39</v>
      </c>
      <c r="T571" s="28" t="s">
        <v>641</v>
      </c>
      <c r="U571" s="28" t="s">
        <v>38</v>
      </c>
      <c r="V571" s="28" t="s">
        <v>642</v>
      </c>
      <c r="W571" s="28"/>
      <c r="X571" s="28"/>
      <c r="Y571" s="28"/>
      <c r="Z571" s="28"/>
      <c r="AA571" s="28" t="s">
        <v>643</v>
      </c>
      <c r="AB571" s="28" t="s">
        <v>29</v>
      </c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9"/>
      <c r="BN571" s="29"/>
      <c r="BO571" s="29"/>
      <c r="BP571" s="29"/>
    </row>
    <row r="572" customFormat="false" ht="12.75" hidden="false" customHeight="false" outlineLevel="2" collapsed="false">
      <c r="A572" s="28" t="n">
        <v>642672</v>
      </c>
      <c r="B572" s="0" t="s">
        <v>616</v>
      </c>
      <c r="C572" s="28" t="s">
        <v>677</v>
      </c>
      <c r="D572" s="32"/>
      <c r="E572" s="28" t="s">
        <v>29</v>
      </c>
      <c r="F572" s="28" t="s">
        <v>28</v>
      </c>
      <c r="G572" s="28" t="s">
        <v>154</v>
      </c>
      <c r="H572" s="28" t="s">
        <v>169</v>
      </c>
      <c r="I572" s="28" t="s">
        <v>24</v>
      </c>
      <c r="J572" s="32"/>
      <c r="K572" s="10" t="n">
        <v>-155000</v>
      </c>
      <c r="L572" s="10" t="n">
        <v>775</v>
      </c>
      <c r="M572" s="32"/>
      <c r="N572" s="28" t="n">
        <v>0.005</v>
      </c>
      <c r="O572" s="28" t="n">
        <v>0</v>
      </c>
      <c r="P572" s="30" t="n">
        <v>36434</v>
      </c>
      <c r="Q572" s="10" t="n">
        <v>-155000</v>
      </c>
      <c r="R572" s="10" t="n">
        <v>775</v>
      </c>
      <c r="S572" s="28" t="s">
        <v>39</v>
      </c>
      <c r="T572" s="28" t="s">
        <v>641</v>
      </c>
      <c r="U572" s="28" t="s">
        <v>38</v>
      </c>
      <c r="V572" s="28" t="s">
        <v>642</v>
      </c>
      <c r="W572" s="28"/>
      <c r="X572" s="28"/>
      <c r="Y572" s="28"/>
      <c r="Z572" s="28"/>
      <c r="AA572" s="28" t="s">
        <v>643</v>
      </c>
      <c r="AB572" s="28" t="s">
        <v>29</v>
      </c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9"/>
      <c r="BN572" s="29"/>
      <c r="BO572" s="29"/>
      <c r="BP572" s="29"/>
    </row>
    <row r="573" customFormat="false" ht="12.75" hidden="false" customHeight="false" outlineLevel="2" collapsed="false">
      <c r="A573" s="28" t="n">
        <v>642672</v>
      </c>
      <c r="B573" s="0" t="s">
        <v>616</v>
      </c>
      <c r="C573" s="28" t="s">
        <v>678</v>
      </c>
      <c r="D573" s="32"/>
      <c r="E573" s="28" t="s">
        <v>29</v>
      </c>
      <c r="F573" s="28" t="s">
        <v>28</v>
      </c>
      <c r="G573" s="28" t="s">
        <v>154</v>
      </c>
      <c r="H573" s="28" t="s">
        <v>169</v>
      </c>
      <c r="I573" s="28" t="s">
        <v>24</v>
      </c>
      <c r="J573" s="32"/>
      <c r="K573" s="10" t="n">
        <v>-310000</v>
      </c>
      <c r="L573" s="10" t="n">
        <v>0.031</v>
      </c>
      <c r="M573" s="32"/>
      <c r="N573" s="28" t="n">
        <v>1E-007</v>
      </c>
      <c r="O573" s="28" t="n">
        <v>0</v>
      </c>
      <c r="P573" s="30" t="n">
        <v>36434</v>
      </c>
      <c r="Q573" s="10" t="n">
        <v>-310000</v>
      </c>
      <c r="R573" s="10" t="n">
        <v>0.031</v>
      </c>
      <c r="S573" s="28" t="s">
        <v>39</v>
      </c>
      <c r="T573" s="28" t="s">
        <v>641</v>
      </c>
      <c r="U573" s="28" t="s">
        <v>38</v>
      </c>
      <c r="V573" s="28" t="s">
        <v>642</v>
      </c>
      <c r="W573" s="28"/>
      <c r="X573" s="28"/>
      <c r="Y573" s="28"/>
      <c r="Z573" s="28"/>
      <c r="AA573" s="28" t="s">
        <v>643</v>
      </c>
      <c r="AB573" s="28" t="s">
        <v>29</v>
      </c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9"/>
      <c r="BN573" s="29"/>
      <c r="BO573" s="29"/>
      <c r="BP573" s="29"/>
    </row>
    <row r="574" customFormat="false" ht="12.75" hidden="false" customHeight="false" outlineLevel="2" collapsed="false">
      <c r="A574" s="28" t="n">
        <v>642672</v>
      </c>
      <c r="B574" s="0" t="s">
        <v>616</v>
      </c>
      <c r="C574" s="28" t="s">
        <v>679</v>
      </c>
      <c r="D574" s="32"/>
      <c r="E574" s="28" t="s">
        <v>29</v>
      </c>
      <c r="F574" s="28" t="s">
        <v>28</v>
      </c>
      <c r="G574" s="28" t="s">
        <v>154</v>
      </c>
      <c r="H574" s="28" t="s">
        <v>187</v>
      </c>
      <c r="I574" s="28" t="s">
        <v>24</v>
      </c>
      <c r="J574" s="32"/>
      <c r="K574" s="10" t="n">
        <v>-123690</v>
      </c>
      <c r="L574" s="10" t="n">
        <v>0.0124</v>
      </c>
      <c r="M574" s="32"/>
      <c r="N574" s="28" t="n">
        <v>1E-007</v>
      </c>
      <c r="O574" s="28" t="n">
        <v>0</v>
      </c>
      <c r="P574" s="30" t="n">
        <v>36434</v>
      </c>
      <c r="Q574" s="10" t="n">
        <v>-123690</v>
      </c>
      <c r="R574" s="10" t="n">
        <v>0.0124</v>
      </c>
      <c r="S574" s="28" t="s">
        <v>39</v>
      </c>
      <c r="T574" s="28" t="s">
        <v>641</v>
      </c>
      <c r="U574" s="28" t="s">
        <v>38</v>
      </c>
      <c r="V574" s="28" t="s">
        <v>642</v>
      </c>
      <c r="W574" s="28"/>
      <c r="X574" s="28"/>
      <c r="Y574" s="28"/>
      <c r="Z574" s="28"/>
      <c r="AA574" s="28" t="s">
        <v>643</v>
      </c>
      <c r="AB574" s="28" t="s">
        <v>29</v>
      </c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9"/>
      <c r="BN574" s="29"/>
      <c r="BO574" s="29"/>
      <c r="BP574" s="29"/>
    </row>
    <row r="575" customFormat="false" ht="12.75" hidden="false" customHeight="false" outlineLevel="2" collapsed="false">
      <c r="A575" s="28" t="n">
        <v>642672</v>
      </c>
      <c r="B575" s="0" t="s">
        <v>616</v>
      </c>
      <c r="C575" s="28" t="s">
        <v>680</v>
      </c>
      <c r="D575" s="32"/>
      <c r="E575" s="28" t="s">
        <v>29</v>
      </c>
      <c r="F575" s="28" t="s">
        <v>28</v>
      </c>
      <c r="G575" s="28" t="s">
        <v>154</v>
      </c>
      <c r="H575" s="28" t="s">
        <v>187</v>
      </c>
      <c r="I575" s="28" t="s">
        <v>24</v>
      </c>
      <c r="J575" s="32"/>
      <c r="K575" s="10" t="n">
        <v>620000</v>
      </c>
      <c r="L575" s="10" t="n">
        <v>-0.062</v>
      </c>
      <c r="M575" s="32"/>
      <c r="N575" s="28" t="n">
        <v>1E-007</v>
      </c>
      <c r="O575" s="28" t="n">
        <v>0</v>
      </c>
      <c r="P575" s="30" t="n">
        <v>36434</v>
      </c>
      <c r="Q575" s="10" t="n">
        <v>620000</v>
      </c>
      <c r="R575" s="10" t="n">
        <v>-0.062</v>
      </c>
      <c r="S575" s="28" t="s">
        <v>39</v>
      </c>
      <c r="T575" s="28" t="s">
        <v>641</v>
      </c>
      <c r="U575" s="28" t="s">
        <v>38</v>
      </c>
      <c r="V575" s="28" t="s">
        <v>642</v>
      </c>
      <c r="W575" s="28"/>
      <c r="X575" s="28"/>
      <c r="Y575" s="28"/>
      <c r="Z575" s="28"/>
      <c r="AA575" s="28" t="s">
        <v>643</v>
      </c>
      <c r="AB575" s="28" t="s">
        <v>29</v>
      </c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9"/>
      <c r="BN575" s="29"/>
      <c r="BO575" s="29"/>
      <c r="BP575" s="29"/>
    </row>
    <row r="576" customFormat="false" ht="12.75" hidden="false" customHeight="false" outlineLevel="2" collapsed="false">
      <c r="A576" s="13" t="n">
        <v>15339</v>
      </c>
      <c r="B576" s="0" t="s">
        <v>616</v>
      </c>
      <c r="C576" s="13" t="s">
        <v>681</v>
      </c>
      <c r="D576" s="32"/>
      <c r="E576" s="13" t="s">
        <v>682</v>
      </c>
      <c r="F576" s="13" t="s">
        <v>21</v>
      </c>
      <c r="G576" s="13" t="s">
        <v>22</v>
      </c>
      <c r="H576" s="13" t="s">
        <v>169</v>
      </c>
      <c r="I576" s="13" t="s">
        <v>24</v>
      </c>
      <c r="J576" s="32"/>
      <c r="K576" s="13" t="n">
        <v>30000</v>
      </c>
      <c r="L576" s="10" t="n">
        <v>71099.99</v>
      </c>
      <c r="M576" s="32"/>
      <c r="N576" s="15" t="n">
        <v>36420</v>
      </c>
      <c r="O576" s="13" t="s">
        <v>25</v>
      </c>
      <c r="P576" s="13" t="s">
        <v>28</v>
      </c>
      <c r="Q576" s="13" t="s">
        <v>657</v>
      </c>
      <c r="R576" s="13" t="n">
        <v>1E-007</v>
      </c>
      <c r="S576" s="13" t="n">
        <v>2.56</v>
      </c>
      <c r="T576" s="13" t="n">
        <v>76800</v>
      </c>
      <c r="U576" s="13" t="s">
        <v>29</v>
      </c>
      <c r="V576" s="13" t="s">
        <v>29</v>
      </c>
      <c r="W576" s="13" t="s">
        <v>154</v>
      </c>
      <c r="X576" s="13" t="n">
        <v>1E-007</v>
      </c>
      <c r="Y576" s="13" t="n">
        <v>-0.19</v>
      </c>
      <c r="Z576" s="13" t="n">
        <v>-5700</v>
      </c>
      <c r="AA576" s="13" t="s">
        <v>29</v>
      </c>
      <c r="AB576" s="13" t="s">
        <v>29</v>
      </c>
      <c r="AC576" s="13" t="s">
        <v>154</v>
      </c>
      <c r="AD576" s="13" t="n">
        <v>0</v>
      </c>
      <c r="AE576" s="13" t="n">
        <v>0</v>
      </c>
      <c r="AF576" s="13"/>
      <c r="AG576" s="13"/>
      <c r="AH576" s="13"/>
      <c r="AI576" s="13" t="n">
        <v>0</v>
      </c>
      <c r="AJ576" s="13" t="n">
        <v>0</v>
      </c>
      <c r="AK576" s="13"/>
      <c r="AL576" s="13"/>
      <c r="AM576" s="13"/>
      <c r="AN576" s="13" t="n">
        <v>2E-007</v>
      </c>
      <c r="AO576" s="13" t="s">
        <v>20</v>
      </c>
      <c r="AP576" s="13" t="s">
        <v>344</v>
      </c>
      <c r="AQ576" s="13" t="s">
        <v>32</v>
      </c>
      <c r="AR576" s="15" t="n">
        <v>36434</v>
      </c>
      <c r="AS576" s="15" t="n">
        <v>36464</v>
      </c>
      <c r="AT576" s="13" t="s">
        <v>23</v>
      </c>
      <c r="AU576" s="13"/>
      <c r="AV576" s="13" t="s">
        <v>33</v>
      </c>
      <c r="AW576" s="13" t="s">
        <v>34</v>
      </c>
      <c r="AX576" s="13" t="s">
        <v>34</v>
      </c>
      <c r="AY576" s="13" t="s">
        <v>163</v>
      </c>
      <c r="AZ576" s="13" t="s">
        <v>158</v>
      </c>
      <c r="BA576" s="15" t="n">
        <v>36434</v>
      </c>
      <c r="BB576" s="13" t="s">
        <v>658</v>
      </c>
      <c r="BC576" s="13" t="s">
        <v>38</v>
      </c>
      <c r="BD576" s="13" t="s">
        <v>39</v>
      </c>
      <c r="BE576" s="13" t="s">
        <v>154</v>
      </c>
      <c r="BF576" s="13"/>
      <c r="BG576" s="13"/>
      <c r="BH576" s="13"/>
      <c r="BI576" s="13"/>
      <c r="BJ576" s="13"/>
      <c r="BK576" s="13"/>
      <c r="BL576" s="13"/>
      <c r="BM576" s="29"/>
      <c r="BN576" s="29"/>
      <c r="BO576" s="29"/>
      <c r="BP576" s="29"/>
    </row>
    <row r="577" customFormat="false" ht="12.75" hidden="false" customHeight="false" outlineLevel="2" collapsed="false">
      <c r="A577" s="13" t="n">
        <v>15339</v>
      </c>
      <c r="B577" s="0" t="s">
        <v>616</v>
      </c>
      <c r="C577" s="13" t="s">
        <v>683</v>
      </c>
      <c r="D577" s="32"/>
      <c r="E577" s="13" t="s">
        <v>682</v>
      </c>
      <c r="F577" s="13" t="s">
        <v>21</v>
      </c>
      <c r="G577" s="13" t="s">
        <v>22</v>
      </c>
      <c r="H577" s="13" t="s">
        <v>169</v>
      </c>
      <c r="I577" s="13" t="s">
        <v>24</v>
      </c>
      <c r="J577" s="32"/>
      <c r="K577" s="13" t="n">
        <v>32000</v>
      </c>
      <c r="L577" s="10" t="n">
        <v>75839.99</v>
      </c>
      <c r="M577" s="32"/>
      <c r="N577" s="15" t="n">
        <v>36420</v>
      </c>
      <c r="O577" s="13" t="s">
        <v>25</v>
      </c>
      <c r="P577" s="13" t="s">
        <v>28</v>
      </c>
      <c r="Q577" s="13" t="s">
        <v>657</v>
      </c>
      <c r="R577" s="13" t="n">
        <v>1E-007</v>
      </c>
      <c r="S577" s="13" t="n">
        <v>2.56</v>
      </c>
      <c r="T577" s="13" t="n">
        <v>81920</v>
      </c>
      <c r="U577" s="13" t="s">
        <v>29</v>
      </c>
      <c r="V577" s="13" t="s">
        <v>29</v>
      </c>
      <c r="W577" s="13" t="s">
        <v>154</v>
      </c>
      <c r="X577" s="13" t="n">
        <v>1E-007</v>
      </c>
      <c r="Y577" s="13" t="n">
        <v>-0.19</v>
      </c>
      <c r="Z577" s="13" t="n">
        <v>-6080</v>
      </c>
      <c r="AA577" s="13" t="s">
        <v>29</v>
      </c>
      <c r="AB577" s="13" t="s">
        <v>29</v>
      </c>
      <c r="AC577" s="13" t="s">
        <v>154</v>
      </c>
      <c r="AD577" s="13" t="n">
        <v>0</v>
      </c>
      <c r="AE577" s="13" t="n">
        <v>0</v>
      </c>
      <c r="AF577" s="13"/>
      <c r="AG577" s="13"/>
      <c r="AH577" s="13"/>
      <c r="AI577" s="13" t="n">
        <v>0</v>
      </c>
      <c r="AJ577" s="13" t="n">
        <v>0</v>
      </c>
      <c r="AK577" s="13"/>
      <c r="AL577" s="13"/>
      <c r="AM577" s="13"/>
      <c r="AN577" s="13" t="n">
        <v>2E-007</v>
      </c>
      <c r="AO577" s="13" t="s">
        <v>20</v>
      </c>
      <c r="AP577" s="13" t="s">
        <v>344</v>
      </c>
      <c r="AQ577" s="13" t="s">
        <v>32</v>
      </c>
      <c r="AR577" s="15" t="n">
        <v>36434</v>
      </c>
      <c r="AS577" s="15" t="n">
        <v>36464</v>
      </c>
      <c r="AT577" s="13" t="s">
        <v>23</v>
      </c>
      <c r="AU577" s="13"/>
      <c r="AV577" s="13" t="s">
        <v>33</v>
      </c>
      <c r="AW577" s="13" t="s">
        <v>34</v>
      </c>
      <c r="AX577" s="13" t="s">
        <v>34</v>
      </c>
      <c r="AY577" s="13" t="s">
        <v>163</v>
      </c>
      <c r="AZ577" s="13" t="s">
        <v>158</v>
      </c>
      <c r="BA577" s="15" t="n">
        <v>36434</v>
      </c>
      <c r="BB577" s="13" t="s">
        <v>658</v>
      </c>
      <c r="BC577" s="13" t="s">
        <v>38</v>
      </c>
      <c r="BD577" s="13" t="s">
        <v>39</v>
      </c>
      <c r="BE577" s="13" t="s">
        <v>154</v>
      </c>
      <c r="BF577" s="13"/>
      <c r="BG577" s="13"/>
      <c r="BH577" s="13"/>
      <c r="BI577" s="13"/>
      <c r="BJ577" s="13"/>
      <c r="BK577" s="13"/>
      <c r="BL577" s="13"/>
      <c r="BM577" s="29"/>
      <c r="BN577" s="29"/>
      <c r="BO577" s="29"/>
      <c r="BP577" s="29"/>
    </row>
    <row r="578" customFormat="false" ht="12.75" hidden="false" customHeight="false" outlineLevel="2" collapsed="false">
      <c r="A578" s="13" t="n">
        <v>15339</v>
      </c>
      <c r="B578" s="0" t="s">
        <v>616</v>
      </c>
      <c r="C578" s="13" t="s">
        <v>684</v>
      </c>
      <c r="D578" s="32"/>
      <c r="E578" s="13" t="s">
        <v>685</v>
      </c>
      <c r="F578" s="13" t="s">
        <v>21</v>
      </c>
      <c r="G578" s="13" t="s">
        <v>22</v>
      </c>
      <c r="H578" s="13" t="s">
        <v>187</v>
      </c>
      <c r="I578" s="13" t="s">
        <v>24</v>
      </c>
      <c r="J578" s="32"/>
      <c r="K578" s="13" t="n">
        <v>30000</v>
      </c>
      <c r="L578" s="10" t="n">
        <v>81299.99</v>
      </c>
      <c r="M578" s="32"/>
      <c r="N578" s="15" t="n">
        <v>36423</v>
      </c>
      <c r="O578" s="13" t="s">
        <v>25</v>
      </c>
      <c r="P578" s="13" t="s">
        <v>28</v>
      </c>
      <c r="Q578" s="13" t="s">
        <v>657</v>
      </c>
      <c r="R578" s="13" t="n">
        <v>1E-007</v>
      </c>
      <c r="S578" s="13" t="n">
        <v>2.56</v>
      </c>
      <c r="T578" s="13" t="n">
        <v>76800</v>
      </c>
      <c r="U578" s="13" t="s">
        <v>29</v>
      </c>
      <c r="V578" s="13" t="s">
        <v>29</v>
      </c>
      <c r="W578" s="13" t="s">
        <v>154</v>
      </c>
      <c r="X578" s="13" t="n">
        <v>1E-007</v>
      </c>
      <c r="Y578" s="13" t="n">
        <v>0.15</v>
      </c>
      <c r="Z578" s="13" t="n">
        <v>4500</v>
      </c>
      <c r="AA578" s="13" t="s">
        <v>29</v>
      </c>
      <c r="AB578" s="13" t="s">
        <v>29</v>
      </c>
      <c r="AC578" s="13" t="s">
        <v>154</v>
      </c>
      <c r="AD578" s="13" t="n">
        <v>0</v>
      </c>
      <c r="AE578" s="13" t="n">
        <v>0</v>
      </c>
      <c r="AF578" s="13"/>
      <c r="AG578" s="13"/>
      <c r="AH578" s="13"/>
      <c r="AI578" s="13" t="n">
        <v>0</v>
      </c>
      <c r="AJ578" s="13" t="n">
        <v>0</v>
      </c>
      <c r="AK578" s="13"/>
      <c r="AL578" s="13"/>
      <c r="AM578" s="13"/>
      <c r="AN578" s="13" t="n">
        <v>2E-007</v>
      </c>
      <c r="AO578" s="13" t="s">
        <v>20</v>
      </c>
      <c r="AP578" s="13" t="s">
        <v>344</v>
      </c>
      <c r="AQ578" s="13" t="s">
        <v>32</v>
      </c>
      <c r="AR578" s="15" t="n">
        <v>36434</v>
      </c>
      <c r="AS578" s="15" t="n">
        <v>36464</v>
      </c>
      <c r="AT578" s="13" t="s">
        <v>23</v>
      </c>
      <c r="AU578" s="13"/>
      <c r="AV578" s="13" t="s">
        <v>33</v>
      </c>
      <c r="AW578" s="13" t="s">
        <v>34</v>
      </c>
      <c r="AX578" s="13" t="s">
        <v>34</v>
      </c>
      <c r="AY578" s="13" t="s">
        <v>163</v>
      </c>
      <c r="AZ578" s="13" t="s">
        <v>158</v>
      </c>
      <c r="BA578" s="15" t="n">
        <v>36434</v>
      </c>
      <c r="BB578" s="13" t="s">
        <v>658</v>
      </c>
      <c r="BC578" s="13" t="s">
        <v>38</v>
      </c>
      <c r="BD578" s="13" t="s">
        <v>39</v>
      </c>
      <c r="BE578" s="13" t="s">
        <v>154</v>
      </c>
      <c r="BF578" s="13"/>
      <c r="BG578" s="13"/>
      <c r="BH578" s="13"/>
      <c r="BI578" s="13"/>
      <c r="BJ578" s="13"/>
      <c r="BK578" s="13"/>
      <c r="BL578" s="13"/>
      <c r="BM578" s="29"/>
      <c r="BN578" s="29"/>
      <c r="BO578" s="29"/>
      <c r="BP578" s="29"/>
    </row>
    <row r="579" customFormat="false" ht="12.75" hidden="false" customHeight="false" outlineLevel="2" collapsed="false">
      <c r="A579" s="13" t="n">
        <v>15339</v>
      </c>
      <c r="B579" s="0" t="s">
        <v>616</v>
      </c>
      <c r="C579" s="13" t="s">
        <v>686</v>
      </c>
      <c r="D579" s="32"/>
      <c r="E579" s="13" t="s">
        <v>682</v>
      </c>
      <c r="F579" s="13" t="s">
        <v>21</v>
      </c>
      <c r="G579" s="13" t="s">
        <v>22</v>
      </c>
      <c r="H579" s="13" t="s">
        <v>187</v>
      </c>
      <c r="I579" s="13" t="s">
        <v>24</v>
      </c>
      <c r="J579" s="32"/>
      <c r="K579" s="13" t="n">
        <v>32000</v>
      </c>
      <c r="L579" s="10" t="n">
        <v>86719.99</v>
      </c>
      <c r="M579" s="32"/>
      <c r="N579" s="15" t="n">
        <v>36424</v>
      </c>
      <c r="O579" s="13" t="s">
        <v>25</v>
      </c>
      <c r="P579" s="13" t="s">
        <v>28</v>
      </c>
      <c r="Q579" s="13" t="s">
        <v>657</v>
      </c>
      <c r="R579" s="13" t="n">
        <v>1E-007</v>
      </c>
      <c r="S579" s="13" t="n">
        <v>2.56</v>
      </c>
      <c r="T579" s="13" t="n">
        <v>81920</v>
      </c>
      <c r="U579" s="13" t="s">
        <v>29</v>
      </c>
      <c r="V579" s="13" t="s">
        <v>29</v>
      </c>
      <c r="W579" s="13" t="s">
        <v>154</v>
      </c>
      <c r="X579" s="13" t="n">
        <v>1E-007</v>
      </c>
      <c r="Y579" s="13" t="n">
        <v>0.15</v>
      </c>
      <c r="Z579" s="13" t="n">
        <v>4800</v>
      </c>
      <c r="AA579" s="13" t="s">
        <v>29</v>
      </c>
      <c r="AB579" s="13" t="s">
        <v>29</v>
      </c>
      <c r="AC579" s="13" t="s">
        <v>154</v>
      </c>
      <c r="AD579" s="13" t="n">
        <v>0</v>
      </c>
      <c r="AE579" s="13" t="n">
        <v>0</v>
      </c>
      <c r="AF579" s="13"/>
      <c r="AG579" s="13"/>
      <c r="AH579" s="13"/>
      <c r="AI579" s="13" t="n">
        <v>0</v>
      </c>
      <c r="AJ579" s="13" t="n">
        <v>0</v>
      </c>
      <c r="AK579" s="13"/>
      <c r="AL579" s="13"/>
      <c r="AM579" s="13"/>
      <c r="AN579" s="13" t="n">
        <v>2E-007</v>
      </c>
      <c r="AO579" s="13" t="s">
        <v>20</v>
      </c>
      <c r="AP579" s="13" t="s">
        <v>344</v>
      </c>
      <c r="AQ579" s="13" t="s">
        <v>32</v>
      </c>
      <c r="AR579" s="15" t="n">
        <v>36434</v>
      </c>
      <c r="AS579" s="15" t="n">
        <v>36464</v>
      </c>
      <c r="AT579" s="13" t="s">
        <v>23</v>
      </c>
      <c r="AU579" s="13"/>
      <c r="AV579" s="13" t="s">
        <v>33</v>
      </c>
      <c r="AW579" s="13" t="s">
        <v>34</v>
      </c>
      <c r="AX579" s="13" t="s">
        <v>34</v>
      </c>
      <c r="AY579" s="13" t="s">
        <v>163</v>
      </c>
      <c r="AZ579" s="13" t="s">
        <v>158</v>
      </c>
      <c r="BA579" s="15" t="n">
        <v>36434</v>
      </c>
      <c r="BB579" s="13" t="s">
        <v>658</v>
      </c>
      <c r="BC579" s="13" t="s">
        <v>38</v>
      </c>
      <c r="BD579" s="13" t="s">
        <v>39</v>
      </c>
      <c r="BE579" s="13" t="s">
        <v>154</v>
      </c>
      <c r="BF579" s="13"/>
      <c r="BG579" s="13"/>
      <c r="BH579" s="13"/>
      <c r="BI579" s="13"/>
      <c r="BJ579" s="13"/>
      <c r="BK579" s="13"/>
      <c r="BL579" s="13"/>
      <c r="BM579" s="29"/>
      <c r="BN579" s="29"/>
      <c r="BO579" s="29"/>
      <c r="BP579" s="29"/>
    </row>
    <row r="580" customFormat="false" ht="12.75" hidden="false" customHeight="false" outlineLevel="2" collapsed="false">
      <c r="A580" s="28" t="n">
        <v>642672</v>
      </c>
      <c r="B580" s="0" t="s">
        <v>616</v>
      </c>
      <c r="C580" s="28" t="s">
        <v>687</v>
      </c>
      <c r="D580" s="32"/>
      <c r="E580" s="28" t="s">
        <v>29</v>
      </c>
      <c r="F580" s="28" t="s">
        <v>28</v>
      </c>
      <c r="G580" s="28" t="s">
        <v>154</v>
      </c>
      <c r="H580" s="28" t="s">
        <v>169</v>
      </c>
      <c r="I580" s="28" t="s">
        <v>24</v>
      </c>
      <c r="J580" s="32"/>
      <c r="K580" s="10" t="n">
        <v>-155000</v>
      </c>
      <c r="L580" s="10" t="n">
        <v>0.0155</v>
      </c>
      <c r="M580" s="32"/>
      <c r="N580" s="28" t="n">
        <v>1E-007</v>
      </c>
      <c r="O580" s="28" t="n">
        <v>0</v>
      </c>
      <c r="P580" s="30" t="n">
        <v>36434</v>
      </c>
      <c r="Q580" s="10" t="n">
        <v>-155000</v>
      </c>
      <c r="R580" s="10" t="n">
        <v>0.0155</v>
      </c>
      <c r="S580" s="28" t="s">
        <v>39</v>
      </c>
      <c r="T580" s="28" t="s">
        <v>641</v>
      </c>
      <c r="U580" s="28" t="s">
        <v>38</v>
      </c>
      <c r="V580" s="28" t="s">
        <v>642</v>
      </c>
      <c r="W580" s="28"/>
      <c r="X580" s="28"/>
      <c r="Y580" s="28"/>
      <c r="Z580" s="28"/>
      <c r="AA580" s="28" t="s">
        <v>643</v>
      </c>
      <c r="AB580" s="28" t="s">
        <v>29</v>
      </c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9"/>
      <c r="BN580" s="29"/>
      <c r="BO580" s="29"/>
      <c r="BP580" s="29"/>
    </row>
    <row r="581" customFormat="false" ht="12.75" hidden="false" customHeight="false" outlineLevel="2" collapsed="false">
      <c r="A581" s="28" t="n">
        <v>642672</v>
      </c>
      <c r="B581" s="0" t="s">
        <v>616</v>
      </c>
      <c r="C581" s="28" t="s">
        <v>688</v>
      </c>
      <c r="D581" s="32"/>
      <c r="E581" s="28" t="s">
        <v>29</v>
      </c>
      <c r="F581" s="28" t="s">
        <v>28</v>
      </c>
      <c r="G581" s="28" t="s">
        <v>154</v>
      </c>
      <c r="H581" s="28" t="s">
        <v>165</v>
      </c>
      <c r="I581" s="28" t="s">
        <v>24</v>
      </c>
      <c r="J581" s="32"/>
      <c r="K581" s="10" t="n">
        <v>-155000</v>
      </c>
      <c r="L581" s="10" t="n">
        <v>-387.4845</v>
      </c>
      <c r="M581" s="32"/>
      <c r="N581" s="28" t="n">
        <v>1E-007</v>
      </c>
      <c r="O581" s="28" t="n">
        <v>0.0025</v>
      </c>
      <c r="P581" s="30" t="n">
        <v>36434</v>
      </c>
      <c r="Q581" s="10" t="n">
        <v>-155000</v>
      </c>
      <c r="R581" s="10" t="n">
        <v>-387.4845</v>
      </c>
      <c r="S581" s="28" t="s">
        <v>39</v>
      </c>
      <c r="T581" s="28" t="s">
        <v>641</v>
      </c>
      <c r="U581" s="28" t="s">
        <v>38</v>
      </c>
      <c r="V581" s="28" t="s">
        <v>642</v>
      </c>
      <c r="W581" s="28"/>
      <c r="X581" s="28"/>
      <c r="Y581" s="28"/>
      <c r="Z581" s="28"/>
      <c r="AA581" s="28" t="s">
        <v>643</v>
      </c>
      <c r="AB581" s="28" t="s">
        <v>29</v>
      </c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9"/>
      <c r="BN581" s="29"/>
      <c r="BO581" s="29"/>
      <c r="BP581" s="29"/>
    </row>
    <row r="582" customFormat="false" ht="12.75" hidden="false" customHeight="false" outlineLevel="2" collapsed="false">
      <c r="A582" s="28" t="n">
        <v>642672</v>
      </c>
      <c r="B582" s="0" t="s">
        <v>616</v>
      </c>
      <c r="C582" s="28" t="s">
        <v>689</v>
      </c>
      <c r="D582" s="32"/>
      <c r="E582" s="28" t="s">
        <v>29</v>
      </c>
      <c r="F582" s="28" t="s">
        <v>28</v>
      </c>
      <c r="G582" s="28" t="s">
        <v>154</v>
      </c>
      <c r="H582" s="28" t="s">
        <v>169</v>
      </c>
      <c r="I582" s="28" t="s">
        <v>24</v>
      </c>
      <c r="J582" s="32"/>
      <c r="K582" s="10" t="n">
        <v>-1550000</v>
      </c>
      <c r="L582" s="10" t="n">
        <v>3875</v>
      </c>
      <c r="M582" s="32"/>
      <c r="N582" s="28" t="n">
        <v>0.0025</v>
      </c>
      <c r="O582" s="28" t="n">
        <v>0</v>
      </c>
      <c r="P582" s="30" t="n">
        <v>36434</v>
      </c>
      <c r="Q582" s="10" t="n">
        <v>-1550000</v>
      </c>
      <c r="R582" s="10" t="n">
        <v>3875</v>
      </c>
      <c r="S582" s="28" t="s">
        <v>39</v>
      </c>
      <c r="T582" s="28" t="s">
        <v>641</v>
      </c>
      <c r="U582" s="28" t="s">
        <v>38</v>
      </c>
      <c r="V582" s="28" t="s">
        <v>642</v>
      </c>
      <c r="W582" s="28"/>
      <c r="X582" s="28"/>
      <c r="Y582" s="28"/>
      <c r="Z582" s="28"/>
      <c r="AA582" s="28" t="s">
        <v>643</v>
      </c>
      <c r="AB582" s="28" t="s">
        <v>29</v>
      </c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9"/>
      <c r="BN582" s="29"/>
      <c r="BO582" s="29"/>
      <c r="BP582" s="29"/>
    </row>
    <row r="583" customFormat="false" ht="12.75" hidden="false" customHeight="false" outlineLevel="2" collapsed="false">
      <c r="A583" s="13" t="n">
        <v>15339</v>
      </c>
      <c r="B583" s="0" t="s">
        <v>616</v>
      </c>
      <c r="C583" s="13" t="s">
        <v>690</v>
      </c>
      <c r="D583" s="32"/>
      <c r="E583" s="13" t="s">
        <v>682</v>
      </c>
      <c r="F583" s="13" t="s">
        <v>21</v>
      </c>
      <c r="G583" s="13" t="s">
        <v>22</v>
      </c>
      <c r="H583" s="13" t="s">
        <v>187</v>
      </c>
      <c r="I583" s="13" t="s">
        <v>24</v>
      </c>
      <c r="J583" s="32"/>
      <c r="K583" s="13" t="n">
        <v>31000</v>
      </c>
      <c r="L583" s="10" t="n">
        <v>84009.99</v>
      </c>
      <c r="M583" s="32"/>
      <c r="N583" s="15" t="n">
        <v>36425</v>
      </c>
      <c r="O583" s="13" t="s">
        <v>25</v>
      </c>
      <c r="P583" s="13" t="s">
        <v>28</v>
      </c>
      <c r="Q583" s="13" t="s">
        <v>657</v>
      </c>
      <c r="R583" s="13" t="n">
        <v>1E-007</v>
      </c>
      <c r="S583" s="13" t="n">
        <v>2.56</v>
      </c>
      <c r="T583" s="13" t="n">
        <v>79360</v>
      </c>
      <c r="U583" s="13" t="s">
        <v>29</v>
      </c>
      <c r="V583" s="13" t="s">
        <v>29</v>
      </c>
      <c r="W583" s="13" t="s">
        <v>154</v>
      </c>
      <c r="X583" s="13" t="n">
        <v>1E-007</v>
      </c>
      <c r="Y583" s="13" t="n">
        <v>0.15</v>
      </c>
      <c r="Z583" s="13" t="n">
        <v>4650</v>
      </c>
      <c r="AA583" s="13" t="s">
        <v>29</v>
      </c>
      <c r="AB583" s="13" t="s">
        <v>29</v>
      </c>
      <c r="AC583" s="13" t="s">
        <v>154</v>
      </c>
      <c r="AD583" s="13" t="n">
        <v>0</v>
      </c>
      <c r="AE583" s="13" t="n">
        <v>0</v>
      </c>
      <c r="AF583" s="13"/>
      <c r="AG583" s="13"/>
      <c r="AH583" s="13"/>
      <c r="AI583" s="13" t="n">
        <v>0</v>
      </c>
      <c r="AJ583" s="13" t="n">
        <v>0</v>
      </c>
      <c r="AK583" s="13"/>
      <c r="AL583" s="13"/>
      <c r="AM583" s="13"/>
      <c r="AN583" s="13" t="n">
        <v>2E-007</v>
      </c>
      <c r="AO583" s="13" t="s">
        <v>20</v>
      </c>
      <c r="AP583" s="13" t="s">
        <v>344</v>
      </c>
      <c r="AQ583" s="13" t="s">
        <v>32</v>
      </c>
      <c r="AR583" s="15" t="n">
        <v>36434</v>
      </c>
      <c r="AS583" s="15" t="n">
        <v>36464</v>
      </c>
      <c r="AT583" s="13" t="s">
        <v>23</v>
      </c>
      <c r="AU583" s="13"/>
      <c r="AV583" s="13" t="s">
        <v>33</v>
      </c>
      <c r="AW583" s="13" t="s">
        <v>34</v>
      </c>
      <c r="AX583" s="13" t="s">
        <v>34</v>
      </c>
      <c r="AY583" s="13" t="s">
        <v>163</v>
      </c>
      <c r="AZ583" s="13" t="s">
        <v>158</v>
      </c>
      <c r="BA583" s="15" t="n">
        <v>36434</v>
      </c>
      <c r="BB583" s="13" t="s">
        <v>658</v>
      </c>
      <c r="BC583" s="13" t="s">
        <v>38</v>
      </c>
      <c r="BD583" s="13" t="s">
        <v>39</v>
      </c>
      <c r="BE583" s="13" t="s">
        <v>154</v>
      </c>
      <c r="BF583" s="13"/>
      <c r="BG583" s="13"/>
      <c r="BH583" s="13"/>
      <c r="BI583" s="13"/>
      <c r="BJ583" s="13"/>
      <c r="BK583" s="13"/>
      <c r="BL583" s="13"/>
      <c r="BM583" s="31"/>
      <c r="BN583" s="31"/>
      <c r="BO583" s="31"/>
      <c r="BP583" s="31"/>
    </row>
    <row r="584" customFormat="false" ht="12.75" hidden="false" customHeight="false" outlineLevel="2" collapsed="false">
      <c r="A584" s="28" t="n">
        <v>642672</v>
      </c>
      <c r="B584" s="0" t="s">
        <v>616</v>
      </c>
      <c r="C584" s="28" t="s">
        <v>691</v>
      </c>
      <c r="D584" s="32"/>
      <c r="E584" s="28" t="s">
        <v>29</v>
      </c>
      <c r="F584" s="28" t="s">
        <v>28</v>
      </c>
      <c r="G584" s="28" t="s">
        <v>154</v>
      </c>
      <c r="H584" s="28" t="s">
        <v>187</v>
      </c>
      <c r="I584" s="28" t="s">
        <v>24</v>
      </c>
      <c r="J584" s="32"/>
      <c r="K584" s="10" t="n">
        <v>930000</v>
      </c>
      <c r="L584" s="10" t="n">
        <v>32550</v>
      </c>
      <c r="M584" s="32"/>
      <c r="N584" s="28" t="n">
        <v>-0.035</v>
      </c>
      <c r="O584" s="28" t="n">
        <v>0</v>
      </c>
      <c r="P584" s="30" t="n">
        <v>36434</v>
      </c>
      <c r="Q584" s="10" t="n">
        <v>930000</v>
      </c>
      <c r="R584" s="10" t="n">
        <v>32550</v>
      </c>
      <c r="S584" s="28" t="s">
        <v>39</v>
      </c>
      <c r="T584" s="28" t="s">
        <v>641</v>
      </c>
      <c r="U584" s="28" t="s">
        <v>38</v>
      </c>
      <c r="V584" s="28" t="s">
        <v>642</v>
      </c>
      <c r="W584" s="28"/>
      <c r="X584" s="28"/>
      <c r="Y584" s="28"/>
      <c r="Z584" s="28"/>
      <c r="AA584" s="28" t="s">
        <v>643</v>
      </c>
      <c r="AB584" s="28" t="s">
        <v>29</v>
      </c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</row>
    <row r="585" customFormat="false" ht="12.75" hidden="false" customHeight="false" outlineLevel="2" collapsed="false">
      <c r="A585" s="28" t="n">
        <v>642672</v>
      </c>
      <c r="B585" s="0" t="s">
        <v>616</v>
      </c>
      <c r="C585" s="28" t="s">
        <v>692</v>
      </c>
      <c r="D585" s="32"/>
      <c r="E585" s="28" t="s">
        <v>29</v>
      </c>
      <c r="F585" s="28" t="s">
        <v>28</v>
      </c>
      <c r="G585" s="28" t="s">
        <v>154</v>
      </c>
      <c r="H585" s="28" t="s">
        <v>165</v>
      </c>
      <c r="I585" s="28" t="s">
        <v>24</v>
      </c>
      <c r="J585" s="32"/>
      <c r="K585" s="10" t="n">
        <v>310000</v>
      </c>
      <c r="L585" s="10" t="n">
        <v>774.969</v>
      </c>
      <c r="M585" s="32"/>
      <c r="N585" s="28" t="n">
        <v>1E-007</v>
      </c>
      <c r="O585" s="28" t="n">
        <v>0.0025</v>
      </c>
      <c r="P585" s="30" t="n">
        <v>36434</v>
      </c>
      <c r="Q585" s="10" t="n">
        <v>310000</v>
      </c>
      <c r="R585" s="10" t="n">
        <v>774.969</v>
      </c>
      <c r="S585" s="28" t="s">
        <v>39</v>
      </c>
      <c r="T585" s="28" t="s">
        <v>641</v>
      </c>
      <c r="U585" s="28" t="s">
        <v>38</v>
      </c>
      <c r="V585" s="28" t="s">
        <v>642</v>
      </c>
      <c r="W585" s="28"/>
      <c r="X585" s="28"/>
      <c r="Y585" s="28"/>
      <c r="Z585" s="28"/>
      <c r="AA585" s="28" t="s">
        <v>643</v>
      </c>
      <c r="AB585" s="28" t="s">
        <v>29</v>
      </c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</row>
    <row r="586" customFormat="false" ht="12.75" hidden="false" customHeight="false" outlineLevel="2" collapsed="false">
      <c r="A586" s="28" t="n">
        <v>642672</v>
      </c>
      <c r="B586" s="0" t="s">
        <v>616</v>
      </c>
      <c r="C586" s="28" t="s">
        <v>693</v>
      </c>
      <c r="D586" s="32"/>
      <c r="E586" s="28" t="s">
        <v>29</v>
      </c>
      <c r="F586" s="28" t="s">
        <v>28</v>
      </c>
      <c r="G586" s="28" t="s">
        <v>154</v>
      </c>
      <c r="H586" s="28" t="s">
        <v>165</v>
      </c>
      <c r="I586" s="28" t="s">
        <v>24</v>
      </c>
      <c r="J586" s="32"/>
      <c r="K586" s="10" t="n">
        <v>310000</v>
      </c>
      <c r="L586" s="10" t="n">
        <v>774.969</v>
      </c>
      <c r="M586" s="32"/>
      <c r="N586" s="28" t="n">
        <v>1E-007</v>
      </c>
      <c r="O586" s="28" t="n">
        <v>0.0025</v>
      </c>
      <c r="P586" s="30" t="n">
        <v>36434</v>
      </c>
      <c r="Q586" s="10" t="n">
        <v>310000</v>
      </c>
      <c r="R586" s="10" t="n">
        <v>774.969</v>
      </c>
      <c r="S586" s="28" t="s">
        <v>39</v>
      </c>
      <c r="T586" s="28" t="s">
        <v>641</v>
      </c>
      <c r="U586" s="28" t="s">
        <v>38</v>
      </c>
      <c r="V586" s="28" t="s">
        <v>642</v>
      </c>
      <c r="W586" s="28"/>
      <c r="X586" s="28"/>
      <c r="Y586" s="28"/>
      <c r="Z586" s="28"/>
      <c r="AA586" s="28" t="s">
        <v>643</v>
      </c>
      <c r="AB586" s="28" t="s">
        <v>29</v>
      </c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</row>
    <row r="587" customFormat="false" ht="12.75" hidden="false" customHeight="false" outlineLevel="2" collapsed="false">
      <c r="A587" s="28" t="n">
        <v>642672</v>
      </c>
      <c r="B587" s="0" t="s">
        <v>616</v>
      </c>
      <c r="C587" s="28" t="s">
        <v>694</v>
      </c>
      <c r="D587" s="32"/>
      <c r="E587" s="28" t="s">
        <v>29</v>
      </c>
      <c r="F587" s="28" t="s">
        <v>28</v>
      </c>
      <c r="G587" s="28" t="s">
        <v>154</v>
      </c>
      <c r="H587" s="28" t="s">
        <v>321</v>
      </c>
      <c r="I587" s="28" t="s">
        <v>24</v>
      </c>
      <c r="J587" s="32"/>
      <c r="K587" s="10" t="n">
        <v>-620000</v>
      </c>
      <c r="L587" s="10" t="n">
        <v>-3099.938</v>
      </c>
      <c r="M587" s="32"/>
      <c r="N587" s="28" t="n">
        <v>1E-007</v>
      </c>
      <c r="O587" s="28" t="n">
        <v>0.005</v>
      </c>
      <c r="P587" s="30" t="n">
        <v>36434</v>
      </c>
      <c r="Q587" s="10" t="n">
        <v>-620000</v>
      </c>
      <c r="R587" s="10" t="n">
        <v>-3099.938</v>
      </c>
      <c r="S587" s="28" t="s">
        <v>39</v>
      </c>
      <c r="T587" s="28" t="s">
        <v>641</v>
      </c>
      <c r="U587" s="28" t="s">
        <v>38</v>
      </c>
      <c r="V587" s="28" t="s">
        <v>642</v>
      </c>
      <c r="W587" s="28"/>
      <c r="X587" s="28"/>
      <c r="Y587" s="28"/>
      <c r="Z587" s="28"/>
      <c r="AA587" s="28" t="s">
        <v>643</v>
      </c>
      <c r="AB587" s="28" t="s">
        <v>29</v>
      </c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</row>
    <row r="588" customFormat="false" ht="12.75" hidden="false" customHeight="false" outlineLevel="2" collapsed="false">
      <c r="A588" s="28" t="n">
        <v>642672</v>
      </c>
      <c r="B588" s="0" t="s">
        <v>616</v>
      </c>
      <c r="C588" s="28" t="s">
        <v>695</v>
      </c>
      <c r="D588" s="32"/>
      <c r="E588" s="28" t="s">
        <v>29</v>
      </c>
      <c r="F588" s="28" t="s">
        <v>28</v>
      </c>
      <c r="G588" s="28" t="s">
        <v>154</v>
      </c>
      <c r="H588" s="28" t="s">
        <v>169</v>
      </c>
      <c r="I588" s="28" t="s">
        <v>24</v>
      </c>
      <c r="J588" s="32"/>
      <c r="K588" s="10" t="n">
        <v>327701</v>
      </c>
      <c r="L588" s="10" t="n">
        <v>1638.505</v>
      </c>
      <c r="M588" s="32"/>
      <c r="N588" s="28" t="n">
        <v>-0.005</v>
      </c>
      <c r="O588" s="28" t="n">
        <v>0</v>
      </c>
      <c r="P588" s="30" t="n">
        <v>36434</v>
      </c>
      <c r="Q588" s="10" t="n">
        <v>327701</v>
      </c>
      <c r="R588" s="10" t="n">
        <v>1638.505</v>
      </c>
      <c r="S588" s="28" t="s">
        <v>39</v>
      </c>
      <c r="T588" s="28" t="s">
        <v>641</v>
      </c>
      <c r="U588" s="28" t="s">
        <v>38</v>
      </c>
      <c r="V588" s="28" t="s">
        <v>642</v>
      </c>
      <c r="W588" s="28"/>
      <c r="X588" s="28"/>
      <c r="Y588" s="28"/>
      <c r="Z588" s="28"/>
      <c r="AA588" s="28" t="s">
        <v>643</v>
      </c>
      <c r="AB588" s="28" t="s">
        <v>29</v>
      </c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</row>
    <row r="589" customFormat="false" ht="12.75" hidden="false" customHeight="false" outlineLevel="2" collapsed="false">
      <c r="A589" s="28" t="n">
        <v>642672</v>
      </c>
      <c r="B589" s="0" t="s">
        <v>616</v>
      </c>
      <c r="C589" s="28" t="s">
        <v>696</v>
      </c>
      <c r="D589" s="32"/>
      <c r="E589" s="28" t="s">
        <v>29</v>
      </c>
      <c r="F589" s="28" t="s">
        <v>28</v>
      </c>
      <c r="G589" s="28" t="s">
        <v>154</v>
      </c>
      <c r="H589" s="28" t="s">
        <v>165</v>
      </c>
      <c r="I589" s="28" t="s">
        <v>24</v>
      </c>
      <c r="J589" s="32"/>
      <c r="K589" s="10" t="n">
        <v>155000</v>
      </c>
      <c r="L589" s="10" t="n">
        <v>387.4845</v>
      </c>
      <c r="M589" s="32"/>
      <c r="N589" s="28" t="n">
        <v>1E-007</v>
      </c>
      <c r="O589" s="28" t="n">
        <v>0.0025</v>
      </c>
      <c r="P589" s="30" t="n">
        <v>36434</v>
      </c>
      <c r="Q589" s="10" t="n">
        <v>155000</v>
      </c>
      <c r="R589" s="10" t="n">
        <v>387.4845</v>
      </c>
      <c r="S589" s="28" t="s">
        <v>39</v>
      </c>
      <c r="T589" s="28" t="s">
        <v>641</v>
      </c>
      <c r="U589" s="28" t="s">
        <v>38</v>
      </c>
      <c r="V589" s="28" t="s">
        <v>642</v>
      </c>
      <c r="W589" s="28"/>
      <c r="X589" s="28"/>
      <c r="Y589" s="28"/>
      <c r="Z589" s="28"/>
      <c r="AA589" s="28" t="s">
        <v>643</v>
      </c>
      <c r="AB589" s="28" t="s">
        <v>29</v>
      </c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</row>
    <row r="590" customFormat="false" ht="12.75" hidden="false" customHeight="false" outlineLevel="2" collapsed="false">
      <c r="A590" s="28" t="n">
        <v>642672</v>
      </c>
      <c r="B590" s="0" t="s">
        <v>616</v>
      </c>
      <c r="C590" s="28" t="s">
        <v>697</v>
      </c>
      <c r="D590" s="32"/>
      <c r="E590" s="28" t="s">
        <v>29</v>
      </c>
      <c r="F590" s="28" t="s">
        <v>28</v>
      </c>
      <c r="G590" s="28" t="s">
        <v>154</v>
      </c>
      <c r="H590" s="28" t="s">
        <v>629</v>
      </c>
      <c r="I590" s="28" t="s">
        <v>24</v>
      </c>
      <c r="J590" s="32"/>
      <c r="K590" s="10" t="n">
        <v>-155000</v>
      </c>
      <c r="L590" s="10" t="n">
        <v>465</v>
      </c>
      <c r="M590" s="32"/>
      <c r="N590" s="28" t="n">
        <v>0.0075</v>
      </c>
      <c r="O590" s="28" t="n">
        <v>0.0045</v>
      </c>
      <c r="P590" s="30" t="n">
        <v>36434</v>
      </c>
      <c r="Q590" s="10" t="n">
        <v>-155000</v>
      </c>
      <c r="R590" s="10" t="n">
        <v>465</v>
      </c>
      <c r="S590" s="28" t="s">
        <v>39</v>
      </c>
      <c r="T590" s="28" t="s">
        <v>641</v>
      </c>
      <c r="U590" s="28" t="s">
        <v>38</v>
      </c>
      <c r="V590" s="28" t="s">
        <v>642</v>
      </c>
      <c r="W590" s="28"/>
      <c r="X590" s="28"/>
      <c r="Y590" s="28"/>
      <c r="Z590" s="28"/>
      <c r="AA590" s="28" t="s">
        <v>643</v>
      </c>
      <c r="AB590" s="28" t="s">
        <v>29</v>
      </c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</row>
    <row r="591" customFormat="false" ht="12.75" hidden="false" customHeight="false" outlineLevel="2" collapsed="false">
      <c r="A591" s="28" t="n">
        <v>642672</v>
      </c>
      <c r="B591" s="0" t="s">
        <v>616</v>
      </c>
      <c r="C591" s="28" t="s">
        <v>698</v>
      </c>
      <c r="D591" s="32"/>
      <c r="E591" s="28" t="s">
        <v>29</v>
      </c>
      <c r="F591" s="28" t="s">
        <v>28</v>
      </c>
      <c r="G591" s="28" t="s">
        <v>154</v>
      </c>
      <c r="H591" s="28" t="s">
        <v>174</v>
      </c>
      <c r="I591" s="28" t="s">
        <v>24</v>
      </c>
      <c r="J591" s="32"/>
      <c r="K591" s="10" t="n">
        <v>-155000</v>
      </c>
      <c r="L591" s="10" t="n">
        <v>-1550</v>
      </c>
      <c r="M591" s="32"/>
      <c r="N591" s="28" t="n">
        <v>-0.005</v>
      </c>
      <c r="O591" s="28" t="n">
        <v>0.005</v>
      </c>
      <c r="P591" s="30" t="n">
        <v>36434</v>
      </c>
      <c r="Q591" s="10" t="n">
        <v>-155000</v>
      </c>
      <c r="R591" s="10" t="n">
        <v>-1550</v>
      </c>
      <c r="S591" s="28" t="s">
        <v>39</v>
      </c>
      <c r="T591" s="28" t="s">
        <v>641</v>
      </c>
      <c r="U591" s="28" t="s">
        <v>38</v>
      </c>
      <c r="V591" s="28" t="s">
        <v>642</v>
      </c>
      <c r="W591" s="28"/>
      <c r="X591" s="28"/>
      <c r="Y591" s="28"/>
      <c r="Z591" s="28"/>
      <c r="AA591" s="28" t="s">
        <v>643</v>
      </c>
      <c r="AB591" s="28" t="s">
        <v>29</v>
      </c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</row>
    <row r="592" customFormat="false" ht="12.75" hidden="false" customHeight="false" outlineLevel="2" collapsed="false">
      <c r="A592" s="13" t="n">
        <v>15339</v>
      </c>
      <c r="B592" s="0" t="s">
        <v>616</v>
      </c>
      <c r="C592" s="13" t="s">
        <v>699</v>
      </c>
      <c r="D592" s="32"/>
      <c r="E592" s="13" t="s">
        <v>664</v>
      </c>
      <c r="F592" s="13" t="s">
        <v>21</v>
      </c>
      <c r="G592" s="13" t="s">
        <v>22</v>
      </c>
      <c r="H592" s="13" t="s">
        <v>218</v>
      </c>
      <c r="I592" s="13" t="s">
        <v>24</v>
      </c>
      <c r="J592" s="32"/>
      <c r="K592" s="13" t="n">
        <v>-310000</v>
      </c>
      <c r="L592" s="10" t="n">
        <v>-9300</v>
      </c>
      <c r="M592" s="32"/>
      <c r="N592" s="15" t="n">
        <v>36430</v>
      </c>
      <c r="O592" s="13" t="s">
        <v>25</v>
      </c>
      <c r="P592" s="13" t="s">
        <v>28</v>
      </c>
      <c r="Q592" s="13" t="s">
        <v>657</v>
      </c>
      <c r="R592" s="13" t="n">
        <v>2.64</v>
      </c>
      <c r="S592" s="13" t="n">
        <v>2.56</v>
      </c>
      <c r="T592" s="13" t="n">
        <v>24800</v>
      </c>
      <c r="U592" s="13" t="s">
        <v>29</v>
      </c>
      <c r="V592" s="13" t="s">
        <v>29</v>
      </c>
      <c r="W592" s="13" t="s">
        <v>154</v>
      </c>
      <c r="X592" s="13" t="n">
        <v>-0.28</v>
      </c>
      <c r="Y592" s="13" t="n">
        <v>-0.17</v>
      </c>
      <c r="Z592" s="13" t="n">
        <v>-34100</v>
      </c>
      <c r="AA592" s="13" t="s">
        <v>29</v>
      </c>
      <c r="AB592" s="13" t="s">
        <v>29</v>
      </c>
      <c r="AC592" s="13" t="s">
        <v>154</v>
      </c>
      <c r="AD592" s="13" t="n">
        <v>0</v>
      </c>
      <c r="AE592" s="13" t="n">
        <v>0</v>
      </c>
      <c r="AF592" s="13"/>
      <c r="AG592" s="13"/>
      <c r="AH592" s="13"/>
      <c r="AI592" s="13" t="n">
        <v>0</v>
      </c>
      <c r="AJ592" s="13" t="n">
        <v>0</v>
      </c>
      <c r="AK592" s="13"/>
      <c r="AL592" s="13"/>
      <c r="AM592" s="13"/>
      <c r="AN592" s="13" t="n">
        <v>2.36</v>
      </c>
      <c r="AO592" s="13" t="s">
        <v>20</v>
      </c>
      <c r="AP592" s="13" t="s">
        <v>344</v>
      </c>
      <c r="AQ592" s="13" t="s">
        <v>32</v>
      </c>
      <c r="AR592" s="15" t="n">
        <v>36434</v>
      </c>
      <c r="AS592" s="15" t="n">
        <v>36464</v>
      </c>
      <c r="AT592" s="13" t="s">
        <v>23</v>
      </c>
      <c r="AU592" s="13"/>
      <c r="AV592" s="13" t="s">
        <v>33</v>
      </c>
      <c r="AW592" s="13" t="s">
        <v>162</v>
      </c>
      <c r="AX592" s="13" t="s">
        <v>34</v>
      </c>
      <c r="AY592" s="13" t="s">
        <v>163</v>
      </c>
      <c r="AZ592" s="13" t="s">
        <v>158</v>
      </c>
      <c r="BA592" s="15" t="n">
        <v>36434</v>
      </c>
      <c r="BB592" s="13" t="s">
        <v>658</v>
      </c>
      <c r="BC592" s="13" t="s">
        <v>38</v>
      </c>
      <c r="BD592" s="13" t="s">
        <v>39</v>
      </c>
      <c r="BE592" s="13" t="s">
        <v>154</v>
      </c>
      <c r="BF592" s="13"/>
      <c r="BG592" s="13"/>
      <c r="BH592" s="13"/>
      <c r="BI592" s="13"/>
      <c r="BJ592" s="13"/>
      <c r="BK592" s="13"/>
      <c r="BL592" s="13"/>
    </row>
    <row r="593" customFormat="false" ht="12.75" hidden="false" customHeight="false" outlineLevel="2" collapsed="false">
      <c r="A593" s="28" t="n">
        <v>642672</v>
      </c>
      <c r="B593" s="0" t="s">
        <v>616</v>
      </c>
      <c r="C593" s="28" t="s">
        <v>699</v>
      </c>
      <c r="D593" s="32"/>
      <c r="E593" s="28" t="s">
        <v>29</v>
      </c>
      <c r="F593" s="28" t="s">
        <v>28</v>
      </c>
      <c r="G593" s="28" t="s">
        <v>154</v>
      </c>
      <c r="H593" s="28" t="s">
        <v>218</v>
      </c>
      <c r="I593" s="28" t="s">
        <v>24</v>
      </c>
      <c r="J593" s="32"/>
      <c r="K593" s="10" t="n">
        <v>-310000</v>
      </c>
      <c r="L593" s="10" t="n">
        <v>-3099.969</v>
      </c>
      <c r="M593" s="32"/>
      <c r="N593" s="28" t="n">
        <v>1E-007</v>
      </c>
      <c r="O593" s="28" t="n">
        <v>0.01</v>
      </c>
      <c r="P593" s="30" t="n">
        <v>36434</v>
      </c>
      <c r="Q593" s="10" t="n">
        <v>-310000</v>
      </c>
      <c r="R593" s="10" t="n">
        <v>-3099.969</v>
      </c>
      <c r="S593" s="28" t="s">
        <v>39</v>
      </c>
      <c r="T593" s="28" t="s">
        <v>641</v>
      </c>
      <c r="U593" s="28" t="s">
        <v>38</v>
      </c>
      <c r="V593" s="28" t="s">
        <v>642</v>
      </c>
      <c r="W593" s="28"/>
      <c r="X593" s="28"/>
      <c r="Y593" s="28"/>
      <c r="Z593" s="28"/>
      <c r="AA593" s="28" t="s">
        <v>643</v>
      </c>
      <c r="AB593" s="28" t="s">
        <v>29</v>
      </c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</row>
    <row r="594" customFormat="false" ht="12.75" hidden="false" customHeight="false" outlineLevel="2" collapsed="false">
      <c r="A594" s="13" t="n">
        <v>15339</v>
      </c>
      <c r="B594" s="0" t="s">
        <v>616</v>
      </c>
      <c r="C594" s="13" t="s">
        <v>700</v>
      </c>
      <c r="D594" s="33"/>
      <c r="E594" s="13" t="s">
        <v>664</v>
      </c>
      <c r="F594" s="13" t="s">
        <v>21</v>
      </c>
      <c r="G594" s="13" t="s">
        <v>22</v>
      </c>
      <c r="H594" s="13" t="s">
        <v>218</v>
      </c>
      <c r="I594" s="13" t="s">
        <v>24</v>
      </c>
      <c r="J594" s="33"/>
      <c r="K594" s="13" t="n">
        <v>-310000</v>
      </c>
      <c r="L594" s="10" t="n">
        <v>-18600</v>
      </c>
      <c r="M594" s="33"/>
      <c r="N594" s="15" t="n">
        <v>36430</v>
      </c>
      <c r="O594" s="13" t="s">
        <v>25</v>
      </c>
      <c r="P594" s="13" t="s">
        <v>28</v>
      </c>
      <c r="Q594" s="13" t="s">
        <v>657</v>
      </c>
      <c r="R594" s="13" t="n">
        <v>2.62</v>
      </c>
      <c r="S594" s="13" t="n">
        <v>2.56</v>
      </c>
      <c r="T594" s="13" t="n">
        <v>18600</v>
      </c>
      <c r="U594" s="13" t="s">
        <v>29</v>
      </c>
      <c r="V594" s="13" t="s">
        <v>29</v>
      </c>
      <c r="W594" s="13" t="s">
        <v>154</v>
      </c>
      <c r="X594" s="13" t="n">
        <v>-0.29</v>
      </c>
      <c r="Y594" s="13" t="n">
        <v>-0.17</v>
      </c>
      <c r="Z594" s="13" t="n">
        <v>-37200</v>
      </c>
      <c r="AA594" s="13" t="s">
        <v>29</v>
      </c>
      <c r="AB594" s="13" t="s">
        <v>29</v>
      </c>
      <c r="AC594" s="13" t="s">
        <v>154</v>
      </c>
      <c r="AD594" s="13" t="n">
        <v>0</v>
      </c>
      <c r="AE594" s="13" t="n">
        <v>0</v>
      </c>
      <c r="AF594" s="13"/>
      <c r="AG594" s="13"/>
      <c r="AH594" s="13"/>
      <c r="AI594" s="13" t="n">
        <v>0</v>
      </c>
      <c r="AJ594" s="13" t="n">
        <v>0</v>
      </c>
      <c r="AK594" s="13"/>
      <c r="AL594" s="13"/>
      <c r="AM594" s="13"/>
      <c r="AN594" s="13" t="n">
        <v>2.33</v>
      </c>
      <c r="AO594" s="13" t="s">
        <v>20</v>
      </c>
      <c r="AP594" s="13" t="s">
        <v>344</v>
      </c>
      <c r="AQ594" s="13" t="s">
        <v>32</v>
      </c>
      <c r="AR594" s="15" t="n">
        <v>36434</v>
      </c>
      <c r="AS594" s="15" t="n">
        <v>36464</v>
      </c>
      <c r="AT594" s="13" t="s">
        <v>23</v>
      </c>
      <c r="AU594" s="13"/>
      <c r="AV594" s="13" t="s">
        <v>33</v>
      </c>
      <c r="AW594" s="13" t="s">
        <v>162</v>
      </c>
      <c r="AX594" s="13" t="s">
        <v>34</v>
      </c>
      <c r="AY594" s="13" t="s">
        <v>163</v>
      </c>
      <c r="AZ594" s="13" t="s">
        <v>158</v>
      </c>
      <c r="BA594" s="15" t="n">
        <v>36434</v>
      </c>
      <c r="BB594" s="13" t="s">
        <v>658</v>
      </c>
      <c r="BC594" s="13" t="s">
        <v>38</v>
      </c>
      <c r="BD594" s="13" t="s">
        <v>39</v>
      </c>
      <c r="BE594" s="13" t="s">
        <v>154</v>
      </c>
      <c r="BF594" s="13"/>
      <c r="BG594" s="13"/>
      <c r="BH594" s="13"/>
      <c r="BI594" s="13"/>
      <c r="BJ594" s="13"/>
      <c r="BK594" s="13"/>
      <c r="BL594" s="13"/>
      <c r="BM594" s="32"/>
      <c r="BN594" s="32"/>
      <c r="BO594" s="32"/>
      <c r="BP594" s="32"/>
    </row>
    <row r="595" customFormat="false" ht="12.75" hidden="false" customHeight="false" outlineLevel="2" collapsed="false">
      <c r="A595" s="28" t="n">
        <v>642672</v>
      </c>
      <c r="B595" s="0" t="s">
        <v>616</v>
      </c>
      <c r="C595" s="28" t="s">
        <v>700</v>
      </c>
      <c r="D595" s="33"/>
      <c r="E595" s="28" t="s">
        <v>29</v>
      </c>
      <c r="F595" s="28" t="s">
        <v>28</v>
      </c>
      <c r="G595" s="28" t="s">
        <v>154</v>
      </c>
      <c r="H595" s="28" t="s">
        <v>218</v>
      </c>
      <c r="I595" s="28" t="s">
        <v>24</v>
      </c>
      <c r="J595" s="33"/>
      <c r="K595" s="10" t="n">
        <v>-310000</v>
      </c>
      <c r="L595" s="10" t="n">
        <v>-3099.969</v>
      </c>
      <c r="M595" s="33"/>
      <c r="N595" s="28" t="n">
        <v>1E-007</v>
      </c>
      <c r="O595" s="28" t="n">
        <v>0.01</v>
      </c>
      <c r="P595" s="30" t="n">
        <v>36434</v>
      </c>
      <c r="Q595" s="10" t="n">
        <v>-310000</v>
      </c>
      <c r="R595" s="10" t="n">
        <v>-3099.969</v>
      </c>
      <c r="S595" s="28" t="s">
        <v>39</v>
      </c>
      <c r="T595" s="28" t="s">
        <v>641</v>
      </c>
      <c r="U595" s="28" t="s">
        <v>38</v>
      </c>
      <c r="V595" s="28" t="s">
        <v>642</v>
      </c>
      <c r="W595" s="28"/>
      <c r="X595" s="28"/>
      <c r="Y595" s="28"/>
      <c r="Z595" s="28"/>
      <c r="AA595" s="28" t="s">
        <v>643</v>
      </c>
      <c r="AB595" s="28" t="s">
        <v>29</v>
      </c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32"/>
      <c r="BN595" s="32"/>
      <c r="BO595" s="32"/>
      <c r="BP595" s="32"/>
    </row>
    <row r="596" customFormat="false" ht="12.75" hidden="false" customHeight="false" outlineLevel="2" collapsed="false">
      <c r="A596" s="13" t="n">
        <v>15339</v>
      </c>
      <c r="B596" s="0" t="s">
        <v>616</v>
      </c>
      <c r="C596" s="13" t="s">
        <v>701</v>
      </c>
      <c r="D596" s="33"/>
      <c r="E596" s="13" t="s">
        <v>664</v>
      </c>
      <c r="F596" s="13" t="s">
        <v>21</v>
      </c>
      <c r="G596" s="13" t="s">
        <v>22</v>
      </c>
      <c r="H596" s="13" t="s">
        <v>218</v>
      </c>
      <c r="I596" s="13" t="s">
        <v>24</v>
      </c>
      <c r="J596" s="33"/>
      <c r="K596" s="13" t="n">
        <v>-310000</v>
      </c>
      <c r="L596" s="10" t="n">
        <v>-7750</v>
      </c>
      <c r="M596" s="33"/>
      <c r="N596" s="15" t="n">
        <v>36430</v>
      </c>
      <c r="O596" s="13" t="s">
        <v>25</v>
      </c>
      <c r="P596" s="13" t="s">
        <v>28</v>
      </c>
      <c r="Q596" s="13" t="s">
        <v>657</v>
      </c>
      <c r="R596" s="13" t="n">
        <v>2.62</v>
      </c>
      <c r="S596" s="13" t="n">
        <v>2.56</v>
      </c>
      <c r="T596" s="13" t="n">
        <v>18600</v>
      </c>
      <c r="U596" s="13" t="s">
        <v>29</v>
      </c>
      <c r="V596" s="13" t="s">
        <v>29</v>
      </c>
      <c r="W596" s="13" t="s">
        <v>154</v>
      </c>
      <c r="X596" s="13" t="n">
        <v>-0.255</v>
      </c>
      <c r="Y596" s="13" t="n">
        <v>-0.17</v>
      </c>
      <c r="Z596" s="13" t="n">
        <v>-26350</v>
      </c>
      <c r="AA596" s="13" t="s">
        <v>29</v>
      </c>
      <c r="AB596" s="13" t="s">
        <v>29</v>
      </c>
      <c r="AC596" s="13" t="s">
        <v>154</v>
      </c>
      <c r="AD596" s="13" t="n">
        <v>0</v>
      </c>
      <c r="AE596" s="13" t="n">
        <v>0</v>
      </c>
      <c r="AF596" s="13"/>
      <c r="AG596" s="13"/>
      <c r="AH596" s="13"/>
      <c r="AI596" s="13" t="n">
        <v>0</v>
      </c>
      <c r="AJ596" s="13" t="n">
        <v>0</v>
      </c>
      <c r="AK596" s="13"/>
      <c r="AL596" s="13"/>
      <c r="AM596" s="13"/>
      <c r="AN596" s="13" t="n">
        <v>2.365</v>
      </c>
      <c r="AO596" s="13" t="s">
        <v>20</v>
      </c>
      <c r="AP596" s="13" t="s">
        <v>344</v>
      </c>
      <c r="AQ596" s="13" t="s">
        <v>32</v>
      </c>
      <c r="AR596" s="15" t="n">
        <v>36434</v>
      </c>
      <c r="AS596" s="15" t="n">
        <v>36464</v>
      </c>
      <c r="AT596" s="13" t="s">
        <v>23</v>
      </c>
      <c r="AU596" s="13"/>
      <c r="AV596" s="13" t="s">
        <v>33</v>
      </c>
      <c r="AW596" s="13" t="s">
        <v>162</v>
      </c>
      <c r="AX596" s="13" t="s">
        <v>34</v>
      </c>
      <c r="AY596" s="13" t="s">
        <v>163</v>
      </c>
      <c r="AZ596" s="13" t="s">
        <v>158</v>
      </c>
      <c r="BA596" s="15" t="n">
        <v>36434</v>
      </c>
      <c r="BB596" s="13" t="s">
        <v>658</v>
      </c>
      <c r="BC596" s="13" t="s">
        <v>38</v>
      </c>
      <c r="BD596" s="13" t="s">
        <v>39</v>
      </c>
      <c r="BE596" s="13" t="s">
        <v>154</v>
      </c>
      <c r="BF596" s="13"/>
      <c r="BG596" s="13"/>
      <c r="BH596" s="13"/>
      <c r="BI596" s="13"/>
      <c r="BJ596" s="13"/>
      <c r="BK596" s="13"/>
      <c r="BL596" s="13"/>
      <c r="BM596" s="32"/>
      <c r="BN596" s="32"/>
      <c r="BO596" s="32"/>
      <c r="BP596" s="32"/>
    </row>
    <row r="597" customFormat="false" ht="12.75" hidden="false" customHeight="false" outlineLevel="2" collapsed="false">
      <c r="A597" s="28" t="n">
        <v>642672</v>
      </c>
      <c r="B597" s="0" t="s">
        <v>616</v>
      </c>
      <c r="C597" s="28" t="s">
        <v>701</v>
      </c>
      <c r="D597" s="33"/>
      <c r="E597" s="28" t="s">
        <v>29</v>
      </c>
      <c r="F597" s="28" t="s">
        <v>28</v>
      </c>
      <c r="G597" s="28" t="s">
        <v>154</v>
      </c>
      <c r="H597" s="28" t="s">
        <v>218</v>
      </c>
      <c r="I597" s="28" t="s">
        <v>24</v>
      </c>
      <c r="J597" s="33"/>
      <c r="K597" s="10" t="n">
        <v>-310000</v>
      </c>
      <c r="L597" s="10" t="n">
        <v>-3099.969</v>
      </c>
      <c r="M597" s="33"/>
      <c r="N597" s="28" t="n">
        <v>1E-007</v>
      </c>
      <c r="O597" s="28" t="n">
        <v>0.01</v>
      </c>
      <c r="P597" s="30" t="n">
        <v>36434</v>
      </c>
      <c r="Q597" s="10" t="n">
        <v>-310000</v>
      </c>
      <c r="R597" s="10" t="n">
        <v>-3099.969</v>
      </c>
      <c r="S597" s="28" t="s">
        <v>39</v>
      </c>
      <c r="T597" s="28" t="s">
        <v>641</v>
      </c>
      <c r="U597" s="28" t="s">
        <v>38</v>
      </c>
      <c r="V597" s="28" t="s">
        <v>642</v>
      </c>
      <c r="W597" s="28"/>
      <c r="X597" s="28"/>
      <c r="Y597" s="28"/>
      <c r="Z597" s="28"/>
      <c r="AA597" s="28" t="s">
        <v>643</v>
      </c>
      <c r="AB597" s="28" t="s">
        <v>29</v>
      </c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32"/>
      <c r="BN597" s="32"/>
      <c r="BO597" s="32"/>
      <c r="BP597" s="32"/>
    </row>
    <row r="598" customFormat="false" ht="12.75" hidden="false" customHeight="false" outlineLevel="2" collapsed="false">
      <c r="A598" s="13" t="n">
        <v>15339</v>
      </c>
      <c r="B598" s="0" t="s">
        <v>616</v>
      </c>
      <c r="C598" s="13" t="s">
        <v>702</v>
      </c>
      <c r="D598" s="33"/>
      <c r="E598" s="13" t="s">
        <v>664</v>
      </c>
      <c r="F598" s="13" t="s">
        <v>21</v>
      </c>
      <c r="G598" s="13" t="s">
        <v>22</v>
      </c>
      <c r="H598" s="13" t="s">
        <v>218</v>
      </c>
      <c r="I598" s="13" t="s">
        <v>24</v>
      </c>
      <c r="J598" s="33"/>
      <c r="K598" s="13" t="n">
        <v>-155000</v>
      </c>
      <c r="L598" s="10" t="n">
        <v>-3875</v>
      </c>
      <c r="M598" s="33"/>
      <c r="N598" s="15" t="n">
        <v>36430</v>
      </c>
      <c r="O598" s="13" t="s">
        <v>25</v>
      </c>
      <c r="P598" s="13" t="s">
        <v>28</v>
      </c>
      <c r="Q598" s="13" t="s">
        <v>657</v>
      </c>
      <c r="R598" s="13" t="n">
        <v>2.62</v>
      </c>
      <c r="S598" s="13" t="n">
        <v>2.56</v>
      </c>
      <c r="T598" s="13" t="n">
        <v>9300</v>
      </c>
      <c r="U598" s="13" t="s">
        <v>29</v>
      </c>
      <c r="V598" s="13" t="s">
        <v>29</v>
      </c>
      <c r="W598" s="13" t="s">
        <v>154</v>
      </c>
      <c r="X598" s="13" t="n">
        <v>-0.255</v>
      </c>
      <c r="Y598" s="13" t="n">
        <v>-0.17</v>
      </c>
      <c r="Z598" s="13" t="n">
        <v>-13175</v>
      </c>
      <c r="AA598" s="13" t="s">
        <v>29</v>
      </c>
      <c r="AB598" s="13" t="s">
        <v>29</v>
      </c>
      <c r="AC598" s="13" t="s">
        <v>154</v>
      </c>
      <c r="AD598" s="13" t="n">
        <v>0</v>
      </c>
      <c r="AE598" s="13" t="n">
        <v>0</v>
      </c>
      <c r="AF598" s="13"/>
      <c r="AG598" s="13"/>
      <c r="AH598" s="13"/>
      <c r="AI598" s="13" t="n">
        <v>0</v>
      </c>
      <c r="AJ598" s="13" t="n">
        <v>0</v>
      </c>
      <c r="AK598" s="13"/>
      <c r="AL598" s="13"/>
      <c r="AM598" s="13"/>
      <c r="AN598" s="13" t="n">
        <v>2.365</v>
      </c>
      <c r="AO598" s="13" t="s">
        <v>20</v>
      </c>
      <c r="AP598" s="13" t="s">
        <v>344</v>
      </c>
      <c r="AQ598" s="13" t="s">
        <v>32</v>
      </c>
      <c r="AR598" s="15" t="n">
        <v>36434</v>
      </c>
      <c r="AS598" s="15" t="n">
        <v>36464</v>
      </c>
      <c r="AT598" s="13" t="s">
        <v>23</v>
      </c>
      <c r="AU598" s="13"/>
      <c r="AV598" s="13" t="s">
        <v>33</v>
      </c>
      <c r="AW598" s="13" t="s">
        <v>162</v>
      </c>
      <c r="AX598" s="13" t="s">
        <v>34</v>
      </c>
      <c r="AY598" s="13" t="s">
        <v>163</v>
      </c>
      <c r="AZ598" s="13" t="s">
        <v>158</v>
      </c>
      <c r="BA598" s="15" t="n">
        <v>36434</v>
      </c>
      <c r="BB598" s="13" t="s">
        <v>658</v>
      </c>
      <c r="BC598" s="13" t="s">
        <v>38</v>
      </c>
      <c r="BD598" s="13" t="s">
        <v>39</v>
      </c>
      <c r="BE598" s="13" t="s">
        <v>154</v>
      </c>
      <c r="BF598" s="13"/>
      <c r="BG598" s="13"/>
      <c r="BH598" s="13"/>
      <c r="BI598" s="13"/>
      <c r="BJ598" s="13"/>
      <c r="BK598" s="13"/>
      <c r="BL598" s="13"/>
      <c r="BM598" s="32"/>
      <c r="BN598" s="32"/>
      <c r="BO598" s="32"/>
      <c r="BP598" s="32"/>
    </row>
    <row r="599" customFormat="false" ht="12.75" hidden="false" customHeight="false" outlineLevel="2" collapsed="false">
      <c r="A599" s="28" t="n">
        <v>642672</v>
      </c>
      <c r="B599" s="0" t="s">
        <v>616</v>
      </c>
      <c r="C599" s="28" t="s">
        <v>702</v>
      </c>
      <c r="D599" s="33"/>
      <c r="E599" s="28" t="s">
        <v>29</v>
      </c>
      <c r="F599" s="28" t="s">
        <v>28</v>
      </c>
      <c r="G599" s="28" t="s">
        <v>154</v>
      </c>
      <c r="H599" s="28" t="s">
        <v>218</v>
      </c>
      <c r="I599" s="28" t="s">
        <v>24</v>
      </c>
      <c r="J599" s="33"/>
      <c r="K599" s="10" t="n">
        <v>-155000</v>
      </c>
      <c r="L599" s="10" t="n">
        <v>-1549.9845</v>
      </c>
      <c r="M599" s="33"/>
      <c r="N599" s="28" t="n">
        <v>1E-007</v>
      </c>
      <c r="O599" s="28" t="n">
        <v>0.01</v>
      </c>
      <c r="P599" s="30" t="n">
        <v>36434</v>
      </c>
      <c r="Q599" s="10" t="n">
        <v>-155000</v>
      </c>
      <c r="R599" s="10" t="n">
        <v>-1549.9845</v>
      </c>
      <c r="S599" s="28" t="s">
        <v>39</v>
      </c>
      <c r="T599" s="28" t="s">
        <v>641</v>
      </c>
      <c r="U599" s="28" t="s">
        <v>38</v>
      </c>
      <c r="V599" s="28" t="s">
        <v>642</v>
      </c>
      <c r="W599" s="28"/>
      <c r="X599" s="28"/>
      <c r="Y599" s="28"/>
      <c r="Z599" s="28"/>
      <c r="AA599" s="28" t="s">
        <v>643</v>
      </c>
      <c r="AB599" s="28" t="s">
        <v>29</v>
      </c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32"/>
      <c r="BN599" s="32"/>
      <c r="BO599" s="32"/>
      <c r="BP599" s="32"/>
    </row>
    <row r="600" customFormat="false" ht="12.75" hidden="false" customHeight="false" outlineLevel="2" collapsed="false">
      <c r="A600" s="13" t="n">
        <v>15339</v>
      </c>
      <c r="B600" s="0" t="s">
        <v>616</v>
      </c>
      <c r="C600" s="13" t="s">
        <v>703</v>
      </c>
      <c r="D600" s="33"/>
      <c r="E600" s="13" t="s">
        <v>664</v>
      </c>
      <c r="F600" s="13" t="s">
        <v>21</v>
      </c>
      <c r="G600" s="13" t="s">
        <v>22</v>
      </c>
      <c r="H600" s="13" t="s">
        <v>218</v>
      </c>
      <c r="I600" s="13" t="s">
        <v>24</v>
      </c>
      <c r="J600" s="33"/>
      <c r="K600" s="13" t="n">
        <v>-155000</v>
      </c>
      <c r="L600" s="10" t="n">
        <v>-4650</v>
      </c>
      <c r="M600" s="33"/>
      <c r="N600" s="15" t="n">
        <v>36430</v>
      </c>
      <c r="O600" s="13" t="s">
        <v>25</v>
      </c>
      <c r="P600" s="13" t="s">
        <v>28</v>
      </c>
      <c r="Q600" s="13" t="s">
        <v>657</v>
      </c>
      <c r="R600" s="13" t="n">
        <v>2.62</v>
      </c>
      <c r="S600" s="13" t="n">
        <v>2.56</v>
      </c>
      <c r="T600" s="13" t="n">
        <v>9300</v>
      </c>
      <c r="U600" s="13" t="s">
        <v>29</v>
      </c>
      <c r="V600" s="13" t="s">
        <v>29</v>
      </c>
      <c r="W600" s="13" t="s">
        <v>154</v>
      </c>
      <c r="X600" s="13" t="n">
        <v>-0.26</v>
      </c>
      <c r="Y600" s="13" t="n">
        <v>-0.17</v>
      </c>
      <c r="Z600" s="13" t="n">
        <v>-13950</v>
      </c>
      <c r="AA600" s="13" t="s">
        <v>29</v>
      </c>
      <c r="AB600" s="13" t="s">
        <v>29</v>
      </c>
      <c r="AC600" s="13" t="s">
        <v>154</v>
      </c>
      <c r="AD600" s="13" t="n">
        <v>0</v>
      </c>
      <c r="AE600" s="13" t="n">
        <v>0</v>
      </c>
      <c r="AF600" s="13"/>
      <c r="AG600" s="13"/>
      <c r="AH600" s="13"/>
      <c r="AI600" s="13" t="n">
        <v>0</v>
      </c>
      <c r="AJ600" s="13" t="n">
        <v>0</v>
      </c>
      <c r="AK600" s="13"/>
      <c r="AL600" s="13"/>
      <c r="AM600" s="13"/>
      <c r="AN600" s="13" t="n">
        <v>2.36</v>
      </c>
      <c r="AO600" s="13" t="s">
        <v>20</v>
      </c>
      <c r="AP600" s="13" t="s">
        <v>344</v>
      </c>
      <c r="AQ600" s="13" t="s">
        <v>32</v>
      </c>
      <c r="AR600" s="15" t="n">
        <v>36434</v>
      </c>
      <c r="AS600" s="15" t="n">
        <v>36464</v>
      </c>
      <c r="AT600" s="13" t="s">
        <v>23</v>
      </c>
      <c r="AU600" s="13"/>
      <c r="AV600" s="13" t="s">
        <v>33</v>
      </c>
      <c r="AW600" s="13" t="s">
        <v>162</v>
      </c>
      <c r="AX600" s="13" t="s">
        <v>34</v>
      </c>
      <c r="AY600" s="13" t="s">
        <v>163</v>
      </c>
      <c r="AZ600" s="13" t="s">
        <v>158</v>
      </c>
      <c r="BA600" s="15" t="n">
        <v>36434</v>
      </c>
      <c r="BB600" s="13" t="s">
        <v>658</v>
      </c>
      <c r="BC600" s="13" t="s">
        <v>38</v>
      </c>
      <c r="BD600" s="13" t="s">
        <v>39</v>
      </c>
      <c r="BE600" s="13" t="s">
        <v>154</v>
      </c>
      <c r="BF600" s="13"/>
      <c r="BG600" s="13"/>
      <c r="BH600" s="13"/>
      <c r="BI600" s="13"/>
      <c r="BJ600" s="13"/>
      <c r="BK600" s="13"/>
      <c r="BL600" s="13"/>
      <c r="BM600" s="32"/>
      <c r="BN600" s="32"/>
      <c r="BO600" s="32"/>
      <c r="BP600" s="32"/>
    </row>
    <row r="601" customFormat="false" ht="12.75" hidden="false" customHeight="false" outlineLevel="2" collapsed="false">
      <c r="A601" s="28" t="n">
        <v>642672</v>
      </c>
      <c r="B601" s="0" t="s">
        <v>616</v>
      </c>
      <c r="C601" s="28" t="s">
        <v>703</v>
      </c>
      <c r="D601" s="33"/>
      <c r="E601" s="28" t="s">
        <v>29</v>
      </c>
      <c r="F601" s="28" t="s">
        <v>28</v>
      </c>
      <c r="G601" s="28" t="s">
        <v>154</v>
      </c>
      <c r="H601" s="28" t="s">
        <v>218</v>
      </c>
      <c r="I601" s="28" t="s">
        <v>24</v>
      </c>
      <c r="J601" s="33"/>
      <c r="K601" s="10" t="n">
        <v>-155000</v>
      </c>
      <c r="L601" s="10" t="n">
        <v>-1549.9845</v>
      </c>
      <c r="M601" s="33"/>
      <c r="N601" s="28" t="n">
        <v>1E-007</v>
      </c>
      <c r="O601" s="28" t="n">
        <v>0.01</v>
      </c>
      <c r="P601" s="30" t="n">
        <v>36434</v>
      </c>
      <c r="Q601" s="10" t="n">
        <v>-155000</v>
      </c>
      <c r="R601" s="10" t="n">
        <v>-1549.9845</v>
      </c>
      <c r="S601" s="28" t="s">
        <v>39</v>
      </c>
      <c r="T601" s="28" t="s">
        <v>641</v>
      </c>
      <c r="U601" s="28" t="s">
        <v>38</v>
      </c>
      <c r="V601" s="28" t="s">
        <v>642</v>
      </c>
      <c r="W601" s="28"/>
      <c r="X601" s="28"/>
      <c r="Y601" s="28"/>
      <c r="Z601" s="28"/>
      <c r="AA601" s="28" t="s">
        <v>643</v>
      </c>
      <c r="AB601" s="28" t="s">
        <v>29</v>
      </c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32"/>
      <c r="BN601" s="32"/>
      <c r="BO601" s="32"/>
      <c r="BP601" s="32"/>
    </row>
    <row r="602" customFormat="false" ht="12.75" hidden="false" customHeight="false" outlineLevel="2" collapsed="false">
      <c r="A602" s="28" t="n">
        <v>642672</v>
      </c>
      <c r="B602" s="0" t="s">
        <v>616</v>
      </c>
      <c r="C602" s="28" t="s">
        <v>704</v>
      </c>
      <c r="D602" s="33"/>
      <c r="E602" s="28" t="s">
        <v>29</v>
      </c>
      <c r="F602" s="28" t="s">
        <v>28</v>
      </c>
      <c r="G602" s="28" t="s">
        <v>154</v>
      </c>
      <c r="H602" s="28" t="s">
        <v>218</v>
      </c>
      <c r="I602" s="28" t="s">
        <v>24</v>
      </c>
      <c r="J602" s="33"/>
      <c r="K602" s="10" t="n">
        <v>-620000</v>
      </c>
      <c r="L602" s="10" t="n">
        <v>-6199.938</v>
      </c>
      <c r="M602" s="33"/>
      <c r="N602" s="28" t="n">
        <v>1E-007</v>
      </c>
      <c r="O602" s="28" t="n">
        <v>0.01</v>
      </c>
      <c r="P602" s="30" t="n">
        <v>36434</v>
      </c>
      <c r="Q602" s="10" t="n">
        <v>-620000</v>
      </c>
      <c r="R602" s="10" t="n">
        <v>-6199.938</v>
      </c>
      <c r="S602" s="28" t="s">
        <v>39</v>
      </c>
      <c r="T602" s="28" t="s">
        <v>641</v>
      </c>
      <c r="U602" s="28" t="s">
        <v>38</v>
      </c>
      <c r="V602" s="28" t="s">
        <v>642</v>
      </c>
      <c r="W602" s="28"/>
      <c r="X602" s="28"/>
      <c r="Y602" s="28"/>
      <c r="Z602" s="28"/>
      <c r="AA602" s="28" t="s">
        <v>643</v>
      </c>
      <c r="AB602" s="28" t="s">
        <v>29</v>
      </c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32"/>
      <c r="BN602" s="32"/>
      <c r="BO602" s="32"/>
      <c r="BP602" s="32"/>
    </row>
    <row r="603" customFormat="false" ht="12.75" hidden="false" customHeight="false" outlineLevel="2" collapsed="false">
      <c r="A603" s="13" t="n">
        <v>15339</v>
      </c>
      <c r="B603" s="0" t="s">
        <v>616</v>
      </c>
      <c r="C603" s="13" t="s">
        <v>705</v>
      </c>
      <c r="D603" s="13"/>
      <c r="E603" s="13" t="s">
        <v>664</v>
      </c>
      <c r="F603" s="13" t="s">
        <v>21</v>
      </c>
      <c r="G603" s="13" t="s">
        <v>22</v>
      </c>
      <c r="H603" s="13" t="s">
        <v>218</v>
      </c>
      <c r="I603" s="13" t="s">
        <v>24</v>
      </c>
      <c r="J603" s="13"/>
      <c r="K603" s="13" t="n">
        <v>-310000</v>
      </c>
      <c r="L603" s="10" t="n">
        <v>-3100</v>
      </c>
      <c r="M603" s="13"/>
      <c r="N603" s="15" t="n">
        <v>36430</v>
      </c>
      <c r="O603" s="13" t="s">
        <v>25</v>
      </c>
      <c r="P603" s="13" t="s">
        <v>28</v>
      </c>
      <c r="Q603" s="13" t="s">
        <v>657</v>
      </c>
      <c r="R603" s="13" t="n">
        <v>2.62</v>
      </c>
      <c r="S603" s="13" t="n">
        <v>2.56</v>
      </c>
      <c r="T603" s="13" t="n">
        <v>18600</v>
      </c>
      <c r="U603" s="13" t="s">
        <v>29</v>
      </c>
      <c r="V603" s="13" t="s">
        <v>29</v>
      </c>
      <c r="W603" s="13" t="s">
        <v>154</v>
      </c>
      <c r="X603" s="13" t="n">
        <v>-0.24</v>
      </c>
      <c r="Y603" s="13" t="n">
        <v>-0.17</v>
      </c>
      <c r="Z603" s="13" t="n">
        <v>-21700</v>
      </c>
      <c r="AA603" s="13" t="s">
        <v>29</v>
      </c>
      <c r="AB603" s="13" t="s">
        <v>29</v>
      </c>
      <c r="AC603" s="13" t="s">
        <v>154</v>
      </c>
      <c r="AD603" s="13" t="n">
        <v>0</v>
      </c>
      <c r="AE603" s="13" t="n">
        <v>0</v>
      </c>
      <c r="AI603" s="13" t="n">
        <v>0</v>
      </c>
      <c r="AJ603" s="13" t="n">
        <v>0</v>
      </c>
      <c r="AN603" s="13" t="n">
        <v>2.38</v>
      </c>
      <c r="AO603" s="13" t="s">
        <v>20</v>
      </c>
      <c r="AP603" s="13" t="s">
        <v>344</v>
      </c>
      <c r="AQ603" s="13" t="s">
        <v>32</v>
      </c>
      <c r="AR603" s="15" t="n">
        <v>36434</v>
      </c>
      <c r="AS603" s="15" t="n">
        <v>36464</v>
      </c>
      <c r="AT603" s="13" t="s">
        <v>23</v>
      </c>
      <c r="AV603" s="13" t="s">
        <v>33</v>
      </c>
      <c r="AW603" s="13" t="s">
        <v>162</v>
      </c>
      <c r="AX603" s="13" t="s">
        <v>34</v>
      </c>
      <c r="AY603" s="13" t="s">
        <v>163</v>
      </c>
      <c r="AZ603" s="13" t="s">
        <v>158</v>
      </c>
      <c r="BA603" s="15" t="n">
        <v>36434</v>
      </c>
      <c r="BB603" s="13" t="s">
        <v>658</v>
      </c>
      <c r="BC603" s="13" t="s">
        <v>38</v>
      </c>
      <c r="BD603" s="13" t="s">
        <v>39</v>
      </c>
      <c r="BE603" s="13" t="s">
        <v>154</v>
      </c>
      <c r="BM603" s="32"/>
      <c r="BN603" s="32"/>
      <c r="BO603" s="32"/>
      <c r="BP603" s="32"/>
    </row>
    <row r="604" customFormat="false" ht="12.75" hidden="false" customHeight="false" outlineLevel="2" collapsed="false">
      <c r="A604" s="28" t="n">
        <v>642672</v>
      </c>
      <c r="B604" s="0" t="s">
        <v>616</v>
      </c>
      <c r="C604" s="28" t="s">
        <v>705</v>
      </c>
      <c r="D604" s="13"/>
      <c r="E604" s="28" t="s">
        <v>29</v>
      </c>
      <c r="F604" s="28" t="s">
        <v>28</v>
      </c>
      <c r="G604" s="28" t="s">
        <v>154</v>
      </c>
      <c r="H604" s="28" t="s">
        <v>218</v>
      </c>
      <c r="I604" s="28" t="s">
        <v>24</v>
      </c>
      <c r="J604" s="13"/>
      <c r="K604" s="10" t="n">
        <v>-310000</v>
      </c>
      <c r="L604" s="10" t="n">
        <v>-3099.969</v>
      </c>
      <c r="M604" s="13"/>
      <c r="N604" s="28" t="n">
        <v>1E-007</v>
      </c>
      <c r="O604" s="28" t="n">
        <v>0.01</v>
      </c>
      <c r="P604" s="30" t="n">
        <v>36434</v>
      </c>
      <c r="Q604" s="10" t="n">
        <v>-310000</v>
      </c>
      <c r="R604" s="10" t="n">
        <v>-3099.969</v>
      </c>
      <c r="S604" s="28" t="s">
        <v>39</v>
      </c>
      <c r="T604" s="28" t="s">
        <v>641</v>
      </c>
      <c r="U604" s="28" t="s">
        <v>38</v>
      </c>
      <c r="V604" s="28" t="s">
        <v>642</v>
      </c>
      <c r="W604" s="28"/>
      <c r="X604" s="28"/>
      <c r="Y604" s="28"/>
      <c r="Z604" s="28"/>
      <c r="AA604" s="28" t="s">
        <v>643</v>
      </c>
      <c r="AB604" s="28" t="s">
        <v>29</v>
      </c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32"/>
      <c r="BN604" s="32"/>
      <c r="BO604" s="32"/>
      <c r="BP604" s="32"/>
    </row>
    <row r="605" customFormat="false" ht="12.75" hidden="false" customHeight="false" outlineLevel="2" collapsed="false">
      <c r="A605" s="28" t="n">
        <v>642672</v>
      </c>
      <c r="B605" s="0" t="s">
        <v>616</v>
      </c>
      <c r="C605" s="28" t="s">
        <v>706</v>
      </c>
      <c r="D605" s="13"/>
      <c r="E605" s="28" t="s">
        <v>29</v>
      </c>
      <c r="F605" s="28" t="s">
        <v>28</v>
      </c>
      <c r="G605" s="28" t="s">
        <v>154</v>
      </c>
      <c r="H605" s="28" t="s">
        <v>169</v>
      </c>
      <c r="I605" s="28" t="s">
        <v>24</v>
      </c>
      <c r="J605" s="13"/>
      <c r="K605" s="10" t="n">
        <v>-186000</v>
      </c>
      <c r="L605" s="10" t="n">
        <v>-465</v>
      </c>
      <c r="M605" s="13"/>
      <c r="N605" s="28" t="n">
        <v>-0.0025</v>
      </c>
      <c r="O605" s="28" t="n">
        <v>0</v>
      </c>
      <c r="P605" s="30" t="n">
        <v>36434</v>
      </c>
      <c r="Q605" s="10" t="n">
        <v>-186000</v>
      </c>
      <c r="R605" s="10" t="n">
        <v>-465</v>
      </c>
      <c r="S605" s="28" t="s">
        <v>39</v>
      </c>
      <c r="T605" s="28" t="s">
        <v>641</v>
      </c>
      <c r="U605" s="28" t="s">
        <v>38</v>
      </c>
      <c r="V605" s="28" t="s">
        <v>642</v>
      </c>
      <c r="W605" s="28"/>
      <c r="X605" s="28"/>
      <c r="Y605" s="28"/>
      <c r="Z605" s="28"/>
      <c r="AA605" s="28" t="s">
        <v>643</v>
      </c>
      <c r="AB605" s="28" t="s">
        <v>29</v>
      </c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32"/>
      <c r="BN605" s="32"/>
      <c r="BO605" s="32"/>
      <c r="BP605" s="32"/>
    </row>
    <row r="606" customFormat="false" ht="12.75" hidden="false" customHeight="false" outlineLevel="2" collapsed="false">
      <c r="A606" s="28" t="n">
        <v>642672</v>
      </c>
      <c r="B606" s="0" t="s">
        <v>616</v>
      </c>
      <c r="C606" s="28" t="s">
        <v>707</v>
      </c>
      <c r="D606" s="13"/>
      <c r="E606" s="28" t="s">
        <v>29</v>
      </c>
      <c r="F606" s="28" t="s">
        <v>28</v>
      </c>
      <c r="G606" s="28" t="s">
        <v>154</v>
      </c>
      <c r="H606" s="28" t="s">
        <v>169</v>
      </c>
      <c r="I606" s="28" t="s">
        <v>24</v>
      </c>
      <c r="J606" s="13"/>
      <c r="K606" s="10" t="n">
        <v>34999.992</v>
      </c>
      <c r="L606" s="10" t="n">
        <v>-349.9999</v>
      </c>
      <c r="M606" s="13"/>
      <c r="N606" s="28" t="n">
        <v>0.01</v>
      </c>
      <c r="O606" s="28" t="n">
        <v>0</v>
      </c>
      <c r="P606" s="30" t="n">
        <v>36434</v>
      </c>
      <c r="Q606" s="10" t="n">
        <v>34999.992</v>
      </c>
      <c r="R606" s="10" t="n">
        <v>-349.9999</v>
      </c>
      <c r="S606" s="28" t="s">
        <v>39</v>
      </c>
      <c r="T606" s="28" t="s">
        <v>641</v>
      </c>
      <c r="U606" s="28" t="s">
        <v>38</v>
      </c>
      <c r="V606" s="28" t="s">
        <v>642</v>
      </c>
      <c r="W606" s="28"/>
      <c r="X606" s="28"/>
      <c r="Y606" s="28"/>
      <c r="Z606" s="28"/>
      <c r="AA606" s="28" t="s">
        <v>643</v>
      </c>
      <c r="AB606" s="28" t="s">
        <v>29</v>
      </c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32"/>
      <c r="BN606" s="32"/>
      <c r="BO606" s="32"/>
      <c r="BP606" s="32"/>
    </row>
    <row r="607" customFormat="false" ht="12.75" hidden="false" customHeight="false" outlineLevel="2" collapsed="false">
      <c r="A607" s="28" t="n">
        <v>642672</v>
      </c>
      <c r="B607" s="0" t="s">
        <v>616</v>
      </c>
      <c r="C607" s="28" t="s">
        <v>708</v>
      </c>
      <c r="D607" s="33"/>
      <c r="E607" s="28" t="s">
        <v>29</v>
      </c>
      <c r="F607" s="28" t="s">
        <v>28</v>
      </c>
      <c r="G607" s="28" t="s">
        <v>154</v>
      </c>
      <c r="H607" s="28" t="s">
        <v>169</v>
      </c>
      <c r="I607" s="28" t="s">
        <v>24</v>
      </c>
      <c r="J607" s="33"/>
      <c r="K607" s="10" t="n">
        <v>-465000</v>
      </c>
      <c r="L607" s="10" t="n">
        <v>1162.5</v>
      </c>
      <c r="M607" s="33"/>
      <c r="N607" s="28" t="n">
        <v>0.0025</v>
      </c>
      <c r="O607" s="28" t="n">
        <v>0</v>
      </c>
      <c r="P607" s="30" t="n">
        <v>36434</v>
      </c>
      <c r="Q607" s="10" t="n">
        <v>-465000</v>
      </c>
      <c r="R607" s="10" t="n">
        <v>1162.5</v>
      </c>
      <c r="S607" s="28" t="s">
        <v>39</v>
      </c>
      <c r="T607" s="28" t="s">
        <v>641</v>
      </c>
      <c r="U607" s="28" t="s">
        <v>38</v>
      </c>
      <c r="V607" s="28" t="s">
        <v>642</v>
      </c>
      <c r="W607" s="28"/>
      <c r="X607" s="28"/>
      <c r="Y607" s="28"/>
      <c r="Z607" s="28"/>
      <c r="AA607" s="28" t="s">
        <v>643</v>
      </c>
      <c r="AB607" s="28" t="s">
        <v>29</v>
      </c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32"/>
      <c r="BN607" s="32"/>
      <c r="BO607" s="32"/>
      <c r="BP607" s="32"/>
    </row>
    <row r="608" customFormat="false" ht="12.75" hidden="false" customHeight="false" outlineLevel="2" collapsed="false">
      <c r="A608" s="13" t="n">
        <v>15339</v>
      </c>
      <c r="B608" s="0" t="s">
        <v>616</v>
      </c>
      <c r="C608" s="13" t="s">
        <v>709</v>
      </c>
      <c r="D608" s="33"/>
      <c r="E608" s="13" t="s">
        <v>20</v>
      </c>
      <c r="F608" s="13" t="s">
        <v>21</v>
      </c>
      <c r="G608" s="13" t="s">
        <v>152</v>
      </c>
      <c r="H608" s="13"/>
      <c r="I608" s="13" t="s">
        <v>342</v>
      </c>
      <c r="J608" s="33"/>
      <c r="K608" s="13" t="n">
        <v>-486498</v>
      </c>
      <c r="L608" s="10" t="n">
        <v>486498</v>
      </c>
      <c r="M608" s="33"/>
      <c r="N608" s="15" t="n">
        <v>36263</v>
      </c>
      <c r="O608" s="13" t="s">
        <v>25</v>
      </c>
      <c r="P608" s="13" t="s">
        <v>28</v>
      </c>
      <c r="Q608" s="13" t="s">
        <v>27</v>
      </c>
      <c r="R608" s="13" t="n">
        <v>0</v>
      </c>
      <c r="S608" s="13" t="n">
        <v>0</v>
      </c>
      <c r="T608" s="13" t="n">
        <v>0</v>
      </c>
      <c r="U608" s="13"/>
      <c r="V608" s="13"/>
      <c r="W608" s="13"/>
      <c r="X608" s="13" t="n">
        <v>0</v>
      </c>
      <c r="Y608" s="13" t="n">
        <v>0</v>
      </c>
      <c r="Z608" s="13" t="n">
        <v>0</v>
      </c>
      <c r="AA608" s="13"/>
      <c r="AB608" s="13"/>
      <c r="AC608" s="13"/>
      <c r="AD608" s="13" t="n">
        <v>0</v>
      </c>
      <c r="AE608" s="13" t="n">
        <v>0</v>
      </c>
      <c r="AF608" s="13"/>
      <c r="AG608" s="13"/>
      <c r="AH608" s="13"/>
      <c r="AI608" s="13" t="n">
        <v>1</v>
      </c>
      <c r="AJ608" s="13" t="n">
        <v>486498</v>
      </c>
      <c r="AK608" s="13" t="s">
        <v>29</v>
      </c>
      <c r="AL608" s="13" t="s">
        <v>29</v>
      </c>
      <c r="AM608" s="13" t="s">
        <v>154</v>
      </c>
      <c r="AN608" s="13" t="n">
        <v>0</v>
      </c>
      <c r="AO608" s="13" t="s">
        <v>20</v>
      </c>
      <c r="AP608" s="13" t="s">
        <v>152</v>
      </c>
      <c r="AQ608" s="13" t="s">
        <v>32</v>
      </c>
      <c r="AR608" s="15" t="n">
        <v>36434</v>
      </c>
      <c r="AS608" s="15" t="n">
        <v>36464</v>
      </c>
      <c r="AT608" s="13" t="s">
        <v>23</v>
      </c>
      <c r="AU608" s="13"/>
      <c r="AV608" s="13" t="s">
        <v>33</v>
      </c>
      <c r="AW608" s="13" t="s">
        <v>34</v>
      </c>
      <c r="AX608" s="13" t="s">
        <v>34</v>
      </c>
      <c r="AY608" s="13" t="s">
        <v>163</v>
      </c>
      <c r="AZ608" s="13" t="s">
        <v>158</v>
      </c>
      <c r="BA608" s="15" t="n">
        <v>36434</v>
      </c>
      <c r="BB608" s="13" t="s">
        <v>159</v>
      </c>
      <c r="BC608" s="13" t="s">
        <v>38</v>
      </c>
      <c r="BD608" s="13" t="s">
        <v>345</v>
      </c>
      <c r="BE608" s="13" t="s">
        <v>154</v>
      </c>
      <c r="BF608" s="13"/>
      <c r="BG608" s="13"/>
      <c r="BH608" s="13"/>
      <c r="BI608" s="13"/>
      <c r="BJ608" s="13"/>
      <c r="BK608" s="13"/>
      <c r="BL608" s="13"/>
    </row>
    <row r="609" customFormat="false" ht="12.75" hidden="false" customHeight="false" outlineLevel="2" collapsed="false">
      <c r="A609" s="34" t="n">
        <v>641845</v>
      </c>
      <c r="B609" s="0" t="s">
        <v>616</v>
      </c>
      <c r="C609" s="34" t="s">
        <v>710</v>
      </c>
      <c r="D609" s="13"/>
      <c r="E609" s="34" t="s">
        <v>711</v>
      </c>
      <c r="F609" s="34" t="s">
        <v>28</v>
      </c>
      <c r="G609" s="34" t="s">
        <v>30</v>
      </c>
      <c r="H609" s="34" t="s">
        <v>218</v>
      </c>
      <c r="I609" s="0" t="s">
        <v>712</v>
      </c>
      <c r="J609" s="13"/>
      <c r="K609" s="10" t="n">
        <v>310000</v>
      </c>
      <c r="L609" s="10" t="n">
        <v>-11625</v>
      </c>
      <c r="M609" s="13"/>
      <c r="N609" s="33"/>
      <c r="O609" s="34" t="n">
        <v>0.0475</v>
      </c>
      <c r="P609" s="34" t="n">
        <v>0.01</v>
      </c>
      <c r="Q609" s="35" t="n">
        <v>36434</v>
      </c>
      <c r="R609" s="10" t="n">
        <v>310000</v>
      </c>
      <c r="S609" s="10" t="n">
        <v>-11625</v>
      </c>
      <c r="T609" s="34" t="s">
        <v>713</v>
      </c>
      <c r="U609" s="34" t="s">
        <v>641</v>
      </c>
      <c r="V609" s="34" t="s">
        <v>38</v>
      </c>
      <c r="W609" s="34" t="s">
        <v>642</v>
      </c>
      <c r="X609" s="34"/>
      <c r="Y609" s="34"/>
      <c r="Z609" s="34"/>
      <c r="AA609" s="34"/>
      <c r="AB609" s="34" t="s">
        <v>610</v>
      </c>
      <c r="AC609" s="34" t="s">
        <v>711</v>
      </c>
      <c r="AD609" s="34"/>
      <c r="AE609" s="34"/>
      <c r="AF609" s="34"/>
      <c r="AG609" s="34"/>
      <c r="AH609" s="34"/>
      <c r="AI609" s="34"/>
      <c r="AJ609" s="34"/>
      <c r="AK609" s="34"/>
      <c r="AL609" s="34"/>
      <c r="AM609" s="34"/>
      <c r="AN609" s="34"/>
      <c r="AO609" s="34"/>
      <c r="AP609" s="34"/>
      <c r="AQ609" s="34"/>
      <c r="AR609" s="34"/>
      <c r="AS609" s="34"/>
      <c r="AT609" s="34"/>
      <c r="AU609" s="34"/>
      <c r="AV609" s="34"/>
      <c r="AW609" s="34"/>
      <c r="AX609" s="34"/>
      <c r="AY609" s="34"/>
      <c r="AZ609" s="34"/>
      <c r="BA609" s="34"/>
      <c r="BB609" s="34"/>
      <c r="BC609" s="34"/>
      <c r="BD609" s="34"/>
      <c r="BE609" s="34"/>
      <c r="BF609" s="34"/>
      <c r="BG609" s="34"/>
      <c r="BH609" s="34"/>
      <c r="BI609" s="34"/>
      <c r="BJ609" s="34"/>
      <c r="BK609" s="34"/>
      <c r="BL609" s="34"/>
      <c r="BM609" s="34"/>
      <c r="BN609" s="33"/>
      <c r="BO609" s="33"/>
      <c r="BP609" s="33"/>
    </row>
    <row r="610" customFormat="false" ht="12.75" hidden="false" customHeight="false" outlineLevel="2" collapsed="false">
      <c r="A610" s="36" t="n">
        <v>15390</v>
      </c>
      <c r="B610" s="0" t="s">
        <v>616</v>
      </c>
      <c r="C610" s="37" t="s">
        <v>710</v>
      </c>
      <c r="D610" s="13"/>
      <c r="E610" s="36" t="s">
        <v>664</v>
      </c>
      <c r="F610" s="36" t="s">
        <v>21</v>
      </c>
      <c r="G610" s="36" t="s">
        <v>340</v>
      </c>
      <c r="H610" s="36" t="s">
        <v>218</v>
      </c>
      <c r="I610" s="0" t="s">
        <v>712</v>
      </c>
      <c r="J610" s="13"/>
      <c r="K610" s="36" t="n">
        <v>310000</v>
      </c>
      <c r="L610" s="10" t="n">
        <v>-65100</v>
      </c>
      <c r="M610" s="13"/>
      <c r="N610" s="33"/>
      <c r="O610" s="38" t="n">
        <v>36263</v>
      </c>
      <c r="P610" s="36" t="s">
        <v>25</v>
      </c>
      <c r="Q610" s="36" t="s">
        <v>28</v>
      </c>
      <c r="R610" s="36" t="s">
        <v>657</v>
      </c>
      <c r="S610" s="36" t="n">
        <v>2.6408</v>
      </c>
      <c r="T610" s="36" t="n">
        <v>2.6073</v>
      </c>
      <c r="U610" s="36" t="n">
        <v>-10385</v>
      </c>
      <c r="V610" s="36" t="s">
        <v>610</v>
      </c>
      <c r="W610" s="36" t="s">
        <v>711</v>
      </c>
      <c r="X610" s="36" t="s">
        <v>30</v>
      </c>
      <c r="Y610" s="36" t="n">
        <v>-0.0408</v>
      </c>
      <c r="Z610" s="36" t="n">
        <v>-0.2173</v>
      </c>
      <c r="AA610" s="36" t="n">
        <v>-54715</v>
      </c>
      <c r="AB610" s="36" t="s">
        <v>610</v>
      </c>
      <c r="AC610" s="36" t="s">
        <v>711</v>
      </c>
      <c r="AD610" s="36" t="s">
        <v>30</v>
      </c>
      <c r="AE610" s="36" t="n">
        <v>0</v>
      </c>
      <c r="AF610" s="36" t="n">
        <v>0</v>
      </c>
      <c r="AG610" s="36"/>
      <c r="AH610" s="36"/>
      <c r="AI610" s="36"/>
      <c r="AJ610" s="36" t="n">
        <v>0</v>
      </c>
      <c r="AK610" s="36" t="n">
        <v>0</v>
      </c>
      <c r="AL610" s="36"/>
      <c r="AM610" s="36"/>
      <c r="AN610" s="36"/>
      <c r="AO610" s="36" t="n">
        <v>2.6475</v>
      </c>
      <c r="AP610" s="36" t="s">
        <v>20</v>
      </c>
      <c r="AQ610" s="36" t="s">
        <v>344</v>
      </c>
      <c r="AR610" s="36" t="s">
        <v>32</v>
      </c>
      <c r="AS610" s="38" t="n">
        <v>36342</v>
      </c>
      <c r="AT610" s="38" t="n">
        <v>40633</v>
      </c>
      <c r="AU610" s="36" t="s">
        <v>23</v>
      </c>
      <c r="AV610" s="36"/>
      <c r="AW610" s="36" t="s">
        <v>33</v>
      </c>
      <c r="AX610" s="36" t="s">
        <v>162</v>
      </c>
      <c r="AY610" s="36" t="s">
        <v>34</v>
      </c>
      <c r="AZ610" s="36" t="s">
        <v>157</v>
      </c>
      <c r="BA610" s="36" t="s">
        <v>714</v>
      </c>
      <c r="BB610" s="38" t="n">
        <v>36434</v>
      </c>
      <c r="BC610" s="36" t="s">
        <v>159</v>
      </c>
      <c r="BD610" s="36" t="s">
        <v>38</v>
      </c>
      <c r="BE610" s="36" t="s">
        <v>713</v>
      </c>
      <c r="BF610" s="36" t="s">
        <v>30</v>
      </c>
      <c r="BG610" s="36"/>
      <c r="BH610" s="36"/>
      <c r="BI610" s="36"/>
      <c r="BJ610" s="36"/>
      <c r="BK610" s="36"/>
      <c r="BL610" s="36"/>
      <c r="BM610" s="36"/>
      <c r="BN610" s="33"/>
      <c r="BO610" s="33"/>
      <c r="BP610" s="33"/>
    </row>
    <row r="611" customFormat="false" ht="12.75" hidden="false" customHeight="false" outlineLevel="2" collapsed="false">
      <c r="A611" s="39" t="n">
        <v>15393</v>
      </c>
      <c r="B611" s="40" t="s">
        <v>97</v>
      </c>
      <c r="C611" s="39" t="s">
        <v>715</v>
      </c>
      <c r="D611" s="39"/>
      <c r="E611" s="39" t="s">
        <v>21</v>
      </c>
      <c r="F611" s="39" t="s">
        <v>22</v>
      </c>
      <c r="G611" s="39" t="s">
        <v>169</v>
      </c>
      <c r="H611" s="39" t="s">
        <v>99</v>
      </c>
      <c r="I611" s="39" t="s">
        <v>24</v>
      </c>
      <c r="J611" s="39"/>
      <c r="K611" s="39" t="n">
        <v>0</v>
      </c>
      <c r="L611" s="10" t="n">
        <v>-30225</v>
      </c>
      <c r="M611" s="39"/>
      <c r="N611" s="39" t="s">
        <v>25</v>
      </c>
      <c r="O611" s="39" t="s">
        <v>26</v>
      </c>
      <c r="P611" s="39" t="s">
        <v>27</v>
      </c>
      <c r="Q611" s="39" t="n">
        <v>2.56</v>
      </c>
      <c r="R611" s="39" t="n">
        <v>2.56</v>
      </c>
      <c r="S611" s="39" t="n">
        <v>0</v>
      </c>
      <c r="W611" s="39" t="n">
        <v>-0.23875</v>
      </c>
      <c r="X611" s="39" t="n">
        <v>-0.19</v>
      </c>
      <c r="Y611" s="39" t="n">
        <v>-30225</v>
      </c>
      <c r="Z611" s="39" t="s">
        <v>610</v>
      </c>
      <c r="AA611" s="39" t="s">
        <v>716</v>
      </c>
      <c r="AB611" s="39" t="s">
        <v>30</v>
      </c>
      <c r="AC611" s="39" t="n">
        <v>0</v>
      </c>
      <c r="AD611" s="39" t="n">
        <v>0</v>
      </c>
      <c r="AH611" s="39" t="n">
        <v>0</v>
      </c>
      <c r="AI611" s="39" t="n">
        <v>0</v>
      </c>
      <c r="AM611" s="39" t="n">
        <v>-0.23875</v>
      </c>
      <c r="AN611" s="39" t="s">
        <v>717</v>
      </c>
      <c r="AO611" s="39" t="s">
        <v>166</v>
      </c>
      <c r="AP611" s="39" t="s">
        <v>32</v>
      </c>
      <c r="AQ611" s="41" t="n">
        <v>36342</v>
      </c>
      <c r="AR611" s="41" t="n">
        <v>36464</v>
      </c>
      <c r="AS611" s="39" t="s">
        <v>23</v>
      </c>
      <c r="AU611" s="39" t="s">
        <v>33</v>
      </c>
      <c r="AV611" s="39" t="s">
        <v>162</v>
      </c>
      <c r="AW611" s="39" t="s">
        <v>34</v>
      </c>
      <c r="AX611" s="39" t="s">
        <v>157</v>
      </c>
      <c r="AY611" s="39" t="s">
        <v>718</v>
      </c>
      <c r="AZ611" s="41" t="n">
        <v>36434</v>
      </c>
      <c r="BA611" s="39" t="s">
        <v>37</v>
      </c>
      <c r="BB611" s="39" t="s">
        <v>38</v>
      </c>
      <c r="BC611" s="39" t="s">
        <v>39</v>
      </c>
      <c r="BD611" s="39" t="s">
        <v>30</v>
      </c>
    </row>
    <row r="612" customFormat="false" ht="12.75" hidden="false" customHeight="false" outlineLevel="2" collapsed="false">
      <c r="A612" s="42" t="n">
        <v>15384</v>
      </c>
      <c r="B612" s="43" t="s">
        <v>97</v>
      </c>
      <c r="C612" s="42" t="s">
        <v>719</v>
      </c>
      <c r="D612" s="42"/>
      <c r="E612" s="42" t="s">
        <v>21</v>
      </c>
      <c r="F612" s="42" t="s">
        <v>22</v>
      </c>
      <c r="G612" s="42" t="s">
        <v>218</v>
      </c>
      <c r="H612" s="42" t="s">
        <v>99</v>
      </c>
      <c r="I612" s="42" t="s">
        <v>24</v>
      </c>
      <c r="J612" s="42"/>
      <c r="K612" s="42" t="n">
        <v>0</v>
      </c>
      <c r="L612" s="10" t="n">
        <v>-53475</v>
      </c>
      <c r="M612" s="42"/>
      <c r="N612" s="42" t="s">
        <v>25</v>
      </c>
      <c r="O612" s="42" t="s">
        <v>26</v>
      </c>
      <c r="P612" s="42" t="s">
        <v>27</v>
      </c>
      <c r="Q612" s="42" t="n">
        <v>2.395</v>
      </c>
      <c r="R612" s="42" t="n">
        <v>2.56</v>
      </c>
      <c r="S612" s="42" t="n">
        <v>-25575</v>
      </c>
      <c r="T612" s="42" t="s">
        <v>28</v>
      </c>
      <c r="U612" s="42" t="s">
        <v>720</v>
      </c>
      <c r="V612" s="42" t="s">
        <v>30</v>
      </c>
      <c r="W612" s="42" t="n">
        <v>-0.35</v>
      </c>
      <c r="X612" s="42" t="n">
        <v>-0.17</v>
      </c>
      <c r="Y612" s="42" t="n">
        <v>-27900</v>
      </c>
      <c r="Z612" s="42" t="s">
        <v>28</v>
      </c>
      <c r="AA612" s="42" t="s">
        <v>720</v>
      </c>
      <c r="AB612" s="42" t="s">
        <v>30</v>
      </c>
      <c r="AC612" s="42" t="n">
        <v>0</v>
      </c>
      <c r="AD612" s="42" t="n">
        <v>0</v>
      </c>
      <c r="AH612" s="42" t="n">
        <v>0</v>
      </c>
      <c r="AI612" s="42" t="n">
        <v>0</v>
      </c>
      <c r="AM612" s="42" t="n">
        <v>2.045</v>
      </c>
      <c r="AN612" s="42" t="s">
        <v>20</v>
      </c>
      <c r="AO612" s="42" t="s">
        <v>31</v>
      </c>
      <c r="AP612" s="42" t="s">
        <v>32</v>
      </c>
      <c r="AQ612" s="44" t="n">
        <v>36373</v>
      </c>
      <c r="AR612" s="44" t="n">
        <v>36464</v>
      </c>
      <c r="AS612" s="42" t="s">
        <v>23</v>
      </c>
      <c r="AU612" s="42" t="s">
        <v>33</v>
      </c>
      <c r="AV612" s="42" t="s">
        <v>162</v>
      </c>
      <c r="AW612" s="42" t="s">
        <v>34</v>
      </c>
      <c r="AX612" s="42" t="s">
        <v>157</v>
      </c>
      <c r="AY612" s="42" t="s">
        <v>721</v>
      </c>
      <c r="AZ612" s="44" t="n">
        <v>36434</v>
      </c>
      <c r="BA612" s="42" t="s">
        <v>37</v>
      </c>
      <c r="BB612" s="42" t="s">
        <v>38</v>
      </c>
      <c r="BC612" s="42" t="s">
        <v>39</v>
      </c>
      <c r="BD612" s="42" t="s">
        <v>30</v>
      </c>
    </row>
    <row r="613" customFormat="false" ht="12.75" hidden="false" customHeight="false" outlineLevel="0" collapsed="false">
      <c r="L613" s="45" t="n">
        <f aca="false">SUM(L1:L612)</f>
        <v>-4256427.0027</v>
      </c>
      <c r="M613" s="45"/>
    </row>
    <row r="616" customFormat="false" ht="12.75" hidden="false" customHeight="false" outlineLevel="0" collapsed="false">
      <c r="M616" s="46" t="n">
        <f aca="false">+L613+[1]Summary!$D$51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5"/>
  <sheetViews>
    <sheetView showFormulas="false" showGridLines="true" showRowColHeaders="true" showZeros="true" rightToLeft="false" tabSelected="false" showOutlineSymbols="true" defaultGridColor="true" view="normal" topLeftCell="A3" colorId="64" zoomScale="100" zoomScaleNormal="100" zoomScalePageLayoutView="100" workbookViewId="0">
      <selection pane="topLeft" activeCell="B28" activeCellId="0" sqref="B28"/>
    </sheetView>
  </sheetViews>
  <sheetFormatPr defaultColWidth="9.13671875" defaultRowHeight="10.5" customHeight="true" zeroHeight="false" outlineLevelRow="0" outlineLevelCol="0"/>
  <cols>
    <col collapsed="false" customWidth="true" hidden="false" outlineLevel="0" max="1" min="1" style="47" width="52.14"/>
    <col collapsed="false" customWidth="true" hidden="false" outlineLevel="0" max="2" min="2" style="48" width="20.41"/>
    <col collapsed="false" customWidth="true" hidden="false" outlineLevel="0" max="3" min="3" style="47" width="1.56"/>
    <col collapsed="false" customWidth="true" hidden="false" outlineLevel="0" max="4" min="4" style="47" width="13.14"/>
    <col collapsed="false" customWidth="false" hidden="false" outlineLevel="0" max="5" min="5" style="47" width="9.14"/>
    <col collapsed="false" customWidth="true" hidden="false" outlineLevel="0" max="6" min="6" style="47" width="18.56"/>
    <col collapsed="false" customWidth="false" hidden="false" outlineLevel="0" max="257" min="7" style="47" width="9.14"/>
  </cols>
  <sheetData>
    <row r="1" customFormat="false" ht="18" hidden="false" customHeight="false" outlineLevel="0" collapsed="false">
      <c r="A1" s="49" t="s">
        <v>722</v>
      </c>
      <c r="B1" s="49"/>
      <c r="C1" s="49"/>
      <c r="D1" s="49"/>
      <c r="E1" s="49"/>
      <c r="F1" s="49"/>
      <c r="G1" s="49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</row>
    <row r="2" customFormat="false" ht="19.5" hidden="false" customHeight="false" outlineLevel="0" collapsed="false">
      <c r="A2" s="51" t="s">
        <v>723</v>
      </c>
      <c r="B2" s="51"/>
      <c r="C2" s="51"/>
      <c r="D2" s="51"/>
      <c r="E2" s="51"/>
      <c r="F2" s="51"/>
      <c r="G2" s="51"/>
    </row>
    <row r="3" customFormat="false" ht="12.75" hidden="false" customHeight="false" outlineLevel="0" collapsed="false">
      <c r="A3" s="49" t="s">
        <v>724</v>
      </c>
      <c r="B3" s="49"/>
      <c r="C3" s="49"/>
      <c r="D3" s="49"/>
      <c r="E3" s="49"/>
      <c r="F3" s="49"/>
      <c r="G3" s="49"/>
    </row>
    <row r="5" customFormat="false" ht="10.5" hidden="false" customHeight="false" outlineLevel="0" collapsed="false">
      <c r="A5" s="52"/>
    </row>
    <row r="6" customFormat="false" ht="10.5" hidden="false" customHeight="false" outlineLevel="0" collapsed="false">
      <c r="A6" s="52"/>
    </row>
    <row r="7" customFormat="false" ht="12.75" hidden="false" customHeight="false" outlineLevel="0" collapsed="false">
      <c r="B7" s="53" t="s">
        <v>725</v>
      </c>
      <c r="C7" s="53"/>
      <c r="D7" s="53" t="s">
        <v>726</v>
      </c>
      <c r="E7" s="53" t="s">
        <v>727</v>
      </c>
      <c r="F7" s="53" t="s">
        <v>728</v>
      </c>
      <c r="G7" s="54"/>
    </row>
    <row r="8" customFormat="false" ht="12.75" hidden="false" customHeight="false" outlineLevel="0" collapsed="false">
      <c r="A8" s="55" t="s">
        <v>729</v>
      </c>
      <c r="B8" s="56" t="n">
        <v>4339472</v>
      </c>
      <c r="D8" s="47" t="n">
        <v>4609988</v>
      </c>
      <c r="E8" s="47" t="n">
        <f aca="false">+B8-D8</f>
        <v>-270516</v>
      </c>
      <c r="F8" s="47" t="s">
        <v>730</v>
      </c>
    </row>
    <row r="9" customFormat="false" ht="12.75" hidden="false" customHeight="false" outlineLevel="0" collapsed="false">
      <c r="A9" s="57"/>
      <c r="B9" s="49"/>
    </row>
    <row r="10" customFormat="false" ht="12.75" hidden="false" customHeight="false" outlineLevel="0" collapsed="false">
      <c r="A10" s="58" t="s">
        <v>731</v>
      </c>
      <c r="B10" s="49"/>
    </row>
    <row r="11" customFormat="false" ht="12.75" hidden="false" customHeight="false" outlineLevel="0" collapsed="false">
      <c r="A11" s="58"/>
      <c r="B11" s="49"/>
    </row>
    <row r="12" customFormat="false" ht="12.75" hidden="false" customHeight="false" outlineLevel="0" collapsed="false">
      <c r="A12" s="59" t="s">
        <v>732</v>
      </c>
      <c r="B12" s="49" t="n">
        <v>0</v>
      </c>
    </row>
    <row r="13" customFormat="false" ht="12.75" hidden="false" customHeight="false" outlineLevel="0" collapsed="false">
      <c r="A13" s="59" t="s">
        <v>733</v>
      </c>
      <c r="B13" s="49"/>
    </row>
    <row r="14" customFormat="false" ht="12.75" hidden="false" customHeight="false" outlineLevel="0" collapsed="false">
      <c r="A14" s="60" t="s">
        <v>734</v>
      </c>
      <c r="B14" s="49" t="n">
        <f aca="false">237267.12-90000</f>
        <v>147267.12</v>
      </c>
    </row>
    <row r="15" customFormat="false" ht="12.75" hidden="false" customHeight="false" outlineLevel="0" collapsed="false">
      <c r="A15" s="59" t="s">
        <v>735</v>
      </c>
      <c r="B15" s="61"/>
      <c r="C15" s="48"/>
    </row>
    <row r="16" customFormat="false" ht="12.75" hidden="false" customHeight="false" outlineLevel="0" collapsed="false">
      <c r="A16" s="62"/>
      <c r="B16" s="49" t="n">
        <f aca="false">SUM(B10:B15)</f>
        <v>147267.12</v>
      </c>
    </row>
    <row r="17" customFormat="false" ht="12.75" hidden="false" customHeight="false" outlineLevel="0" collapsed="false">
      <c r="A17" s="63" t="s">
        <v>736</v>
      </c>
      <c r="B17" s="61" t="n">
        <f aca="false">+B8-B16</f>
        <v>4192204.88</v>
      </c>
    </row>
    <row r="18" customFormat="false" ht="12.75" hidden="false" customHeight="false" outlineLevel="0" collapsed="false">
      <c r="A18" s="57"/>
      <c r="B18" s="49"/>
    </row>
    <row r="19" customFormat="false" ht="12.75" hidden="false" customHeight="false" outlineLevel="0" collapsed="false">
      <c r="A19" s="57"/>
      <c r="B19" s="49"/>
    </row>
    <row r="20" customFormat="false" ht="12.75" hidden="false" customHeight="false" outlineLevel="0" collapsed="false">
      <c r="A20" s="55" t="s">
        <v>737</v>
      </c>
      <c r="B20" s="56" t="n">
        <f aca="false">+D20</f>
        <v>-4256427.0027</v>
      </c>
      <c r="C20" s="52"/>
      <c r="D20" s="47" t="n">
        <f aca="false">+Sheet1!L613</f>
        <v>-4256427.0027</v>
      </c>
      <c r="E20" s="47" t="n">
        <f aca="false">+B20-D20</f>
        <v>0</v>
      </c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  <c r="DA20" s="52"/>
      <c r="DB20" s="52"/>
      <c r="DC20" s="52"/>
      <c r="DD20" s="52"/>
      <c r="DE20" s="52"/>
      <c r="DF20" s="52"/>
      <c r="DG20" s="52"/>
      <c r="DH20" s="52"/>
      <c r="DI20" s="52"/>
      <c r="DJ20" s="52"/>
      <c r="DK20" s="52"/>
      <c r="DL20" s="52"/>
      <c r="DM20" s="52"/>
      <c r="DN20" s="52"/>
      <c r="DO20" s="52"/>
      <c r="DP20" s="52"/>
      <c r="DQ20" s="52"/>
      <c r="DR20" s="52"/>
      <c r="DS20" s="52"/>
      <c r="DT20" s="52"/>
      <c r="DU20" s="52"/>
      <c r="DV20" s="52"/>
      <c r="DW20" s="52"/>
      <c r="DX20" s="52"/>
      <c r="DY20" s="52"/>
      <c r="DZ20" s="52"/>
      <c r="EA20" s="52"/>
      <c r="EB20" s="52"/>
      <c r="EC20" s="52"/>
      <c r="ED20" s="52"/>
      <c r="EE20" s="52"/>
      <c r="EF20" s="52"/>
      <c r="EG20" s="52"/>
      <c r="EH20" s="52"/>
      <c r="EI20" s="52"/>
      <c r="EJ20" s="52"/>
      <c r="EK20" s="52"/>
      <c r="EL20" s="52"/>
      <c r="EM20" s="52"/>
      <c r="EN20" s="52"/>
      <c r="EO20" s="52"/>
      <c r="EP20" s="52"/>
      <c r="EQ20" s="52"/>
      <c r="ER20" s="52"/>
      <c r="ES20" s="52"/>
      <c r="ET20" s="52"/>
      <c r="EU20" s="52"/>
      <c r="EV20" s="52"/>
      <c r="EW20" s="52"/>
      <c r="EX20" s="52"/>
      <c r="EY20" s="52"/>
      <c r="EZ20" s="52"/>
      <c r="FA20" s="52"/>
      <c r="FB20" s="52"/>
      <c r="FC20" s="52"/>
      <c r="FD20" s="52"/>
      <c r="FE20" s="52"/>
      <c r="FF20" s="52"/>
      <c r="FG20" s="52"/>
      <c r="FH20" s="52"/>
      <c r="FI20" s="52"/>
      <c r="FJ20" s="52"/>
      <c r="FK20" s="52"/>
      <c r="FL20" s="52"/>
      <c r="FM20" s="52"/>
      <c r="FN20" s="52"/>
      <c r="FO20" s="52"/>
      <c r="FP20" s="52"/>
      <c r="FQ20" s="52"/>
      <c r="FR20" s="52"/>
      <c r="FS20" s="52"/>
      <c r="FT20" s="52"/>
      <c r="FU20" s="52"/>
      <c r="FV20" s="52"/>
      <c r="FW20" s="52"/>
      <c r="FX20" s="52"/>
      <c r="FY20" s="52"/>
      <c r="FZ20" s="52"/>
      <c r="GA20" s="52"/>
      <c r="GB20" s="52"/>
      <c r="GC20" s="52"/>
      <c r="GD20" s="52"/>
      <c r="GE20" s="52"/>
      <c r="GF20" s="52"/>
      <c r="GG20" s="52"/>
      <c r="GH20" s="52"/>
      <c r="GI20" s="52"/>
      <c r="GJ20" s="52"/>
      <c r="GK20" s="52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  <c r="GY20" s="52"/>
      <c r="GZ20" s="52"/>
      <c r="HA20" s="52"/>
      <c r="HB20" s="52"/>
      <c r="HC20" s="52"/>
      <c r="HD20" s="52"/>
      <c r="HE20" s="52"/>
      <c r="HF20" s="52"/>
      <c r="HG20" s="52"/>
      <c r="HH20" s="52"/>
      <c r="HI20" s="52"/>
      <c r="HJ20" s="52"/>
      <c r="HK20" s="52"/>
      <c r="HL20" s="52"/>
      <c r="HM20" s="52"/>
      <c r="HN20" s="52"/>
      <c r="HO20" s="52"/>
      <c r="HP20" s="52"/>
      <c r="HQ20" s="52"/>
      <c r="HR20" s="52"/>
      <c r="HS20" s="52"/>
      <c r="HT20" s="52"/>
      <c r="HU20" s="52"/>
      <c r="HV20" s="52"/>
      <c r="HW20" s="52"/>
      <c r="HX20" s="52"/>
      <c r="HY20" s="52"/>
      <c r="HZ20" s="52"/>
      <c r="IA20" s="52"/>
      <c r="IB20" s="52"/>
      <c r="IC20" s="52"/>
      <c r="ID20" s="52"/>
      <c r="IE20" s="52"/>
      <c r="IF20" s="52"/>
      <c r="IG20" s="52"/>
      <c r="IH20" s="52"/>
      <c r="II20" s="52"/>
      <c r="IJ20" s="52"/>
      <c r="IK20" s="52"/>
      <c r="IL20" s="52"/>
      <c r="IM20" s="52"/>
      <c r="IN20" s="52"/>
      <c r="IO20" s="52"/>
      <c r="IP20" s="52"/>
      <c r="IQ20" s="52"/>
    </row>
    <row r="21" customFormat="false" ht="12.75" hidden="false" customHeight="false" outlineLevel="0" collapsed="false">
      <c r="A21" s="58"/>
      <c r="B21" s="49"/>
    </row>
    <row r="22" customFormat="false" ht="12.75" hidden="false" customHeight="false" outlineLevel="0" collapsed="false">
      <c r="A22" s="58" t="s">
        <v>738</v>
      </c>
      <c r="B22" s="49"/>
    </row>
    <row r="23" customFormat="false" ht="12.75" hidden="false" customHeight="false" outlineLevel="0" collapsed="false">
      <c r="A23" s="58"/>
      <c r="B23" s="49"/>
    </row>
    <row r="24" customFormat="false" ht="12.75" hidden="false" customHeight="false" outlineLevel="0" collapsed="false">
      <c r="A24" s="60" t="s">
        <v>739</v>
      </c>
      <c r="B24" s="49"/>
      <c r="C24" s="48"/>
    </row>
    <row r="25" customFormat="false" ht="12.75" hidden="false" customHeight="false" outlineLevel="0" collapsed="false">
      <c r="A25" s="60" t="s">
        <v>732</v>
      </c>
      <c r="B25" s="49" t="n">
        <v>0</v>
      </c>
      <c r="C25" s="48"/>
    </row>
    <row r="26" customFormat="false" ht="12.75" hidden="false" customHeight="false" outlineLevel="0" collapsed="false">
      <c r="A26" s="60" t="s">
        <v>740</v>
      </c>
      <c r="B26" s="49" t="n">
        <f aca="false">486498+-914611+5571.88</f>
        <v>-422541.12</v>
      </c>
      <c r="C26" s="48"/>
      <c r="F26" s="47" t="s">
        <v>741</v>
      </c>
    </row>
    <row r="27" customFormat="false" ht="12.75" hidden="false" customHeight="false" outlineLevel="0" collapsed="false">
      <c r="A27" s="60" t="s">
        <v>742</v>
      </c>
      <c r="B27" s="49" t="n">
        <v>268319</v>
      </c>
      <c r="C27" s="48"/>
    </row>
    <row r="28" customFormat="false" ht="12.75" hidden="false" customHeight="false" outlineLevel="0" collapsed="false">
      <c r="A28" s="60" t="s">
        <v>743</v>
      </c>
      <c r="B28" s="61" t="n">
        <v>90000</v>
      </c>
      <c r="C28" s="48"/>
    </row>
    <row r="29" customFormat="false" ht="12.75" hidden="false" customHeight="false" outlineLevel="0" collapsed="false">
      <c r="A29" s="62"/>
      <c r="B29" s="49" t="n">
        <f aca="false">SUM(B24:B28)</f>
        <v>-64222.12</v>
      </c>
    </row>
    <row r="30" customFormat="false" ht="12.75" hidden="false" customHeight="false" outlineLevel="0" collapsed="false">
      <c r="A30" s="57"/>
      <c r="B30" s="49"/>
    </row>
    <row r="31" customFormat="false" ht="12.75" hidden="false" customHeight="false" outlineLevel="0" collapsed="false">
      <c r="A31" s="63" t="s">
        <v>744</v>
      </c>
      <c r="B31" s="61" t="n">
        <f aca="false">+B20-B29</f>
        <v>-4192204.8827</v>
      </c>
    </row>
    <row r="32" customFormat="false" ht="12.75" hidden="false" customHeight="false" outlineLevel="0" collapsed="false">
      <c r="A32" s="57"/>
      <c r="B32" s="49"/>
    </row>
    <row r="33" customFormat="false" ht="17.25" hidden="false" customHeight="true" outlineLevel="0" collapsed="false">
      <c r="A33" s="64" t="s">
        <v>745</v>
      </c>
      <c r="B33" s="65" t="n">
        <f aca="false">+B31+B17</f>
        <v>-0.00270000007003546</v>
      </c>
    </row>
    <row r="34" customFormat="false" ht="11.25" hidden="false" customHeight="false" outlineLevel="0" collapsed="false">
      <c r="A34" s="66"/>
    </row>
    <row r="35" customFormat="false" ht="10.5" hidden="false" customHeight="false" outlineLevel="0" collapsed="false">
      <c r="A35" s="47" t="s">
        <v>746</v>
      </c>
    </row>
  </sheetData>
  <mergeCells count="3">
    <mergeCell ref="A1:G1"/>
    <mergeCell ref="A2:G2"/>
    <mergeCell ref="A3:G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6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67" width="15.13"/>
    <col collapsed="false" customWidth="true" hidden="false" outlineLevel="0" max="2" min="2" style="67" width="29.56"/>
    <col collapsed="false" customWidth="false" hidden="false" outlineLevel="0" max="3" min="3" style="67" width="15.13"/>
    <col collapsed="false" customWidth="true" hidden="false" outlineLevel="0" max="5" min="4" style="67" width="9.14"/>
    <col collapsed="false" customWidth="false" hidden="false" outlineLevel="0" max="257" min="6" style="67" width="15.13"/>
  </cols>
  <sheetData>
    <row r="1" customFormat="false" ht="16.5" hidden="false" customHeight="true" outlineLevel="0" collapsed="false">
      <c r="A1" s="68" t="s">
        <v>747</v>
      </c>
      <c r="B1" s="68" t="s">
        <v>748</v>
      </c>
      <c r="C1" s="68" t="s">
        <v>749</v>
      </c>
    </row>
    <row r="2" customFormat="false" ht="16.5" hidden="false" customHeight="true" outlineLevel="0" collapsed="false">
      <c r="A2" s="8" t="s">
        <v>19</v>
      </c>
      <c r="B2" s="8" t="s">
        <v>24</v>
      </c>
      <c r="C2" s="10" t="n">
        <v>67500</v>
      </c>
    </row>
    <row r="3" customFormat="false" ht="16.5" hidden="false" customHeight="true" outlineLevel="0" collapsed="false">
      <c r="A3" s="8" t="s">
        <v>40</v>
      </c>
      <c r="B3" s="8" t="s">
        <v>24</v>
      </c>
      <c r="C3" s="10" t="n">
        <v>63450</v>
      </c>
    </row>
    <row r="4" customFormat="false" ht="16.5" hidden="false" customHeight="true" outlineLevel="0" collapsed="false">
      <c r="A4" s="8" t="s">
        <v>41</v>
      </c>
      <c r="B4" s="8" t="s">
        <v>24</v>
      </c>
      <c r="C4" s="10" t="n">
        <v>969000</v>
      </c>
    </row>
    <row r="5" customFormat="false" ht="16.5" hidden="false" customHeight="true" outlineLevel="0" collapsed="false">
      <c r="A5" s="8" t="s">
        <v>42</v>
      </c>
      <c r="B5" s="8" t="s">
        <v>24</v>
      </c>
      <c r="C5" s="10" t="n">
        <v>45000</v>
      </c>
    </row>
    <row r="6" customFormat="false" ht="16.5" hidden="false" customHeight="true" outlineLevel="0" collapsed="false">
      <c r="A6" s="8" t="s">
        <v>43</v>
      </c>
      <c r="B6" s="8" t="s">
        <v>24</v>
      </c>
      <c r="C6" s="10" t="n">
        <v>60000</v>
      </c>
    </row>
    <row r="7" customFormat="false" ht="16.5" hidden="false" customHeight="true" outlineLevel="0" collapsed="false">
      <c r="A7" s="8" t="s">
        <v>44</v>
      </c>
      <c r="B7" s="8" t="s">
        <v>24</v>
      </c>
      <c r="C7" s="10" t="n">
        <v>-9000</v>
      </c>
    </row>
    <row r="8" customFormat="false" ht="16.5" hidden="false" customHeight="true" outlineLevel="0" collapsed="false">
      <c r="A8" s="8" t="s">
        <v>45</v>
      </c>
      <c r="B8" s="8" t="s">
        <v>24</v>
      </c>
      <c r="C8" s="10" t="n">
        <v>1750</v>
      </c>
    </row>
    <row r="9" customFormat="false" ht="16.5" hidden="false" customHeight="true" outlineLevel="0" collapsed="false">
      <c r="A9" s="8" t="s">
        <v>46</v>
      </c>
      <c r="B9" s="8" t="s">
        <v>24</v>
      </c>
      <c r="C9" s="10" t="n">
        <v>-25000</v>
      </c>
    </row>
    <row r="10" customFormat="false" ht="16.5" hidden="false" customHeight="true" outlineLevel="0" collapsed="false">
      <c r="A10" s="8" t="s">
        <v>47</v>
      </c>
      <c r="B10" s="8" t="s">
        <v>24</v>
      </c>
      <c r="C10" s="10" t="n">
        <v>-25650</v>
      </c>
    </row>
    <row r="11" customFormat="false" ht="16.5" hidden="false" customHeight="true" outlineLevel="0" collapsed="false">
      <c r="A11" s="8" t="s">
        <v>48</v>
      </c>
      <c r="B11" s="8" t="s">
        <v>24</v>
      </c>
      <c r="C11" s="10" t="n">
        <v>-68400</v>
      </c>
    </row>
    <row r="12" customFormat="false" ht="16.5" hidden="false" customHeight="true" outlineLevel="0" collapsed="false">
      <c r="A12" s="8" t="s">
        <v>49</v>
      </c>
      <c r="B12" s="8" t="s">
        <v>24</v>
      </c>
      <c r="C12" s="10" t="n">
        <v>-136500</v>
      </c>
    </row>
    <row r="13" customFormat="false" ht="16.5" hidden="false" customHeight="true" outlineLevel="0" collapsed="false">
      <c r="A13" s="8" t="s">
        <v>50</v>
      </c>
      <c r="B13" s="8" t="s">
        <v>24</v>
      </c>
      <c r="C13" s="10" t="n">
        <v>-190000</v>
      </c>
    </row>
    <row r="14" customFormat="false" ht="16.5" hidden="false" customHeight="true" outlineLevel="0" collapsed="false">
      <c r="A14" s="8" t="s">
        <v>51</v>
      </c>
      <c r="B14" s="8" t="s">
        <v>24</v>
      </c>
      <c r="C14" s="10" t="n">
        <v>-350000</v>
      </c>
    </row>
    <row r="15" customFormat="false" ht="16.5" hidden="false" customHeight="true" outlineLevel="0" collapsed="false">
      <c r="A15" s="8" t="s">
        <v>52</v>
      </c>
      <c r="B15" s="8" t="s">
        <v>24</v>
      </c>
      <c r="C15" s="10" t="n">
        <v>-445000</v>
      </c>
    </row>
    <row r="16" customFormat="false" ht="16.5" hidden="false" customHeight="true" outlineLevel="0" collapsed="false">
      <c r="A16" s="8" t="s">
        <v>53</v>
      </c>
      <c r="B16" s="8" t="s">
        <v>24</v>
      </c>
      <c r="C16" s="10" t="n">
        <v>-395000</v>
      </c>
    </row>
    <row r="17" customFormat="false" ht="16.5" hidden="false" customHeight="true" outlineLevel="0" collapsed="false">
      <c r="A17" s="8" t="s">
        <v>54</v>
      </c>
      <c r="B17" s="8" t="s">
        <v>24</v>
      </c>
      <c r="C17" s="10" t="n">
        <v>-372500</v>
      </c>
    </row>
    <row r="18" customFormat="false" ht="16.5" hidden="false" customHeight="true" outlineLevel="0" collapsed="false">
      <c r="A18" s="8" t="s">
        <v>55</v>
      </c>
      <c r="B18" s="8" t="s">
        <v>24</v>
      </c>
      <c r="C18" s="10" t="n">
        <v>-954000</v>
      </c>
    </row>
    <row r="19" customFormat="false" ht="16.5" hidden="false" customHeight="true" outlineLevel="0" collapsed="false">
      <c r="A19" s="8" t="s">
        <v>56</v>
      </c>
      <c r="B19" s="8" t="s">
        <v>24</v>
      </c>
      <c r="C19" s="10" t="n">
        <v>-760000</v>
      </c>
    </row>
    <row r="20" customFormat="false" ht="16.5" hidden="false" customHeight="true" outlineLevel="0" collapsed="false">
      <c r="A20" s="8" t="s">
        <v>57</v>
      </c>
      <c r="B20" s="8" t="s">
        <v>24</v>
      </c>
      <c r="C20" s="10" t="n">
        <v>-385000</v>
      </c>
    </row>
    <row r="21" customFormat="false" ht="16.5" hidden="false" customHeight="true" outlineLevel="0" collapsed="false">
      <c r="A21" s="8" t="s">
        <v>58</v>
      </c>
      <c r="B21" s="8" t="s">
        <v>24</v>
      </c>
      <c r="C21" s="10" t="n">
        <v>-275000</v>
      </c>
    </row>
    <row r="22" customFormat="false" ht="16.5" hidden="false" customHeight="true" outlineLevel="0" collapsed="false">
      <c r="A22" s="8" t="s">
        <v>59</v>
      </c>
      <c r="B22" s="8" t="s">
        <v>24</v>
      </c>
      <c r="C22" s="10" t="n">
        <v>-175000</v>
      </c>
    </row>
    <row r="23" customFormat="false" ht="16.5" hidden="false" customHeight="true" outlineLevel="0" collapsed="false">
      <c r="A23" s="8" t="s">
        <v>60</v>
      </c>
      <c r="B23" s="8" t="s">
        <v>24</v>
      </c>
      <c r="C23" s="10" t="n">
        <v>-70000</v>
      </c>
    </row>
    <row r="24" customFormat="false" ht="16.5" hidden="false" customHeight="true" outlineLevel="0" collapsed="false">
      <c r="A24" s="8" t="s">
        <v>61</v>
      </c>
      <c r="B24" s="8" t="s">
        <v>24</v>
      </c>
      <c r="C24" s="10" t="n">
        <v>-384600</v>
      </c>
    </row>
    <row r="25" customFormat="false" ht="16.5" hidden="false" customHeight="true" outlineLevel="0" collapsed="false">
      <c r="A25" s="8" t="s">
        <v>62</v>
      </c>
      <c r="B25" s="8" t="s">
        <v>24</v>
      </c>
      <c r="C25" s="10" t="n">
        <v>-190000</v>
      </c>
    </row>
    <row r="26" customFormat="false" ht="16.5" hidden="false" customHeight="true" outlineLevel="0" collapsed="false">
      <c r="A26" s="8" t="s">
        <v>63</v>
      </c>
      <c r="B26" s="8" t="s">
        <v>24</v>
      </c>
      <c r="C26" s="10" t="n">
        <v>-335000</v>
      </c>
    </row>
    <row r="27" customFormat="false" ht="16.5" hidden="false" customHeight="true" outlineLevel="0" collapsed="false">
      <c r="A27" s="8" t="s">
        <v>64</v>
      </c>
      <c r="B27" s="8" t="s">
        <v>24</v>
      </c>
      <c r="C27" s="10" t="n">
        <v>-245000</v>
      </c>
    </row>
    <row r="28" customFormat="false" ht="16.5" hidden="false" customHeight="true" outlineLevel="0" collapsed="false">
      <c r="A28" s="8" t="s">
        <v>65</v>
      </c>
      <c r="B28" s="8" t="s">
        <v>24</v>
      </c>
      <c r="C28" s="10" t="n">
        <v>-155000</v>
      </c>
    </row>
    <row r="29" customFormat="false" ht="16.5" hidden="false" customHeight="true" outlineLevel="0" collapsed="false">
      <c r="A29" s="8" t="s">
        <v>66</v>
      </c>
      <c r="B29" s="8" t="s">
        <v>24</v>
      </c>
      <c r="C29" s="10" t="n">
        <v>-147500</v>
      </c>
    </row>
    <row r="30" customFormat="false" ht="16.5" hidden="false" customHeight="true" outlineLevel="0" collapsed="false">
      <c r="A30" s="8" t="s">
        <v>67</v>
      </c>
      <c r="B30" s="8" t="s">
        <v>24</v>
      </c>
      <c r="C30" s="10" t="n">
        <v>-275000</v>
      </c>
    </row>
    <row r="31" customFormat="false" ht="16.5" hidden="false" customHeight="true" outlineLevel="0" collapsed="false">
      <c r="A31" s="8" t="s">
        <v>68</v>
      </c>
      <c r="B31" s="8" t="s">
        <v>24</v>
      </c>
      <c r="C31" s="10" t="n">
        <v>-110000</v>
      </c>
    </row>
    <row r="32" customFormat="false" ht="16.5" hidden="false" customHeight="true" outlineLevel="0" collapsed="false">
      <c r="A32" s="8" t="s">
        <v>69</v>
      </c>
      <c r="B32" s="8" t="s">
        <v>24</v>
      </c>
      <c r="C32" s="10" t="n">
        <v>-90000</v>
      </c>
    </row>
    <row r="33" customFormat="false" ht="16.5" hidden="false" customHeight="true" outlineLevel="0" collapsed="false">
      <c r="A33" s="8" t="s">
        <v>70</v>
      </c>
      <c r="B33" s="8" t="s">
        <v>24</v>
      </c>
      <c r="C33" s="10" t="n">
        <v>0</v>
      </c>
    </row>
    <row r="34" customFormat="false" ht="16.5" hidden="false" customHeight="true" outlineLevel="0" collapsed="false">
      <c r="A34" s="8" t="s">
        <v>71</v>
      </c>
      <c r="B34" s="8" t="s">
        <v>24</v>
      </c>
      <c r="C34" s="10" t="n">
        <v>-12500</v>
      </c>
    </row>
    <row r="35" customFormat="false" ht="16.5" hidden="false" customHeight="true" outlineLevel="0" collapsed="false">
      <c r="A35" s="8" t="s">
        <v>72</v>
      </c>
      <c r="B35" s="8" t="s">
        <v>24</v>
      </c>
      <c r="C35" s="10" t="n">
        <v>-15000</v>
      </c>
    </row>
    <row r="36" customFormat="false" ht="16.5" hidden="false" customHeight="true" outlineLevel="0" collapsed="false">
      <c r="A36" s="8" t="s">
        <v>73</v>
      </c>
      <c r="B36" s="8" t="s">
        <v>24</v>
      </c>
      <c r="C36" s="10" t="n">
        <v>-110000</v>
      </c>
    </row>
    <row r="37" customFormat="false" ht="16.5" hidden="false" customHeight="true" outlineLevel="0" collapsed="false">
      <c r="A37" s="8" t="s">
        <v>74</v>
      </c>
      <c r="B37" s="8" t="s">
        <v>24</v>
      </c>
      <c r="C37" s="10" t="n">
        <v>-40000</v>
      </c>
    </row>
    <row r="38" customFormat="false" ht="16.5" hidden="false" customHeight="true" outlineLevel="0" collapsed="false">
      <c r="A38" s="8" t="s">
        <v>75</v>
      </c>
      <c r="B38" s="8" t="s">
        <v>24</v>
      </c>
      <c r="C38" s="10" t="n">
        <v>-5000</v>
      </c>
    </row>
    <row r="39" customFormat="false" ht="16.5" hidden="false" customHeight="true" outlineLevel="0" collapsed="false">
      <c r="A39" s="8" t="s">
        <v>76</v>
      </c>
      <c r="B39" s="8" t="s">
        <v>24</v>
      </c>
      <c r="C39" s="10" t="n">
        <v>0</v>
      </c>
    </row>
    <row r="40" customFormat="false" ht="16.5" hidden="false" customHeight="true" outlineLevel="0" collapsed="false">
      <c r="A40" s="8" t="s">
        <v>77</v>
      </c>
      <c r="B40" s="8" t="s">
        <v>24</v>
      </c>
      <c r="C40" s="10" t="n">
        <v>7500</v>
      </c>
    </row>
    <row r="41" customFormat="false" ht="16.5" hidden="false" customHeight="true" outlineLevel="0" collapsed="false">
      <c r="A41" s="8" t="s">
        <v>78</v>
      </c>
      <c r="B41" s="8" t="s">
        <v>24</v>
      </c>
      <c r="C41" s="10" t="n">
        <v>5000</v>
      </c>
    </row>
    <row r="42" customFormat="false" ht="16.5" hidden="false" customHeight="true" outlineLevel="0" collapsed="false">
      <c r="A42" s="8" t="s">
        <v>79</v>
      </c>
      <c r="B42" s="8" t="s">
        <v>24</v>
      </c>
      <c r="C42" s="10" t="n">
        <v>15000</v>
      </c>
    </row>
    <row r="43" customFormat="false" ht="16.5" hidden="false" customHeight="true" outlineLevel="0" collapsed="false">
      <c r="A43" s="8" t="s">
        <v>80</v>
      </c>
      <c r="B43" s="8" t="s">
        <v>24</v>
      </c>
      <c r="C43" s="10" t="n">
        <v>20000</v>
      </c>
    </row>
    <row r="44" customFormat="false" ht="16.5" hidden="false" customHeight="true" outlineLevel="0" collapsed="false">
      <c r="A44" s="8" t="s">
        <v>81</v>
      </c>
      <c r="B44" s="8" t="s">
        <v>24</v>
      </c>
      <c r="C44" s="10" t="n">
        <v>67500</v>
      </c>
    </row>
    <row r="45" customFormat="false" ht="16.5" hidden="false" customHeight="true" outlineLevel="0" collapsed="false">
      <c r="A45" s="8" t="s">
        <v>82</v>
      </c>
      <c r="B45" s="8" t="s">
        <v>24</v>
      </c>
      <c r="C45" s="10" t="n">
        <v>90000</v>
      </c>
    </row>
    <row r="46" customFormat="false" ht="16.5" hidden="false" customHeight="true" outlineLevel="0" collapsed="false">
      <c r="A46" s="8" t="s">
        <v>83</v>
      </c>
      <c r="B46" s="8" t="s">
        <v>24</v>
      </c>
      <c r="C46" s="10" t="n">
        <v>62500</v>
      </c>
    </row>
    <row r="47" customFormat="false" ht="16.5" hidden="false" customHeight="true" outlineLevel="0" collapsed="false">
      <c r="A47" s="8" t="s">
        <v>84</v>
      </c>
      <c r="B47" s="8" t="s">
        <v>24</v>
      </c>
      <c r="C47" s="10" t="n">
        <v>100000</v>
      </c>
    </row>
    <row r="48" customFormat="false" ht="16.5" hidden="false" customHeight="true" outlineLevel="0" collapsed="false">
      <c r="A48" s="8" t="s">
        <v>85</v>
      </c>
      <c r="B48" s="8" t="s">
        <v>24</v>
      </c>
      <c r="C48" s="10" t="n">
        <v>-24800</v>
      </c>
    </row>
    <row r="49" customFormat="false" ht="16.5" hidden="false" customHeight="true" outlineLevel="0" collapsed="false">
      <c r="A49" s="8" t="s">
        <v>86</v>
      </c>
      <c r="B49" s="8" t="s">
        <v>24</v>
      </c>
      <c r="C49" s="10" t="n">
        <v>-72500</v>
      </c>
    </row>
    <row r="50" customFormat="false" ht="16.5" hidden="false" customHeight="true" outlineLevel="0" collapsed="false">
      <c r="A50" s="8" t="s">
        <v>87</v>
      </c>
      <c r="B50" s="8" t="s">
        <v>24</v>
      </c>
      <c r="C50" s="10" t="n">
        <v>-65000</v>
      </c>
    </row>
    <row r="51" customFormat="false" ht="16.5" hidden="false" customHeight="true" outlineLevel="0" collapsed="false">
      <c r="A51" s="8" t="s">
        <v>88</v>
      </c>
      <c r="B51" s="8" t="s">
        <v>24</v>
      </c>
      <c r="C51" s="10" t="n">
        <v>-52500</v>
      </c>
    </row>
    <row r="52" customFormat="false" ht="16.5" hidden="false" customHeight="true" outlineLevel="0" collapsed="false">
      <c r="A52" s="8" t="s">
        <v>89</v>
      </c>
      <c r="B52" s="8" t="s">
        <v>24</v>
      </c>
      <c r="C52" s="10" t="n">
        <v>-20000</v>
      </c>
    </row>
    <row r="53" customFormat="false" ht="16.5" hidden="false" customHeight="true" outlineLevel="0" collapsed="false">
      <c r="A53" s="8" t="s">
        <v>90</v>
      </c>
      <c r="B53" s="8" t="s">
        <v>24</v>
      </c>
      <c r="C53" s="10" t="n">
        <v>-80000</v>
      </c>
    </row>
    <row r="54" customFormat="false" ht="16.5" hidden="false" customHeight="true" outlineLevel="0" collapsed="false">
      <c r="A54" s="8" t="s">
        <v>91</v>
      </c>
      <c r="B54" s="8" t="s">
        <v>24</v>
      </c>
      <c r="C54" s="10" t="n">
        <v>-30000</v>
      </c>
    </row>
    <row r="55" customFormat="false" ht="16.5" hidden="false" customHeight="true" outlineLevel="0" collapsed="false">
      <c r="A55" s="8" t="s">
        <v>92</v>
      </c>
      <c r="B55" s="8" t="s">
        <v>24</v>
      </c>
      <c r="C55" s="10" t="n">
        <v>-30000</v>
      </c>
    </row>
    <row r="56" customFormat="false" ht="16.5" hidden="false" customHeight="true" outlineLevel="0" collapsed="false">
      <c r="A56" s="8" t="s">
        <v>93</v>
      </c>
      <c r="B56" s="8" t="s">
        <v>24</v>
      </c>
      <c r="C56" s="10" t="n">
        <v>-126000</v>
      </c>
    </row>
    <row r="57" customFormat="false" ht="16.5" hidden="false" customHeight="true" outlineLevel="0" collapsed="false">
      <c r="A57" s="8" t="s">
        <v>94</v>
      </c>
      <c r="B57" s="8" t="s">
        <v>24</v>
      </c>
      <c r="C57" s="10" t="n">
        <v>-60000</v>
      </c>
    </row>
    <row r="58" customFormat="false" ht="16.5" hidden="false" customHeight="true" outlineLevel="0" collapsed="false">
      <c r="A58" s="8" t="s">
        <v>95</v>
      </c>
      <c r="B58" s="8" t="s">
        <v>24</v>
      </c>
      <c r="C58" s="10" t="n">
        <v>-30000</v>
      </c>
    </row>
    <row r="59" customFormat="false" ht="16.5" hidden="false" customHeight="true" outlineLevel="0" collapsed="false">
      <c r="A59" s="8" t="s">
        <v>96</v>
      </c>
      <c r="B59" s="8" t="s">
        <v>24</v>
      </c>
      <c r="C59" s="10" t="n">
        <v>-60000</v>
      </c>
    </row>
    <row r="60" customFormat="false" ht="16.5" hidden="false" customHeight="true" outlineLevel="0" collapsed="false">
      <c r="A60" s="8" t="s">
        <v>98</v>
      </c>
      <c r="B60" s="8" t="s">
        <v>24</v>
      </c>
      <c r="C60" s="12" t="n">
        <v>-61000</v>
      </c>
    </row>
    <row r="61" customFormat="false" ht="16.5" hidden="false" customHeight="true" outlineLevel="0" collapsed="false">
      <c r="A61" s="8" t="s">
        <v>100</v>
      </c>
      <c r="B61" s="8" t="s">
        <v>24</v>
      </c>
      <c r="C61" s="12" t="n">
        <v>-305000</v>
      </c>
    </row>
    <row r="62" customFormat="false" ht="16.5" hidden="false" customHeight="true" outlineLevel="0" collapsed="false">
      <c r="A62" s="8" t="s">
        <v>101</v>
      </c>
      <c r="B62" s="8" t="s">
        <v>24</v>
      </c>
      <c r="C62" s="12" t="n">
        <v>-693000</v>
      </c>
    </row>
    <row r="63" customFormat="false" ht="16.5" hidden="false" customHeight="true" outlineLevel="0" collapsed="false">
      <c r="A63" s="8" t="s">
        <v>102</v>
      </c>
      <c r="B63" s="8" t="s">
        <v>24</v>
      </c>
      <c r="C63" s="12" t="n">
        <v>-167500</v>
      </c>
    </row>
    <row r="64" customFormat="false" ht="16.5" hidden="false" customHeight="true" outlineLevel="0" collapsed="false">
      <c r="A64" s="8" t="s">
        <v>103</v>
      </c>
      <c r="B64" s="8" t="s">
        <v>24</v>
      </c>
      <c r="C64" s="12" t="n">
        <v>15000</v>
      </c>
    </row>
    <row r="65" customFormat="false" ht="16.5" hidden="false" customHeight="true" outlineLevel="0" collapsed="false">
      <c r="A65" s="8" t="s">
        <v>104</v>
      </c>
      <c r="B65" s="8" t="s">
        <v>24</v>
      </c>
      <c r="C65" s="12" t="n">
        <v>411412</v>
      </c>
    </row>
    <row r="66" customFormat="false" ht="16.5" hidden="false" customHeight="true" outlineLevel="0" collapsed="false">
      <c r="A66" s="8" t="s">
        <v>105</v>
      </c>
      <c r="B66" s="8" t="s">
        <v>24</v>
      </c>
      <c r="C66" s="12" t="n">
        <v>-5850</v>
      </c>
    </row>
    <row r="67" customFormat="false" ht="16.5" hidden="false" customHeight="true" outlineLevel="0" collapsed="false">
      <c r="A67" s="8" t="s">
        <v>106</v>
      </c>
      <c r="B67" s="8" t="s">
        <v>24</v>
      </c>
      <c r="C67" s="12" t="n">
        <v>200000</v>
      </c>
    </row>
    <row r="68" customFormat="false" ht="16.5" hidden="false" customHeight="true" outlineLevel="0" collapsed="false">
      <c r="A68" s="8" t="s">
        <v>107</v>
      </c>
      <c r="B68" s="8" t="s">
        <v>24</v>
      </c>
      <c r="C68" s="12" t="n">
        <v>200000</v>
      </c>
    </row>
    <row r="69" customFormat="false" ht="16.5" hidden="false" customHeight="true" outlineLevel="0" collapsed="false">
      <c r="A69" s="8" t="s">
        <v>108</v>
      </c>
      <c r="B69" s="8" t="s">
        <v>24</v>
      </c>
      <c r="C69" s="12" t="n">
        <v>190000</v>
      </c>
    </row>
    <row r="70" customFormat="false" ht="16.5" hidden="false" customHeight="true" outlineLevel="0" collapsed="false">
      <c r="A70" s="8" t="s">
        <v>109</v>
      </c>
      <c r="B70" s="8" t="s">
        <v>24</v>
      </c>
      <c r="C70" s="12" t="n">
        <v>490000</v>
      </c>
    </row>
    <row r="71" customFormat="false" ht="16.5" hidden="false" customHeight="true" outlineLevel="0" collapsed="false">
      <c r="A71" s="8" t="s">
        <v>110</v>
      </c>
      <c r="B71" s="8" t="s">
        <v>24</v>
      </c>
      <c r="C71" s="12" t="n">
        <v>525000</v>
      </c>
    </row>
    <row r="72" customFormat="false" ht="16.5" hidden="false" customHeight="true" outlineLevel="0" collapsed="false">
      <c r="A72" s="8" t="s">
        <v>111</v>
      </c>
      <c r="B72" s="8" t="s">
        <v>24</v>
      </c>
      <c r="C72" s="12" t="n">
        <v>1055600</v>
      </c>
    </row>
    <row r="73" customFormat="false" ht="16.5" hidden="false" customHeight="true" outlineLevel="0" collapsed="false">
      <c r="A73" s="8" t="s">
        <v>112</v>
      </c>
      <c r="B73" s="8" t="s">
        <v>24</v>
      </c>
      <c r="C73" s="12" t="n">
        <v>85000</v>
      </c>
    </row>
    <row r="74" customFormat="false" ht="16.5" hidden="false" customHeight="true" outlineLevel="0" collapsed="false">
      <c r="A74" s="8" t="s">
        <v>113</v>
      </c>
      <c r="B74" s="8" t="s">
        <v>24</v>
      </c>
      <c r="C74" s="12" t="n">
        <v>115000</v>
      </c>
    </row>
    <row r="75" customFormat="false" ht="16.5" hidden="false" customHeight="true" outlineLevel="0" collapsed="false">
      <c r="A75" s="8" t="s">
        <v>114</v>
      </c>
      <c r="B75" s="8" t="s">
        <v>24</v>
      </c>
      <c r="C75" s="12" t="n">
        <v>97500</v>
      </c>
    </row>
    <row r="76" customFormat="false" ht="16.5" hidden="false" customHeight="true" outlineLevel="0" collapsed="false">
      <c r="A76" s="8" t="s">
        <v>115</v>
      </c>
      <c r="B76" s="8" t="s">
        <v>24</v>
      </c>
      <c r="C76" s="12" t="n">
        <v>100000</v>
      </c>
    </row>
    <row r="77" customFormat="false" ht="16.5" hidden="false" customHeight="true" outlineLevel="0" collapsed="false">
      <c r="A77" s="8" t="s">
        <v>116</v>
      </c>
      <c r="B77" s="8" t="s">
        <v>24</v>
      </c>
      <c r="C77" s="12" t="n">
        <v>-65000</v>
      </c>
    </row>
    <row r="78" customFormat="false" ht="16.5" hidden="false" customHeight="true" outlineLevel="0" collapsed="false">
      <c r="A78" s="8" t="s">
        <v>117</v>
      </c>
      <c r="B78" s="8" t="s">
        <v>24</v>
      </c>
      <c r="C78" s="12" t="n">
        <v>-60000</v>
      </c>
    </row>
    <row r="79" customFormat="false" ht="16.5" hidden="false" customHeight="true" outlineLevel="0" collapsed="false">
      <c r="A79" s="8" t="s">
        <v>118</v>
      </c>
      <c r="B79" s="8" t="s">
        <v>24</v>
      </c>
      <c r="C79" s="12" t="n">
        <v>-30000</v>
      </c>
    </row>
    <row r="80" customFormat="false" ht="16.5" hidden="false" customHeight="true" outlineLevel="0" collapsed="false">
      <c r="A80" s="8" t="s">
        <v>119</v>
      </c>
      <c r="B80" s="8" t="s">
        <v>24</v>
      </c>
      <c r="C80" s="12" t="n">
        <v>-19500</v>
      </c>
    </row>
    <row r="81" customFormat="false" ht="16.5" hidden="false" customHeight="true" outlineLevel="0" collapsed="false">
      <c r="A81" s="8" t="s">
        <v>120</v>
      </c>
      <c r="B81" s="8" t="s">
        <v>24</v>
      </c>
      <c r="C81" s="12" t="n">
        <v>2500</v>
      </c>
    </row>
    <row r="82" customFormat="false" ht="16.5" hidden="false" customHeight="true" outlineLevel="0" collapsed="false">
      <c r="A82" s="8" t="s">
        <v>121</v>
      </c>
      <c r="B82" s="8" t="s">
        <v>24</v>
      </c>
      <c r="C82" s="12" t="n">
        <v>107500</v>
      </c>
    </row>
    <row r="83" customFormat="false" ht="16.5" hidden="false" customHeight="true" outlineLevel="0" collapsed="false">
      <c r="A83" s="8" t="s">
        <v>122</v>
      </c>
      <c r="B83" s="8" t="s">
        <v>24</v>
      </c>
      <c r="C83" s="12" t="n">
        <v>175000</v>
      </c>
    </row>
    <row r="84" customFormat="false" ht="16.5" hidden="false" customHeight="true" outlineLevel="0" collapsed="false">
      <c r="A84" s="8" t="s">
        <v>123</v>
      </c>
      <c r="B84" s="8" t="s">
        <v>24</v>
      </c>
      <c r="C84" s="12" t="n">
        <v>382500</v>
      </c>
    </row>
    <row r="85" customFormat="false" ht="16.5" hidden="false" customHeight="true" outlineLevel="0" collapsed="false">
      <c r="A85" s="8" t="s">
        <v>124</v>
      </c>
      <c r="B85" s="8" t="s">
        <v>24</v>
      </c>
      <c r="C85" s="12" t="n">
        <v>350000</v>
      </c>
    </row>
    <row r="86" customFormat="false" ht="16.5" hidden="false" customHeight="true" outlineLevel="0" collapsed="false">
      <c r="A86" s="8" t="s">
        <v>125</v>
      </c>
      <c r="B86" s="8" t="s">
        <v>24</v>
      </c>
      <c r="C86" s="12" t="n">
        <v>292500</v>
      </c>
    </row>
    <row r="87" customFormat="false" ht="16.5" hidden="false" customHeight="true" outlineLevel="0" collapsed="false">
      <c r="A87" s="8" t="s">
        <v>126</v>
      </c>
      <c r="B87" s="8" t="s">
        <v>24</v>
      </c>
      <c r="C87" s="12" t="n">
        <v>-30000</v>
      </c>
    </row>
    <row r="88" customFormat="false" ht="16.5" hidden="false" customHeight="true" outlineLevel="0" collapsed="false">
      <c r="A88" s="8" t="s">
        <v>127</v>
      </c>
      <c r="B88" s="8" t="s">
        <v>24</v>
      </c>
      <c r="C88" s="12" t="n">
        <v>80000</v>
      </c>
    </row>
    <row r="89" customFormat="false" ht="16.5" hidden="false" customHeight="true" outlineLevel="0" collapsed="false">
      <c r="A89" s="8" t="s">
        <v>128</v>
      </c>
      <c r="B89" s="8" t="s">
        <v>24</v>
      </c>
      <c r="C89" s="12" t="n">
        <v>260000</v>
      </c>
    </row>
    <row r="90" customFormat="false" ht="16.5" hidden="false" customHeight="true" outlineLevel="0" collapsed="false">
      <c r="A90" s="8" t="s">
        <v>129</v>
      </c>
      <c r="B90" s="8" t="s">
        <v>24</v>
      </c>
      <c r="C90" s="12" t="n">
        <v>220000</v>
      </c>
    </row>
    <row r="91" customFormat="false" ht="16.5" hidden="false" customHeight="true" outlineLevel="0" collapsed="false">
      <c r="A91" s="8" t="s">
        <v>130</v>
      </c>
      <c r="B91" s="8" t="s">
        <v>24</v>
      </c>
      <c r="C91" s="12" t="n">
        <v>220000</v>
      </c>
    </row>
    <row r="92" customFormat="false" ht="16.5" hidden="false" customHeight="true" outlineLevel="0" collapsed="false">
      <c r="A92" s="8" t="s">
        <v>131</v>
      </c>
      <c r="B92" s="8" t="s">
        <v>24</v>
      </c>
      <c r="C92" s="12" t="n">
        <v>-30000</v>
      </c>
    </row>
    <row r="93" customFormat="false" ht="16.5" hidden="false" customHeight="true" outlineLevel="0" collapsed="false">
      <c r="A93" s="8" t="s">
        <v>132</v>
      </c>
      <c r="B93" s="8" t="s">
        <v>24</v>
      </c>
      <c r="C93" s="12" t="n">
        <v>-45000</v>
      </c>
    </row>
    <row r="94" customFormat="false" ht="16.5" hidden="false" customHeight="true" outlineLevel="0" collapsed="false">
      <c r="A94" s="8" t="s">
        <v>133</v>
      </c>
      <c r="B94" s="8" t="s">
        <v>24</v>
      </c>
      <c r="C94" s="12" t="n">
        <v>-12500</v>
      </c>
    </row>
    <row r="95" customFormat="false" ht="16.5" hidden="false" customHeight="true" outlineLevel="0" collapsed="false">
      <c r="A95" s="8" t="s">
        <v>134</v>
      </c>
      <c r="B95" s="8" t="s">
        <v>24</v>
      </c>
      <c r="C95" s="12" t="n">
        <v>10000</v>
      </c>
    </row>
    <row r="96" customFormat="false" ht="16.5" hidden="false" customHeight="true" outlineLevel="0" collapsed="false">
      <c r="A96" s="8" t="s">
        <v>135</v>
      </c>
      <c r="B96" s="8" t="s">
        <v>24</v>
      </c>
      <c r="C96" s="12" t="n">
        <v>5000</v>
      </c>
    </row>
    <row r="97" customFormat="false" ht="16.5" hidden="false" customHeight="true" outlineLevel="0" collapsed="false">
      <c r="A97" s="8" t="s">
        <v>136</v>
      </c>
      <c r="B97" s="8" t="s">
        <v>24</v>
      </c>
      <c r="C97" s="12" t="n">
        <v>50000</v>
      </c>
    </row>
    <row r="98" customFormat="false" ht="16.5" hidden="false" customHeight="true" outlineLevel="0" collapsed="false">
      <c r="A98" s="8" t="s">
        <v>137</v>
      </c>
      <c r="B98" s="8" t="s">
        <v>24</v>
      </c>
      <c r="C98" s="12" t="n">
        <v>-115000</v>
      </c>
    </row>
    <row r="99" customFormat="false" ht="16.5" hidden="false" customHeight="true" outlineLevel="0" collapsed="false">
      <c r="A99" s="8" t="s">
        <v>138</v>
      </c>
      <c r="B99" s="8" t="s">
        <v>24</v>
      </c>
      <c r="C99" s="12" t="n">
        <v>-225000</v>
      </c>
    </row>
    <row r="100" customFormat="false" ht="16.5" hidden="false" customHeight="true" outlineLevel="0" collapsed="false">
      <c r="A100" s="8" t="s">
        <v>139</v>
      </c>
      <c r="B100" s="8" t="s">
        <v>24</v>
      </c>
      <c r="C100" s="12" t="n">
        <v>-105000</v>
      </c>
    </row>
    <row r="101" customFormat="false" ht="16.5" hidden="false" customHeight="true" outlineLevel="0" collapsed="false">
      <c r="A101" s="8" t="s">
        <v>140</v>
      </c>
      <c r="B101" s="8" t="s">
        <v>24</v>
      </c>
      <c r="C101" s="12" t="n">
        <v>-20000</v>
      </c>
    </row>
    <row r="102" customFormat="false" ht="16.5" hidden="false" customHeight="true" outlineLevel="0" collapsed="false">
      <c r="A102" s="8" t="s">
        <v>141</v>
      </c>
      <c r="B102" s="8" t="s">
        <v>24</v>
      </c>
      <c r="C102" s="12" t="n">
        <v>110000</v>
      </c>
    </row>
    <row r="103" customFormat="false" ht="16.5" hidden="false" customHeight="true" outlineLevel="0" collapsed="false">
      <c r="A103" s="8" t="s">
        <v>142</v>
      </c>
      <c r="B103" s="8" t="s">
        <v>24</v>
      </c>
      <c r="C103" s="12" t="n">
        <v>14400</v>
      </c>
    </row>
    <row r="104" customFormat="false" ht="16.5" hidden="false" customHeight="true" outlineLevel="0" collapsed="false">
      <c r="A104" s="8" t="s">
        <v>143</v>
      </c>
      <c r="B104" s="8" t="s">
        <v>24</v>
      </c>
      <c r="C104" s="12" t="n">
        <v>56250</v>
      </c>
    </row>
    <row r="105" customFormat="false" ht="16.5" hidden="false" customHeight="true" outlineLevel="0" collapsed="false">
      <c r="A105" s="8" t="s">
        <v>144</v>
      </c>
      <c r="B105" s="8" t="s">
        <v>24</v>
      </c>
      <c r="C105" s="12" t="n">
        <v>65000</v>
      </c>
    </row>
    <row r="106" customFormat="false" ht="16.5" hidden="false" customHeight="true" outlineLevel="0" collapsed="false">
      <c r="A106" s="8" t="s">
        <v>145</v>
      </c>
      <c r="B106" s="8" t="s">
        <v>24</v>
      </c>
      <c r="C106" s="12" t="n">
        <v>60000</v>
      </c>
    </row>
    <row r="107" customFormat="false" ht="16.5" hidden="false" customHeight="true" outlineLevel="0" collapsed="false">
      <c r="A107" s="8" t="s">
        <v>146</v>
      </c>
      <c r="B107" s="8" t="s">
        <v>24</v>
      </c>
      <c r="C107" s="12" t="n">
        <v>75000</v>
      </c>
    </row>
    <row r="108" customFormat="false" ht="16.5" hidden="false" customHeight="true" outlineLevel="0" collapsed="false">
      <c r="A108" s="8" t="s">
        <v>147</v>
      </c>
      <c r="B108" s="8" t="s">
        <v>24</v>
      </c>
      <c r="C108" s="12" t="n">
        <v>50000</v>
      </c>
    </row>
    <row r="109" customFormat="false" ht="16.5" hidden="false" customHeight="true" outlineLevel="0" collapsed="false">
      <c r="A109" s="8" t="s">
        <v>148</v>
      </c>
      <c r="B109" s="8" t="s">
        <v>24</v>
      </c>
      <c r="C109" s="12" t="n">
        <v>90000</v>
      </c>
    </row>
    <row r="110" customFormat="false" ht="16.5" hidden="false" customHeight="true" outlineLevel="0" collapsed="false">
      <c r="A110" s="8" t="s">
        <v>149</v>
      </c>
      <c r="B110" s="8" t="s">
        <v>24</v>
      </c>
      <c r="C110" s="12" t="n">
        <v>80000</v>
      </c>
    </row>
    <row r="111" customFormat="false" ht="16.5" hidden="false" customHeight="true" outlineLevel="0" collapsed="false">
      <c r="A111" s="8" t="s">
        <v>150</v>
      </c>
      <c r="B111" s="8" t="s">
        <v>24</v>
      </c>
      <c r="C111" s="12" t="n">
        <v>93000</v>
      </c>
    </row>
    <row r="112" customFormat="false" ht="16.5" hidden="false" customHeight="true" outlineLevel="0" collapsed="false">
      <c r="A112" s="13" t="s">
        <v>151</v>
      </c>
      <c r="B112" s="13" t="s">
        <v>153</v>
      </c>
      <c r="C112" s="10" t="n">
        <v>-960</v>
      </c>
    </row>
    <row r="113" customFormat="false" ht="16.5" hidden="false" customHeight="true" outlineLevel="0" collapsed="false">
      <c r="A113" s="13" t="s">
        <v>161</v>
      </c>
      <c r="B113" s="13" t="s">
        <v>24</v>
      </c>
      <c r="C113" s="10" t="n">
        <v>116250</v>
      </c>
    </row>
    <row r="114" customFormat="false" ht="16.5" hidden="false" customHeight="true" outlineLevel="0" collapsed="false">
      <c r="A114" s="13" t="s">
        <v>164</v>
      </c>
      <c r="B114" s="13" t="s">
        <v>24</v>
      </c>
      <c r="C114" s="10" t="n">
        <v>2712.5</v>
      </c>
    </row>
    <row r="115" customFormat="false" ht="16.5" hidden="false" customHeight="true" outlineLevel="0" collapsed="false">
      <c r="A115" s="13" t="s">
        <v>167</v>
      </c>
      <c r="B115" s="13" t="s">
        <v>24</v>
      </c>
      <c r="C115" s="10" t="n">
        <v>3100</v>
      </c>
    </row>
    <row r="116" customFormat="false" ht="16.5" hidden="false" customHeight="true" outlineLevel="0" collapsed="false">
      <c r="A116" s="13" t="s">
        <v>168</v>
      </c>
      <c r="B116" s="13" t="s">
        <v>24</v>
      </c>
      <c r="C116" s="10" t="n">
        <v>11625</v>
      </c>
    </row>
    <row r="117" customFormat="false" ht="16.5" hidden="false" customHeight="true" outlineLevel="0" collapsed="false">
      <c r="A117" s="13" t="s">
        <v>170</v>
      </c>
      <c r="B117" s="13" t="s">
        <v>24</v>
      </c>
      <c r="C117" s="10" t="n">
        <v>11237.5</v>
      </c>
    </row>
    <row r="118" customFormat="false" ht="16.5" hidden="false" customHeight="true" outlineLevel="0" collapsed="false">
      <c r="A118" s="13" t="s">
        <v>171</v>
      </c>
      <c r="B118" s="13" t="s">
        <v>24</v>
      </c>
      <c r="C118" s="10" t="n">
        <v>11237.5</v>
      </c>
    </row>
    <row r="119" customFormat="false" ht="16.5" hidden="false" customHeight="true" outlineLevel="0" collapsed="false">
      <c r="A119" s="13" t="s">
        <v>172</v>
      </c>
      <c r="B119" s="13" t="s">
        <v>24</v>
      </c>
      <c r="C119" s="10" t="n">
        <v>11237.5</v>
      </c>
    </row>
    <row r="120" customFormat="false" ht="16.5" hidden="false" customHeight="true" outlineLevel="0" collapsed="false">
      <c r="A120" s="13" t="s">
        <v>173</v>
      </c>
      <c r="B120" s="13" t="s">
        <v>24</v>
      </c>
      <c r="C120" s="10" t="n">
        <v>17825</v>
      </c>
    </row>
    <row r="121" customFormat="false" ht="16.5" hidden="false" customHeight="true" outlineLevel="0" collapsed="false">
      <c r="A121" s="13" t="s">
        <v>175</v>
      </c>
      <c r="B121" s="13" t="s">
        <v>24</v>
      </c>
      <c r="C121" s="10" t="n">
        <v>7750</v>
      </c>
    </row>
    <row r="122" customFormat="false" ht="16.5" hidden="false" customHeight="true" outlineLevel="0" collapsed="false">
      <c r="A122" s="13" t="s">
        <v>176</v>
      </c>
      <c r="B122" s="13" t="s">
        <v>24</v>
      </c>
      <c r="C122" s="10" t="n">
        <v>8137.5</v>
      </c>
    </row>
    <row r="123" customFormat="false" ht="16.5" hidden="false" customHeight="true" outlineLevel="0" collapsed="false">
      <c r="A123" s="13" t="s">
        <v>177</v>
      </c>
      <c r="B123" s="13" t="s">
        <v>24</v>
      </c>
      <c r="C123" s="10" t="n">
        <v>12400</v>
      </c>
    </row>
    <row r="124" customFormat="false" ht="16.5" hidden="false" customHeight="true" outlineLevel="0" collapsed="false">
      <c r="A124" s="13" t="s">
        <v>178</v>
      </c>
      <c r="B124" s="13" t="s">
        <v>24</v>
      </c>
      <c r="C124" s="10" t="n">
        <v>60450</v>
      </c>
    </row>
    <row r="125" customFormat="false" ht="16.5" hidden="false" customHeight="true" outlineLevel="0" collapsed="false">
      <c r="A125" s="13" t="s">
        <v>179</v>
      </c>
      <c r="B125" s="13" t="s">
        <v>24</v>
      </c>
      <c r="C125" s="10" t="n">
        <v>60450</v>
      </c>
    </row>
    <row r="126" customFormat="false" ht="16.5" hidden="false" customHeight="true" outlineLevel="0" collapsed="false">
      <c r="A126" s="13" t="s">
        <v>180</v>
      </c>
      <c r="B126" s="13" t="s">
        <v>24</v>
      </c>
      <c r="C126" s="10" t="n">
        <v>30225</v>
      </c>
    </row>
    <row r="127" customFormat="false" ht="16.5" hidden="false" customHeight="true" outlineLevel="0" collapsed="false">
      <c r="A127" s="13" t="s">
        <v>181</v>
      </c>
      <c r="B127" s="13" t="s">
        <v>24</v>
      </c>
      <c r="C127" s="10" t="n">
        <v>10850</v>
      </c>
    </row>
    <row r="128" customFormat="false" ht="16.5" hidden="false" customHeight="true" outlineLevel="0" collapsed="false">
      <c r="A128" s="13" t="s">
        <v>182</v>
      </c>
      <c r="B128" s="13" t="s">
        <v>24</v>
      </c>
      <c r="C128" s="10" t="n">
        <v>10850</v>
      </c>
    </row>
    <row r="129" customFormat="false" ht="16.5" hidden="false" customHeight="true" outlineLevel="0" collapsed="false">
      <c r="A129" s="13" t="s">
        <v>183</v>
      </c>
      <c r="B129" s="13" t="s">
        <v>24</v>
      </c>
      <c r="C129" s="10" t="n">
        <v>10850</v>
      </c>
    </row>
    <row r="130" customFormat="false" ht="16.5" hidden="false" customHeight="true" outlineLevel="0" collapsed="false">
      <c r="A130" s="13" t="s">
        <v>184</v>
      </c>
      <c r="B130" s="13" t="s">
        <v>24</v>
      </c>
      <c r="C130" s="10" t="n">
        <v>41075</v>
      </c>
    </row>
    <row r="131" customFormat="false" ht="16.5" hidden="false" customHeight="true" outlineLevel="0" collapsed="false">
      <c r="A131" s="13" t="s">
        <v>185</v>
      </c>
      <c r="B131" s="13" t="s">
        <v>24</v>
      </c>
      <c r="C131" s="10" t="n">
        <v>12400</v>
      </c>
    </row>
    <row r="132" customFormat="false" ht="16.5" hidden="false" customHeight="true" outlineLevel="0" collapsed="false">
      <c r="A132" s="13" t="s">
        <v>186</v>
      </c>
      <c r="B132" s="13" t="s">
        <v>24</v>
      </c>
      <c r="C132" s="10" t="n">
        <v>40300</v>
      </c>
    </row>
    <row r="133" customFormat="false" ht="16.5" hidden="false" customHeight="true" outlineLevel="0" collapsed="false">
      <c r="A133" s="13" t="s">
        <v>188</v>
      </c>
      <c r="B133" s="13" t="s">
        <v>24</v>
      </c>
      <c r="C133" s="10" t="n">
        <v>10850</v>
      </c>
    </row>
    <row r="134" customFormat="false" ht="16.5" hidden="false" customHeight="true" outlineLevel="0" collapsed="false">
      <c r="A134" s="13" t="s">
        <v>189</v>
      </c>
      <c r="B134" s="13" t="s">
        <v>24</v>
      </c>
      <c r="C134" s="10" t="n">
        <v>21700</v>
      </c>
    </row>
    <row r="135" customFormat="false" ht="16.5" hidden="false" customHeight="true" outlineLevel="0" collapsed="false">
      <c r="A135" s="13" t="s">
        <v>190</v>
      </c>
      <c r="B135" s="13" t="s">
        <v>24</v>
      </c>
      <c r="C135" s="10" t="n">
        <v>10462.5</v>
      </c>
    </row>
    <row r="136" customFormat="false" ht="16.5" hidden="false" customHeight="true" outlineLevel="0" collapsed="false">
      <c r="A136" s="13" t="s">
        <v>191</v>
      </c>
      <c r="B136" s="13" t="s">
        <v>24</v>
      </c>
      <c r="C136" s="10" t="n">
        <v>23250</v>
      </c>
    </row>
    <row r="137" customFormat="false" ht="16.5" hidden="false" customHeight="true" outlineLevel="0" collapsed="false">
      <c r="A137" s="13" t="s">
        <v>192</v>
      </c>
      <c r="B137" s="13" t="s">
        <v>24</v>
      </c>
      <c r="C137" s="10" t="n">
        <v>8525</v>
      </c>
    </row>
    <row r="138" customFormat="false" ht="16.5" hidden="false" customHeight="true" outlineLevel="0" collapsed="false">
      <c r="A138" s="13" t="s">
        <v>193</v>
      </c>
      <c r="B138" s="13" t="s">
        <v>24</v>
      </c>
      <c r="C138" s="10" t="n">
        <v>18600</v>
      </c>
    </row>
    <row r="139" customFormat="false" ht="16.5" hidden="false" customHeight="true" outlineLevel="0" collapsed="false">
      <c r="A139" s="13" t="s">
        <v>194</v>
      </c>
      <c r="B139" s="13" t="s">
        <v>24</v>
      </c>
      <c r="C139" s="10" t="n">
        <v>27900</v>
      </c>
    </row>
    <row r="140" customFormat="false" ht="16.5" hidden="false" customHeight="true" outlineLevel="0" collapsed="false">
      <c r="A140" s="13" t="s">
        <v>197</v>
      </c>
      <c r="B140" s="13" t="s">
        <v>24</v>
      </c>
      <c r="C140" s="10" t="n">
        <v>37975</v>
      </c>
    </row>
    <row r="141" customFormat="false" ht="16.5" hidden="false" customHeight="true" outlineLevel="0" collapsed="false">
      <c r="A141" s="13" t="s">
        <v>198</v>
      </c>
      <c r="B141" s="13" t="s">
        <v>24</v>
      </c>
      <c r="C141" s="10" t="n">
        <v>20150</v>
      </c>
    </row>
    <row r="142" customFormat="false" ht="16.5" hidden="false" customHeight="true" outlineLevel="0" collapsed="false">
      <c r="A142" s="13" t="s">
        <v>199</v>
      </c>
      <c r="B142" s="13" t="s">
        <v>24</v>
      </c>
      <c r="C142" s="10" t="n">
        <v>37200</v>
      </c>
    </row>
    <row r="143" customFormat="false" ht="16.5" hidden="false" customHeight="true" outlineLevel="0" collapsed="false">
      <c r="A143" s="13" t="s">
        <v>200</v>
      </c>
      <c r="B143" s="13" t="s">
        <v>24</v>
      </c>
      <c r="C143" s="10" t="n">
        <v>13950</v>
      </c>
    </row>
    <row r="144" customFormat="false" ht="16.5" hidden="false" customHeight="true" outlineLevel="0" collapsed="false">
      <c r="A144" s="13" t="s">
        <v>201</v>
      </c>
      <c r="B144" s="13" t="s">
        <v>24</v>
      </c>
      <c r="C144" s="10" t="n">
        <v>7750</v>
      </c>
    </row>
    <row r="145" customFormat="false" ht="16.5" hidden="false" customHeight="true" outlineLevel="0" collapsed="false">
      <c r="A145" s="13" t="s">
        <v>202</v>
      </c>
      <c r="B145" s="13" t="s">
        <v>24</v>
      </c>
      <c r="C145" s="10" t="n">
        <v>7750</v>
      </c>
    </row>
    <row r="146" customFormat="false" ht="16.5" hidden="false" customHeight="true" outlineLevel="0" collapsed="false">
      <c r="A146" s="13" t="s">
        <v>203</v>
      </c>
      <c r="B146" s="13" t="s">
        <v>24</v>
      </c>
      <c r="C146" s="10" t="n">
        <v>7750</v>
      </c>
    </row>
    <row r="147" customFormat="false" ht="16.5" hidden="false" customHeight="true" outlineLevel="0" collapsed="false">
      <c r="A147" s="13" t="s">
        <v>204</v>
      </c>
      <c r="B147" s="13" t="s">
        <v>24</v>
      </c>
      <c r="C147" s="10" t="n">
        <v>15500</v>
      </c>
    </row>
    <row r="148" customFormat="false" ht="16.5" hidden="false" customHeight="true" outlineLevel="0" collapsed="false">
      <c r="A148" s="13" t="s">
        <v>205</v>
      </c>
      <c r="B148" s="13" t="s">
        <v>24</v>
      </c>
      <c r="C148" s="10" t="n">
        <v>23250</v>
      </c>
    </row>
    <row r="149" customFormat="false" ht="16.5" hidden="false" customHeight="true" outlineLevel="0" collapsed="false">
      <c r="A149" s="13" t="s">
        <v>206</v>
      </c>
      <c r="B149" s="13" t="s">
        <v>24</v>
      </c>
      <c r="C149" s="10" t="n">
        <v>17050</v>
      </c>
    </row>
    <row r="150" customFormat="false" ht="16.5" hidden="false" customHeight="true" outlineLevel="0" collapsed="false">
      <c r="A150" s="13" t="s">
        <v>207</v>
      </c>
      <c r="B150" s="13" t="s">
        <v>24</v>
      </c>
      <c r="C150" s="10" t="n">
        <v>93000</v>
      </c>
    </row>
    <row r="151" customFormat="false" ht="16.5" hidden="false" customHeight="true" outlineLevel="0" collapsed="false">
      <c r="A151" s="13" t="s">
        <v>208</v>
      </c>
      <c r="B151" s="13" t="s">
        <v>24</v>
      </c>
      <c r="C151" s="10" t="n">
        <v>7750</v>
      </c>
    </row>
    <row r="152" customFormat="false" ht="16.5" hidden="false" customHeight="true" outlineLevel="0" collapsed="false">
      <c r="A152" s="13" t="s">
        <v>209</v>
      </c>
      <c r="B152" s="13" t="s">
        <v>24</v>
      </c>
      <c r="C152" s="10" t="n">
        <v>16275</v>
      </c>
    </row>
    <row r="153" customFormat="false" ht="16.5" hidden="false" customHeight="true" outlineLevel="0" collapsed="false">
      <c r="A153" s="13" t="s">
        <v>211</v>
      </c>
      <c r="B153" s="13" t="s">
        <v>24</v>
      </c>
      <c r="C153" s="10" t="n">
        <v>6200</v>
      </c>
    </row>
    <row r="154" customFormat="false" ht="16.5" hidden="false" customHeight="true" outlineLevel="0" collapsed="false">
      <c r="A154" s="13" t="s">
        <v>212</v>
      </c>
      <c r="B154" s="13" t="s">
        <v>24</v>
      </c>
      <c r="C154" s="10" t="n">
        <v>31000</v>
      </c>
    </row>
    <row r="155" customFormat="false" ht="16.5" hidden="false" customHeight="true" outlineLevel="0" collapsed="false">
      <c r="A155" s="13" t="s">
        <v>213</v>
      </c>
      <c r="B155" s="13" t="s">
        <v>24</v>
      </c>
      <c r="C155" s="10" t="n">
        <v>12400</v>
      </c>
    </row>
    <row r="156" customFormat="false" ht="16.5" hidden="false" customHeight="true" outlineLevel="0" collapsed="false">
      <c r="A156" s="13" t="s">
        <v>214</v>
      </c>
      <c r="B156" s="13" t="s">
        <v>24</v>
      </c>
      <c r="C156" s="10" t="n">
        <v>31000</v>
      </c>
    </row>
    <row r="157" customFormat="false" ht="16.5" hidden="false" customHeight="true" outlineLevel="0" collapsed="false">
      <c r="A157" s="13" t="s">
        <v>215</v>
      </c>
      <c r="B157" s="13" t="s">
        <v>24</v>
      </c>
      <c r="C157" s="10" t="n">
        <v>11470</v>
      </c>
    </row>
    <row r="158" customFormat="false" ht="16.5" hidden="false" customHeight="true" outlineLevel="0" collapsed="false">
      <c r="A158" s="13" t="s">
        <v>217</v>
      </c>
      <c r="B158" s="13" t="s">
        <v>24</v>
      </c>
      <c r="C158" s="10" t="n">
        <v>41850</v>
      </c>
    </row>
    <row r="159" customFormat="false" ht="16.5" hidden="false" customHeight="true" outlineLevel="0" collapsed="false">
      <c r="A159" s="13" t="s">
        <v>219</v>
      </c>
      <c r="B159" s="13" t="s">
        <v>24</v>
      </c>
      <c r="C159" s="10" t="n">
        <v>41850</v>
      </c>
    </row>
    <row r="160" customFormat="false" ht="16.5" hidden="false" customHeight="true" outlineLevel="0" collapsed="false">
      <c r="A160" s="13" t="s">
        <v>220</v>
      </c>
      <c r="B160" s="13" t="s">
        <v>24</v>
      </c>
      <c r="C160" s="10" t="n">
        <v>46500</v>
      </c>
    </row>
    <row r="161" customFormat="false" ht="16.5" hidden="false" customHeight="true" outlineLevel="0" collapsed="false">
      <c r="A161" s="13" t="s">
        <v>221</v>
      </c>
      <c r="B161" s="13" t="s">
        <v>24</v>
      </c>
      <c r="C161" s="10" t="n">
        <v>5270</v>
      </c>
    </row>
    <row r="162" customFormat="false" ht="16.5" hidden="false" customHeight="true" outlineLevel="0" collapsed="false">
      <c r="A162" s="13" t="s">
        <v>222</v>
      </c>
      <c r="B162" s="13" t="s">
        <v>24</v>
      </c>
      <c r="C162" s="10" t="n">
        <v>9920</v>
      </c>
    </row>
    <row r="163" customFormat="false" ht="16.5" hidden="false" customHeight="true" outlineLevel="0" collapsed="false">
      <c r="A163" s="13" t="s">
        <v>223</v>
      </c>
      <c r="B163" s="13" t="s">
        <v>24</v>
      </c>
      <c r="C163" s="10" t="n">
        <v>9920</v>
      </c>
    </row>
    <row r="164" customFormat="false" ht="16.5" hidden="false" customHeight="true" outlineLevel="0" collapsed="false">
      <c r="A164" s="13" t="s">
        <v>224</v>
      </c>
      <c r="B164" s="13" t="s">
        <v>24</v>
      </c>
      <c r="C164" s="10" t="n">
        <v>15112.5</v>
      </c>
    </row>
    <row r="165" customFormat="false" ht="16.5" hidden="false" customHeight="true" outlineLevel="0" collapsed="false">
      <c r="A165" s="13" t="s">
        <v>225</v>
      </c>
      <c r="B165" s="13" t="s">
        <v>24</v>
      </c>
      <c r="C165" s="10" t="n">
        <v>26040</v>
      </c>
    </row>
    <row r="166" customFormat="false" ht="16.5" hidden="false" customHeight="true" outlineLevel="0" collapsed="false">
      <c r="A166" s="13" t="s">
        <v>226</v>
      </c>
      <c r="B166" s="13" t="s">
        <v>24</v>
      </c>
      <c r="C166" s="10" t="n">
        <v>30225</v>
      </c>
    </row>
    <row r="167" customFormat="false" ht="16.5" hidden="false" customHeight="true" outlineLevel="0" collapsed="false">
      <c r="A167" s="13" t="s">
        <v>227</v>
      </c>
      <c r="B167" s="13" t="s">
        <v>24</v>
      </c>
      <c r="C167" s="10" t="n">
        <v>30225</v>
      </c>
    </row>
    <row r="168" customFormat="false" ht="16.5" hidden="false" customHeight="true" outlineLevel="0" collapsed="false">
      <c r="A168" s="13" t="s">
        <v>228</v>
      </c>
      <c r="B168" s="13" t="s">
        <v>24</v>
      </c>
      <c r="C168" s="10" t="n">
        <v>30225</v>
      </c>
    </row>
    <row r="169" customFormat="false" ht="16.5" hidden="false" customHeight="true" outlineLevel="0" collapsed="false">
      <c r="A169" s="13" t="s">
        <v>229</v>
      </c>
      <c r="B169" s="13" t="s">
        <v>24</v>
      </c>
      <c r="C169" s="10" t="n">
        <v>1550</v>
      </c>
    </row>
    <row r="170" customFormat="false" ht="16.5" hidden="false" customHeight="true" outlineLevel="0" collapsed="false">
      <c r="A170" s="13" t="s">
        <v>230</v>
      </c>
      <c r="B170" s="13" t="s">
        <v>24</v>
      </c>
      <c r="C170" s="10" t="n">
        <v>3100</v>
      </c>
    </row>
    <row r="171" customFormat="false" ht="16.5" hidden="false" customHeight="true" outlineLevel="0" collapsed="false">
      <c r="A171" s="13" t="s">
        <v>231</v>
      </c>
      <c r="B171" s="13" t="s">
        <v>24</v>
      </c>
      <c r="C171" s="10" t="n">
        <v>775</v>
      </c>
    </row>
    <row r="172" customFormat="false" ht="16.5" hidden="false" customHeight="true" outlineLevel="0" collapsed="false">
      <c r="A172" s="13" t="s">
        <v>232</v>
      </c>
      <c r="B172" s="13" t="s">
        <v>24</v>
      </c>
      <c r="C172" s="10" t="n">
        <v>10850</v>
      </c>
    </row>
    <row r="173" customFormat="false" ht="16.5" hidden="false" customHeight="true" outlineLevel="0" collapsed="false">
      <c r="A173" s="13" t="s">
        <v>233</v>
      </c>
      <c r="B173" s="13" t="s">
        <v>24</v>
      </c>
      <c r="C173" s="10" t="n">
        <v>26040</v>
      </c>
    </row>
    <row r="174" customFormat="false" ht="16.5" hidden="false" customHeight="true" outlineLevel="0" collapsed="false">
      <c r="A174" s="13" t="s">
        <v>234</v>
      </c>
      <c r="B174" s="13" t="s">
        <v>24</v>
      </c>
      <c r="C174" s="10" t="n">
        <v>29450</v>
      </c>
    </row>
    <row r="175" customFormat="false" ht="16.5" hidden="false" customHeight="true" outlineLevel="0" collapsed="false">
      <c r="A175" s="13" t="s">
        <v>235</v>
      </c>
      <c r="B175" s="13" t="s">
        <v>24</v>
      </c>
      <c r="C175" s="10" t="n">
        <v>6200</v>
      </c>
    </row>
    <row r="176" customFormat="false" ht="16.5" hidden="false" customHeight="true" outlineLevel="0" collapsed="false">
      <c r="A176" s="13" t="s">
        <v>236</v>
      </c>
      <c r="B176" s="13" t="s">
        <v>24</v>
      </c>
      <c r="C176" s="10" t="n">
        <v>3487.5</v>
      </c>
    </row>
    <row r="177" customFormat="false" ht="16.5" hidden="false" customHeight="true" outlineLevel="0" collapsed="false">
      <c r="A177" s="13" t="s">
        <v>237</v>
      </c>
      <c r="B177" s="13" t="s">
        <v>24</v>
      </c>
      <c r="C177" s="10" t="n">
        <v>3487.5</v>
      </c>
    </row>
    <row r="178" customFormat="false" ht="16.5" hidden="false" customHeight="true" outlineLevel="0" collapsed="false">
      <c r="A178" s="13" t="s">
        <v>238</v>
      </c>
      <c r="B178" s="13" t="s">
        <v>24</v>
      </c>
      <c r="C178" s="10" t="n">
        <v>6200</v>
      </c>
    </row>
    <row r="179" customFormat="false" ht="16.5" hidden="false" customHeight="true" outlineLevel="0" collapsed="false">
      <c r="A179" s="13" t="s">
        <v>239</v>
      </c>
      <c r="B179" s="13" t="s">
        <v>24</v>
      </c>
      <c r="C179" s="10" t="n">
        <v>20150</v>
      </c>
    </row>
    <row r="180" customFormat="false" ht="16.5" hidden="false" customHeight="true" outlineLevel="0" collapsed="false">
      <c r="A180" s="13" t="s">
        <v>240</v>
      </c>
      <c r="B180" s="13" t="s">
        <v>24</v>
      </c>
      <c r="C180" s="10" t="n">
        <v>13175</v>
      </c>
    </row>
    <row r="181" customFormat="false" ht="16.5" hidden="false" customHeight="true" outlineLevel="0" collapsed="false">
      <c r="A181" s="13" t="s">
        <v>241</v>
      </c>
      <c r="B181" s="13" t="s">
        <v>24</v>
      </c>
      <c r="C181" s="10" t="n">
        <v>10075</v>
      </c>
    </row>
    <row r="182" customFormat="false" ht="16.5" hidden="false" customHeight="true" outlineLevel="0" collapsed="false">
      <c r="A182" s="13" t="s">
        <v>242</v>
      </c>
      <c r="B182" s="13" t="s">
        <v>24</v>
      </c>
      <c r="C182" s="10" t="n">
        <v>21700</v>
      </c>
    </row>
    <row r="183" customFormat="false" ht="16.5" hidden="false" customHeight="true" outlineLevel="0" collapsed="false">
      <c r="A183" s="13" t="s">
        <v>243</v>
      </c>
      <c r="B183" s="13" t="s">
        <v>24</v>
      </c>
      <c r="C183" s="10" t="n">
        <v>9300</v>
      </c>
    </row>
    <row r="184" customFormat="false" ht="16.5" hidden="false" customHeight="true" outlineLevel="0" collapsed="false">
      <c r="A184" s="13" t="s">
        <v>244</v>
      </c>
      <c r="B184" s="13" t="s">
        <v>24</v>
      </c>
      <c r="C184" s="10" t="n">
        <v>9300</v>
      </c>
    </row>
    <row r="185" customFormat="false" ht="16.5" hidden="false" customHeight="true" outlineLevel="0" collapsed="false">
      <c r="A185" s="13" t="s">
        <v>245</v>
      </c>
      <c r="B185" s="13" t="s">
        <v>24</v>
      </c>
      <c r="C185" s="10" t="n">
        <v>9300</v>
      </c>
    </row>
    <row r="186" customFormat="false" ht="16.5" hidden="false" customHeight="true" outlineLevel="0" collapsed="false">
      <c r="A186" s="13" t="s">
        <v>246</v>
      </c>
      <c r="B186" s="13" t="s">
        <v>24</v>
      </c>
      <c r="C186" s="10" t="n">
        <v>21700</v>
      </c>
    </row>
    <row r="187" customFormat="false" ht="16.5" hidden="false" customHeight="true" outlineLevel="0" collapsed="false">
      <c r="A187" s="13" t="s">
        <v>247</v>
      </c>
      <c r="B187" s="13" t="s">
        <v>24</v>
      </c>
      <c r="C187" s="10" t="n">
        <v>10850</v>
      </c>
    </row>
    <row r="188" customFormat="false" ht="16.5" hidden="false" customHeight="true" outlineLevel="0" collapsed="false">
      <c r="A188" s="13" t="s">
        <v>248</v>
      </c>
      <c r="B188" s="13" t="s">
        <v>24</v>
      </c>
      <c r="C188" s="10" t="n">
        <v>21700</v>
      </c>
    </row>
    <row r="189" customFormat="false" ht="16.5" hidden="false" customHeight="true" outlineLevel="0" collapsed="false">
      <c r="A189" s="13" t="s">
        <v>249</v>
      </c>
      <c r="B189" s="13" t="s">
        <v>24</v>
      </c>
      <c r="C189" s="10" t="n">
        <v>8912.5</v>
      </c>
    </row>
    <row r="190" customFormat="false" ht="16.5" hidden="false" customHeight="true" outlineLevel="0" collapsed="false">
      <c r="A190" s="13" t="s">
        <v>250</v>
      </c>
      <c r="B190" s="13" t="s">
        <v>24</v>
      </c>
      <c r="C190" s="10" t="n">
        <v>10075</v>
      </c>
    </row>
    <row r="191" customFormat="false" ht="16.5" hidden="false" customHeight="true" outlineLevel="0" collapsed="false">
      <c r="A191" s="13" t="s">
        <v>251</v>
      </c>
      <c r="B191" s="13" t="s">
        <v>24</v>
      </c>
      <c r="C191" s="10" t="n">
        <v>20150</v>
      </c>
    </row>
    <row r="192" customFormat="false" ht="16.5" hidden="false" customHeight="true" outlineLevel="0" collapsed="false">
      <c r="A192" s="13" t="s">
        <v>252</v>
      </c>
      <c r="B192" s="13" t="s">
        <v>24</v>
      </c>
      <c r="C192" s="10" t="n">
        <v>46500</v>
      </c>
    </row>
    <row r="193" customFormat="false" ht="16.5" hidden="false" customHeight="true" outlineLevel="0" collapsed="false">
      <c r="A193" s="13" t="s">
        <v>253</v>
      </c>
      <c r="B193" s="13" t="s">
        <v>24</v>
      </c>
      <c r="C193" s="10" t="n">
        <v>-11927.25</v>
      </c>
    </row>
    <row r="194" customFormat="false" ht="16.5" hidden="false" customHeight="true" outlineLevel="0" collapsed="false">
      <c r="A194" s="13" t="s">
        <v>255</v>
      </c>
      <c r="B194" s="13" t="s">
        <v>24</v>
      </c>
      <c r="C194" s="10" t="n">
        <v>77500</v>
      </c>
    </row>
    <row r="195" customFormat="false" ht="16.5" hidden="false" customHeight="true" outlineLevel="0" collapsed="false">
      <c r="A195" s="13" t="s">
        <v>256</v>
      </c>
      <c r="B195" s="13" t="s">
        <v>24</v>
      </c>
      <c r="C195" s="10" t="n">
        <v>77500</v>
      </c>
    </row>
    <row r="196" customFormat="false" ht="16.5" hidden="false" customHeight="true" outlineLevel="0" collapsed="false">
      <c r="A196" s="13" t="s">
        <v>257</v>
      </c>
      <c r="B196" s="13" t="s">
        <v>24</v>
      </c>
      <c r="C196" s="10" t="n">
        <v>0</v>
      </c>
    </row>
    <row r="197" customFormat="false" ht="16.5" hidden="false" customHeight="true" outlineLevel="0" collapsed="false">
      <c r="A197" s="13" t="s">
        <v>258</v>
      </c>
      <c r="B197" s="13" t="s">
        <v>24</v>
      </c>
      <c r="C197" s="10" t="n">
        <v>83700</v>
      </c>
    </row>
    <row r="198" customFormat="false" ht="16.5" hidden="false" customHeight="true" outlineLevel="0" collapsed="false">
      <c r="A198" s="13" t="s">
        <v>259</v>
      </c>
      <c r="B198" s="13" t="s">
        <v>24</v>
      </c>
      <c r="C198" s="10" t="n">
        <v>41850</v>
      </c>
    </row>
    <row r="199" customFormat="false" ht="16.5" hidden="false" customHeight="true" outlineLevel="0" collapsed="false">
      <c r="A199" s="13" t="s">
        <v>260</v>
      </c>
      <c r="B199" s="13" t="s">
        <v>24</v>
      </c>
      <c r="C199" s="10" t="n">
        <v>3100</v>
      </c>
    </row>
    <row r="200" customFormat="false" ht="16.5" hidden="false" customHeight="true" outlineLevel="0" collapsed="false">
      <c r="A200" s="13" t="s">
        <v>261</v>
      </c>
      <c r="B200" s="13" t="s">
        <v>24</v>
      </c>
      <c r="C200" s="10" t="n">
        <v>41850</v>
      </c>
    </row>
    <row r="201" customFormat="false" ht="16.5" hidden="false" customHeight="true" outlineLevel="0" collapsed="false">
      <c r="A201" s="13" t="s">
        <v>262</v>
      </c>
      <c r="B201" s="13" t="s">
        <v>24</v>
      </c>
      <c r="C201" s="10" t="n">
        <v>41850</v>
      </c>
    </row>
    <row r="202" customFormat="false" ht="16.5" hidden="false" customHeight="true" outlineLevel="0" collapsed="false">
      <c r="A202" s="13" t="s">
        <v>263</v>
      </c>
      <c r="B202" s="13" t="s">
        <v>24</v>
      </c>
      <c r="C202" s="10" t="n">
        <v>62000</v>
      </c>
    </row>
    <row r="203" customFormat="false" ht="16.5" hidden="false" customHeight="true" outlineLevel="0" collapsed="false">
      <c r="A203" s="13" t="s">
        <v>264</v>
      </c>
      <c r="B203" s="13" t="s">
        <v>24</v>
      </c>
      <c r="C203" s="10" t="n">
        <v>124000</v>
      </c>
    </row>
    <row r="204" customFormat="false" ht="16.5" hidden="false" customHeight="true" outlineLevel="0" collapsed="false">
      <c r="A204" s="13" t="s">
        <v>265</v>
      </c>
      <c r="B204" s="13" t="s">
        <v>24</v>
      </c>
      <c r="C204" s="10" t="n">
        <v>62000</v>
      </c>
    </row>
    <row r="205" customFormat="false" ht="16.5" hidden="false" customHeight="true" outlineLevel="0" collapsed="false">
      <c r="A205" s="13" t="s">
        <v>266</v>
      </c>
      <c r="B205" s="13" t="s">
        <v>24</v>
      </c>
      <c r="C205" s="10" t="n">
        <v>30612.5</v>
      </c>
    </row>
    <row r="206" customFormat="false" ht="16.5" hidden="false" customHeight="true" outlineLevel="0" collapsed="false">
      <c r="A206" s="13" t="s">
        <v>267</v>
      </c>
      <c r="B206" s="13" t="s">
        <v>24</v>
      </c>
      <c r="C206" s="10" t="n">
        <v>17825</v>
      </c>
    </row>
    <row r="207" customFormat="false" ht="16.5" hidden="false" customHeight="true" outlineLevel="0" collapsed="false">
      <c r="A207" s="13" t="s">
        <v>268</v>
      </c>
      <c r="B207" s="13" t="s">
        <v>24</v>
      </c>
      <c r="C207" s="10" t="n">
        <v>35650</v>
      </c>
    </row>
    <row r="208" customFormat="false" ht="16.5" hidden="false" customHeight="true" outlineLevel="0" collapsed="false">
      <c r="A208" s="13" t="s">
        <v>269</v>
      </c>
      <c r="B208" s="13" t="s">
        <v>24</v>
      </c>
      <c r="C208" s="10" t="n">
        <v>18600</v>
      </c>
    </row>
    <row r="209" customFormat="false" ht="16.5" hidden="false" customHeight="true" outlineLevel="0" collapsed="false">
      <c r="A209" s="13" t="s">
        <v>270</v>
      </c>
      <c r="B209" s="13" t="s">
        <v>24</v>
      </c>
      <c r="C209" s="10" t="n">
        <v>65100</v>
      </c>
    </row>
    <row r="210" customFormat="false" ht="16.5" hidden="false" customHeight="true" outlineLevel="0" collapsed="false">
      <c r="A210" s="13" t="s">
        <v>271</v>
      </c>
      <c r="B210" s="13" t="s">
        <v>24</v>
      </c>
      <c r="C210" s="10" t="n">
        <v>130200</v>
      </c>
    </row>
    <row r="211" customFormat="false" ht="16.5" hidden="false" customHeight="true" outlineLevel="0" collapsed="false">
      <c r="A211" s="13" t="s">
        <v>272</v>
      </c>
      <c r="B211" s="13" t="s">
        <v>24</v>
      </c>
      <c r="C211" s="10" t="n">
        <v>34100</v>
      </c>
    </row>
    <row r="212" customFormat="false" ht="16.5" hidden="false" customHeight="true" outlineLevel="0" collapsed="false">
      <c r="A212" s="13" t="s">
        <v>273</v>
      </c>
      <c r="B212" s="13" t="s">
        <v>24</v>
      </c>
      <c r="C212" s="10" t="n">
        <v>34100</v>
      </c>
    </row>
    <row r="213" customFormat="false" ht="16.5" hidden="false" customHeight="true" outlineLevel="0" collapsed="false">
      <c r="A213" s="13" t="s">
        <v>274</v>
      </c>
      <c r="B213" s="13" t="s">
        <v>24</v>
      </c>
      <c r="C213" s="10" t="n">
        <v>37200</v>
      </c>
    </row>
    <row r="214" customFormat="false" ht="16.5" hidden="false" customHeight="true" outlineLevel="0" collapsed="false">
      <c r="A214" s="13" t="s">
        <v>275</v>
      </c>
      <c r="B214" s="13" t="s">
        <v>24</v>
      </c>
      <c r="C214" s="10" t="n">
        <v>35650</v>
      </c>
    </row>
    <row r="215" customFormat="false" ht="16.5" hidden="false" customHeight="true" outlineLevel="0" collapsed="false">
      <c r="A215" s="13" t="s">
        <v>276</v>
      </c>
      <c r="B215" s="13" t="s">
        <v>24</v>
      </c>
      <c r="C215" s="10" t="n">
        <v>35650</v>
      </c>
    </row>
    <row r="216" customFormat="false" ht="16.5" hidden="false" customHeight="true" outlineLevel="0" collapsed="false">
      <c r="A216" s="13" t="s">
        <v>277</v>
      </c>
      <c r="B216" s="13" t="s">
        <v>24</v>
      </c>
      <c r="C216" s="10" t="n">
        <v>69750</v>
      </c>
    </row>
    <row r="217" customFormat="false" ht="16.5" hidden="false" customHeight="true" outlineLevel="0" collapsed="false">
      <c r="A217" s="13" t="s">
        <v>278</v>
      </c>
      <c r="B217" s="13" t="s">
        <v>24</v>
      </c>
      <c r="C217" s="10" t="n">
        <v>50375</v>
      </c>
    </row>
    <row r="218" customFormat="false" ht="16.5" hidden="false" customHeight="true" outlineLevel="0" collapsed="false">
      <c r="A218" s="13" t="s">
        <v>279</v>
      </c>
      <c r="B218" s="13" t="s">
        <v>24</v>
      </c>
      <c r="C218" s="10" t="n">
        <v>50375</v>
      </c>
    </row>
    <row r="219" customFormat="false" ht="16.5" hidden="false" customHeight="true" outlineLevel="0" collapsed="false">
      <c r="A219" s="13" t="s">
        <v>280</v>
      </c>
      <c r="B219" s="13" t="s">
        <v>24</v>
      </c>
      <c r="C219" s="10" t="n">
        <v>21700</v>
      </c>
    </row>
    <row r="220" customFormat="false" ht="16.5" hidden="false" customHeight="true" outlineLevel="0" collapsed="false">
      <c r="A220" s="13" t="s">
        <v>281</v>
      </c>
      <c r="B220" s="13" t="s">
        <v>24</v>
      </c>
      <c r="C220" s="10" t="n">
        <v>49600</v>
      </c>
    </row>
    <row r="221" customFormat="false" ht="16.5" hidden="false" customHeight="true" outlineLevel="0" collapsed="false">
      <c r="A221" s="13" t="s">
        <v>282</v>
      </c>
      <c r="B221" s="13" t="s">
        <v>24</v>
      </c>
      <c r="C221" s="10" t="n">
        <v>25187.5</v>
      </c>
    </row>
    <row r="222" customFormat="false" ht="16.5" hidden="false" customHeight="true" outlineLevel="0" collapsed="false">
      <c r="A222" s="13" t="s">
        <v>283</v>
      </c>
      <c r="B222" s="13" t="s">
        <v>24</v>
      </c>
      <c r="C222" s="10" t="n">
        <v>99200</v>
      </c>
    </row>
    <row r="223" customFormat="false" ht="16.5" hidden="false" customHeight="true" outlineLevel="0" collapsed="false">
      <c r="A223" s="13" t="s">
        <v>284</v>
      </c>
      <c r="B223" s="13" t="s">
        <v>24</v>
      </c>
      <c r="C223" s="10" t="n">
        <v>48050</v>
      </c>
    </row>
    <row r="224" customFormat="false" ht="16.5" hidden="false" customHeight="true" outlineLevel="0" collapsed="false">
      <c r="A224" s="13" t="s">
        <v>285</v>
      </c>
      <c r="B224" s="13" t="s">
        <v>24</v>
      </c>
      <c r="C224" s="10" t="n">
        <v>46499.97</v>
      </c>
    </row>
    <row r="225" customFormat="false" ht="16.5" hidden="false" customHeight="true" outlineLevel="0" collapsed="false">
      <c r="A225" s="13" t="s">
        <v>286</v>
      </c>
      <c r="B225" s="13" t="s">
        <v>24</v>
      </c>
      <c r="C225" s="10" t="n">
        <v>66650</v>
      </c>
    </row>
    <row r="226" customFormat="false" ht="16.5" hidden="false" customHeight="true" outlineLevel="0" collapsed="false">
      <c r="A226" s="13" t="s">
        <v>287</v>
      </c>
      <c r="B226" s="13" t="s">
        <v>24</v>
      </c>
      <c r="C226" s="10" t="n">
        <v>32162.5</v>
      </c>
    </row>
    <row r="227" customFormat="false" ht="16.5" hidden="false" customHeight="true" outlineLevel="0" collapsed="false">
      <c r="A227" s="13" t="s">
        <v>288</v>
      </c>
      <c r="B227" s="13" t="s">
        <v>24</v>
      </c>
      <c r="C227" s="10" t="n">
        <v>63550</v>
      </c>
    </row>
    <row r="228" customFormat="false" ht="16.5" hidden="false" customHeight="true" outlineLevel="0" collapsed="false">
      <c r="A228" s="13" t="s">
        <v>289</v>
      </c>
      <c r="B228" s="13" t="s">
        <v>24</v>
      </c>
      <c r="C228" s="10" t="n">
        <v>62000</v>
      </c>
    </row>
    <row r="229" customFormat="false" ht="16.5" hidden="false" customHeight="true" outlineLevel="0" collapsed="false">
      <c r="A229" s="13" t="s">
        <v>290</v>
      </c>
      <c r="B229" s="13" t="s">
        <v>24</v>
      </c>
      <c r="C229" s="10" t="n">
        <v>68200</v>
      </c>
    </row>
    <row r="230" customFormat="false" ht="16.5" hidden="false" customHeight="true" outlineLevel="0" collapsed="false">
      <c r="A230" s="13" t="s">
        <v>291</v>
      </c>
      <c r="B230" s="13" t="s">
        <v>24</v>
      </c>
      <c r="C230" s="10" t="n">
        <v>31000</v>
      </c>
    </row>
    <row r="231" customFormat="false" ht="16.5" hidden="false" customHeight="true" outlineLevel="0" collapsed="false">
      <c r="A231" s="13" t="s">
        <v>292</v>
      </c>
      <c r="B231" s="13" t="s">
        <v>24</v>
      </c>
      <c r="C231" s="10" t="n">
        <v>-270000</v>
      </c>
    </row>
    <row r="232" customFormat="false" ht="16.5" hidden="false" customHeight="true" outlineLevel="0" collapsed="false">
      <c r="A232" s="13" t="s">
        <v>293</v>
      </c>
      <c r="B232" s="13" t="s">
        <v>24</v>
      </c>
      <c r="C232" s="10" t="n">
        <v>36425</v>
      </c>
    </row>
    <row r="233" customFormat="false" ht="16.5" hidden="false" customHeight="true" outlineLevel="0" collapsed="false">
      <c r="A233" s="13" t="s">
        <v>294</v>
      </c>
      <c r="B233" s="13" t="s">
        <v>24</v>
      </c>
      <c r="C233" s="10" t="n">
        <v>20537.5</v>
      </c>
    </row>
    <row r="234" customFormat="false" ht="16.5" hidden="false" customHeight="true" outlineLevel="0" collapsed="false">
      <c r="A234" s="13" t="s">
        <v>295</v>
      </c>
      <c r="B234" s="13" t="s">
        <v>24</v>
      </c>
      <c r="C234" s="10" t="n">
        <v>27900</v>
      </c>
    </row>
    <row r="235" customFormat="false" ht="16.5" hidden="false" customHeight="true" outlineLevel="0" collapsed="false">
      <c r="A235" s="13" t="s">
        <v>296</v>
      </c>
      <c r="B235" s="13" t="s">
        <v>24</v>
      </c>
      <c r="C235" s="10" t="n">
        <v>36425</v>
      </c>
    </row>
    <row r="236" customFormat="false" ht="16.5" hidden="false" customHeight="true" outlineLevel="0" collapsed="false">
      <c r="A236" s="13" t="s">
        <v>297</v>
      </c>
      <c r="B236" s="13" t="s">
        <v>24</v>
      </c>
      <c r="C236" s="10" t="n">
        <v>41075</v>
      </c>
    </row>
    <row r="237" customFormat="false" ht="16.5" hidden="false" customHeight="true" outlineLevel="0" collapsed="false">
      <c r="A237" s="13" t="s">
        <v>298</v>
      </c>
      <c r="B237" s="13" t="s">
        <v>24</v>
      </c>
      <c r="C237" s="10" t="n">
        <v>27900</v>
      </c>
    </row>
    <row r="238" customFormat="false" ht="16.5" hidden="false" customHeight="true" outlineLevel="0" collapsed="false">
      <c r="A238" s="13" t="s">
        <v>299</v>
      </c>
      <c r="B238" s="13" t="s">
        <v>24</v>
      </c>
      <c r="C238" s="10" t="n">
        <v>35650</v>
      </c>
    </row>
    <row r="239" customFormat="false" ht="16.5" hidden="false" customHeight="true" outlineLevel="0" collapsed="false">
      <c r="A239" s="13" t="s">
        <v>300</v>
      </c>
      <c r="B239" s="13" t="s">
        <v>24</v>
      </c>
      <c r="C239" s="10" t="n">
        <v>471200</v>
      </c>
    </row>
    <row r="240" customFormat="false" ht="16.5" hidden="false" customHeight="true" outlineLevel="0" collapsed="false">
      <c r="A240" s="13" t="s">
        <v>301</v>
      </c>
      <c r="B240" s="13" t="s">
        <v>24</v>
      </c>
      <c r="C240" s="10" t="n">
        <v>60450</v>
      </c>
    </row>
    <row r="241" customFormat="false" ht="16.5" hidden="false" customHeight="true" outlineLevel="0" collapsed="false">
      <c r="A241" s="13" t="s">
        <v>302</v>
      </c>
      <c r="B241" s="13" t="s">
        <v>24</v>
      </c>
      <c r="C241" s="10" t="n">
        <v>15500</v>
      </c>
    </row>
    <row r="242" customFormat="false" ht="16.5" hidden="false" customHeight="true" outlineLevel="0" collapsed="false">
      <c r="A242" s="13" t="s">
        <v>303</v>
      </c>
      <c r="B242" s="13" t="s">
        <v>24</v>
      </c>
      <c r="C242" s="10" t="n">
        <v>-31000</v>
      </c>
    </row>
    <row r="243" customFormat="false" ht="16.5" hidden="false" customHeight="true" outlineLevel="0" collapsed="false">
      <c r="A243" s="13" t="s">
        <v>304</v>
      </c>
      <c r="B243" s="13" t="s">
        <v>24</v>
      </c>
      <c r="C243" s="10" t="n">
        <v>-21700</v>
      </c>
    </row>
    <row r="244" customFormat="false" ht="16.5" hidden="false" customHeight="true" outlineLevel="0" collapsed="false">
      <c r="A244" s="13" t="s">
        <v>305</v>
      </c>
      <c r="B244" s="13" t="s">
        <v>24</v>
      </c>
      <c r="C244" s="10" t="n">
        <v>12400</v>
      </c>
    </row>
    <row r="245" customFormat="false" ht="16.5" hidden="false" customHeight="true" outlineLevel="0" collapsed="false">
      <c r="A245" s="13" t="s">
        <v>306</v>
      </c>
      <c r="B245" s="13" t="s">
        <v>24</v>
      </c>
      <c r="C245" s="10" t="n">
        <v>12400</v>
      </c>
    </row>
    <row r="246" customFormat="false" ht="16.5" hidden="false" customHeight="true" outlineLevel="0" collapsed="false">
      <c r="A246" s="13" t="s">
        <v>307</v>
      </c>
      <c r="B246" s="13" t="s">
        <v>24</v>
      </c>
      <c r="C246" s="10" t="n">
        <v>26350</v>
      </c>
    </row>
    <row r="247" customFormat="false" ht="16.5" hidden="false" customHeight="true" outlineLevel="0" collapsed="false">
      <c r="A247" s="13" t="s">
        <v>308</v>
      </c>
      <c r="B247" s="13" t="s">
        <v>24</v>
      </c>
      <c r="C247" s="10" t="n">
        <v>24800</v>
      </c>
    </row>
    <row r="248" customFormat="false" ht="16.5" hidden="false" customHeight="true" outlineLevel="0" collapsed="false">
      <c r="A248" s="13" t="s">
        <v>309</v>
      </c>
      <c r="B248" s="13" t="s">
        <v>24</v>
      </c>
      <c r="C248" s="10" t="n">
        <v>95872</v>
      </c>
    </row>
    <row r="249" customFormat="false" ht="16.5" hidden="false" customHeight="true" outlineLevel="0" collapsed="false">
      <c r="A249" s="13" t="s">
        <v>315</v>
      </c>
      <c r="B249" s="13" t="s">
        <v>24</v>
      </c>
      <c r="C249" s="10" t="n">
        <v>10850</v>
      </c>
    </row>
    <row r="250" customFormat="false" ht="16.5" hidden="false" customHeight="true" outlineLevel="0" collapsed="false">
      <c r="A250" s="13" t="s">
        <v>316</v>
      </c>
      <c r="B250" s="13" t="s">
        <v>24</v>
      </c>
      <c r="C250" s="10" t="n">
        <v>10850</v>
      </c>
    </row>
    <row r="251" customFormat="false" ht="16.5" hidden="false" customHeight="true" outlineLevel="0" collapsed="false">
      <c r="A251" s="13" t="s">
        <v>317</v>
      </c>
      <c r="B251" s="13" t="s">
        <v>24</v>
      </c>
      <c r="C251" s="10" t="n">
        <v>10850</v>
      </c>
    </row>
    <row r="252" customFormat="false" ht="16.5" hidden="false" customHeight="true" outlineLevel="0" collapsed="false">
      <c r="A252" s="13" t="s">
        <v>318</v>
      </c>
      <c r="B252" s="13" t="s">
        <v>24</v>
      </c>
      <c r="C252" s="10" t="n">
        <v>10850</v>
      </c>
    </row>
    <row r="253" customFormat="false" ht="16.5" hidden="false" customHeight="true" outlineLevel="0" collapsed="false">
      <c r="A253" s="13" t="s">
        <v>319</v>
      </c>
      <c r="B253" s="13" t="s">
        <v>24</v>
      </c>
      <c r="C253" s="10" t="n">
        <v>186186</v>
      </c>
    </row>
    <row r="254" customFormat="false" ht="16.5" hidden="false" customHeight="true" outlineLevel="0" collapsed="false">
      <c r="A254" s="13" t="s">
        <v>322</v>
      </c>
      <c r="B254" s="13" t="s">
        <v>24</v>
      </c>
      <c r="C254" s="10" t="n">
        <v>34100</v>
      </c>
    </row>
    <row r="255" customFormat="false" ht="16.5" hidden="false" customHeight="true" outlineLevel="0" collapsed="false">
      <c r="A255" s="13" t="s">
        <v>323</v>
      </c>
      <c r="B255" s="13" t="s">
        <v>24</v>
      </c>
      <c r="C255" s="10" t="n">
        <v>3100</v>
      </c>
    </row>
    <row r="256" customFormat="false" ht="16.5" hidden="false" customHeight="true" outlineLevel="0" collapsed="false">
      <c r="A256" s="13" t="s">
        <v>324</v>
      </c>
      <c r="B256" s="13" t="s">
        <v>24</v>
      </c>
      <c r="C256" s="10" t="n">
        <v>6200</v>
      </c>
    </row>
    <row r="257" customFormat="false" ht="16.5" hidden="false" customHeight="true" outlineLevel="0" collapsed="false">
      <c r="A257" s="13" t="s">
        <v>325</v>
      </c>
      <c r="B257" s="13" t="s">
        <v>24</v>
      </c>
      <c r="C257" s="10" t="n">
        <v>35650</v>
      </c>
    </row>
    <row r="258" customFormat="false" ht="16.5" hidden="false" customHeight="true" outlineLevel="0" collapsed="false">
      <c r="A258" s="13" t="s">
        <v>326</v>
      </c>
      <c r="B258" s="13" t="s">
        <v>24</v>
      </c>
      <c r="C258" s="10" t="n">
        <v>12012.5</v>
      </c>
    </row>
    <row r="259" customFormat="false" ht="16.5" hidden="false" customHeight="true" outlineLevel="0" collapsed="false">
      <c r="A259" s="13" t="s">
        <v>327</v>
      </c>
      <c r="B259" s="13" t="s">
        <v>24</v>
      </c>
      <c r="C259" s="10" t="n">
        <v>24800</v>
      </c>
    </row>
    <row r="260" customFormat="false" ht="16.5" hidden="false" customHeight="true" outlineLevel="0" collapsed="false">
      <c r="A260" s="13" t="s">
        <v>328</v>
      </c>
      <c r="B260" s="13" t="s">
        <v>24</v>
      </c>
      <c r="C260" s="10" t="n">
        <v>21700</v>
      </c>
    </row>
    <row r="261" customFormat="false" ht="16.5" hidden="false" customHeight="true" outlineLevel="0" collapsed="false">
      <c r="A261" s="13" t="s">
        <v>329</v>
      </c>
      <c r="B261" s="13" t="s">
        <v>24</v>
      </c>
      <c r="C261" s="10" t="n">
        <v>23250</v>
      </c>
    </row>
    <row r="262" customFormat="false" ht="16.5" hidden="false" customHeight="true" outlineLevel="0" collapsed="false">
      <c r="A262" s="13" t="s">
        <v>330</v>
      </c>
      <c r="B262" s="13" t="s">
        <v>24</v>
      </c>
      <c r="C262" s="10" t="n">
        <v>20150</v>
      </c>
    </row>
    <row r="263" customFormat="false" ht="16.5" hidden="false" customHeight="true" outlineLevel="0" collapsed="false">
      <c r="A263" s="13" t="s">
        <v>331</v>
      </c>
      <c r="B263" s="13" t="s">
        <v>24</v>
      </c>
      <c r="C263" s="10" t="n">
        <v>20150</v>
      </c>
    </row>
    <row r="264" customFormat="false" ht="16.5" hidden="false" customHeight="true" outlineLevel="0" collapsed="false">
      <c r="A264" s="13" t="s">
        <v>332</v>
      </c>
      <c r="B264" s="13" t="s">
        <v>24</v>
      </c>
      <c r="C264" s="10" t="n">
        <v>10850</v>
      </c>
    </row>
    <row r="265" customFormat="false" ht="16.5" hidden="false" customHeight="true" outlineLevel="0" collapsed="false">
      <c r="A265" s="13" t="s">
        <v>333</v>
      </c>
      <c r="B265" s="13" t="s">
        <v>24</v>
      </c>
      <c r="C265" s="10" t="n">
        <v>48871.5</v>
      </c>
    </row>
    <row r="266" customFormat="false" ht="16.5" hidden="false" customHeight="true" outlineLevel="0" collapsed="false">
      <c r="A266" s="13" t="s">
        <v>334</v>
      </c>
      <c r="B266" s="13" t="s">
        <v>24</v>
      </c>
      <c r="C266" s="10" t="n">
        <v>87050</v>
      </c>
    </row>
    <row r="267" customFormat="false" ht="16.5" hidden="false" customHeight="true" outlineLevel="0" collapsed="false">
      <c r="A267" s="13" t="s">
        <v>336</v>
      </c>
      <c r="B267" s="13" t="s">
        <v>24</v>
      </c>
      <c r="C267" s="10" t="n">
        <v>27780</v>
      </c>
    </row>
    <row r="268" customFormat="false" ht="16.5" hidden="false" customHeight="true" outlineLevel="0" collapsed="false">
      <c r="A268" s="13" t="s">
        <v>337</v>
      </c>
      <c r="B268" s="13" t="s">
        <v>24</v>
      </c>
      <c r="C268" s="10" t="n">
        <v>15390</v>
      </c>
    </row>
    <row r="269" customFormat="false" ht="16.5" hidden="false" customHeight="true" outlineLevel="0" collapsed="false">
      <c r="A269" s="13" t="s">
        <v>338</v>
      </c>
      <c r="B269" s="13" t="s">
        <v>342</v>
      </c>
      <c r="C269" s="10" t="n">
        <v>51940.5</v>
      </c>
    </row>
    <row r="270" customFormat="false" ht="16.5" hidden="false" customHeight="true" outlineLevel="0" collapsed="false">
      <c r="A270" s="13" t="s">
        <v>346</v>
      </c>
      <c r="B270" s="13" t="s">
        <v>342</v>
      </c>
      <c r="C270" s="10" t="n">
        <v>-1550</v>
      </c>
    </row>
    <row r="271" customFormat="false" ht="16.5" hidden="false" customHeight="true" outlineLevel="0" collapsed="false">
      <c r="A271" s="13" t="s">
        <v>347</v>
      </c>
      <c r="B271" s="13" t="s">
        <v>342</v>
      </c>
      <c r="C271" s="10" t="n">
        <v>-6200</v>
      </c>
    </row>
    <row r="272" customFormat="false" ht="16.5" hidden="false" customHeight="true" outlineLevel="0" collapsed="false">
      <c r="A272" s="13" t="s">
        <v>348</v>
      </c>
      <c r="B272" s="13" t="s">
        <v>342</v>
      </c>
      <c r="C272" s="10" t="n">
        <v>-6200</v>
      </c>
    </row>
    <row r="273" customFormat="false" ht="16.5" hidden="false" customHeight="true" outlineLevel="0" collapsed="false">
      <c r="A273" s="13" t="s">
        <v>349</v>
      </c>
      <c r="B273" s="13" t="s">
        <v>342</v>
      </c>
      <c r="C273" s="10" t="n">
        <v>-6200</v>
      </c>
    </row>
    <row r="274" customFormat="false" ht="16.5" hidden="false" customHeight="true" outlineLevel="0" collapsed="false">
      <c r="A274" s="13" t="s">
        <v>350</v>
      </c>
      <c r="B274" s="13" t="s">
        <v>342</v>
      </c>
      <c r="C274" s="10" t="n">
        <v>-6200</v>
      </c>
    </row>
    <row r="275" customFormat="false" ht="16.5" hidden="false" customHeight="true" outlineLevel="0" collapsed="false">
      <c r="A275" s="13" t="s">
        <v>351</v>
      </c>
      <c r="B275" s="13" t="s">
        <v>342</v>
      </c>
      <c r="C275" s="10" t="n">
        <v>-6200</v>
      </c>
    </row>
    <row r="276" customFormat="false" ht="16.5" hidden="false" customHeight="true" outlineLevel="0" collapsed="false">
      <c r="A276" s="13" t="s">
        <v>352</v>
      </c>
      <c r="B276" s="13" t="s">
        <v>342</v>
      </c>
      <c r="C276" s="10" t="n">
        <v>-3100</v>
      </c>
    </row>
    <row r="277" customFormat="false" ht="16.5" hidden="false" customHeight="true" outlineLevel="0" collapsed="false">
      <c r="A277" s="13" t="s">
        <v>353</v>
      </c>
      <c r="B277" s="13" t="s">
        <v>342</v>
      </c>
      <c r="C277" s="10" t="n">
        <v>-6200</v>
      </c>
    </row>
    <row r="278" customFormat="false" ht="16.5" hidden="false" customHeight="true" outlineLevel="0" collapsed="false">
      <c r="A278" s="13" t="s">
        <v>354</v>
      </c>
      <c r="B278" s="13" t="s">
        <v>342</v>
      </c>
      <c r="C278" s="10" t="n">
        <v>-6200</v>
      </c>
    </row>
    <row r="279" customFormat="false" ht="16.5" hidden="false" customHeight="true" outlineLevel="0" collapsed="false">
      <c r="A279" s="13" t="s">
        <v>355</v>
      </c>
      <c r="B279" s="13" t="s">
        <v>342</v>
      </c>
      <c r="C279" s="10" t="n">
        <v>-2325</v>
      </c>
    </row>
    <row r="280" customFormat="false" ht="16.5" hidden="false" customHeight="true" outlineLevel="0" collapsed="false">
      <c r="A280" s="13" t="s">
        <v>356</v>
      </c>
      <c r="B280" s="13" t="s">
        <v>342</v>
      </c>
      <c r="C280" s="10" t="n">
        <v>-2712.5</v>
      </c>
    </row>
    <row r="281" customFormat="false" ht="16.5" hidden="false" customHeight="true" outlineLevel="0" collapsed="false">
      <c r="A281" s="13" t="s">
        <v>357</v>
      </c>
      <c r="B281" s="13" t="s">
        <v>342</v>
      </c>
      <c r="C281" s="10" t="n">
        <v>10850</v>
      </c>
    </row>
    <row r="282" customFormat="false" ht="16.5" hidden="false" customHeight="true" outlineLevel="0" collapsed="false">
      <c r="A282" s="13" t="s">
        <v>358</v>
      </c>
      <c r="B282" s="13" t="s">
        <v>342</v>
      </c>
      <c r="C282" s="10" t="n">
        <v>8525</v>
      </c>
    </row>
    <row r="283" customFormat="false" ht="16.5" hidden="false" customHeight="true" outlineLevel="0" collapsed="false">
      <c r="A283" s="13" t="s">
        <v>359</v>
      </c>
      <c r="B283" s="13" t="s">
        <v>342</v>
      </c>
      <c r="C283" s="10" t="n">
        <v>7750</v>
      </c>
    </row>
    <row r="284" customFormat="false" ht="16.5" hidden="false" customHeight="true" outlineLevel="0" collapsed="false">
      <c r="A284" s="13" t="s">
        <v>360</v>
      </c>
      <c r="B284" s="13" t="s">
        <v>342</v>
      </c>
      <c r="C284" s="10" t="n">
        <v>7750</v>
      </c>
    </row>
    <row r="285" customFormat="false" ht="16.5" hidden="false" customHeight="true" outlineLevel="0" collapsed="false">
      <c r="A285" s="13" t="s">
        <v>361</v>
      </c>
      <c r="B285" s="13" t="s">
        <v>342</v>
      </c>
      <c r="C285" s="10" t="n">
        <v>18600</v>
      </c>
    </row>
    <row r="286" customFormat="false" ht="16.5" hidden="false" customHeight="true" outlineLevel="0" collapsed="false">
      <c r="A286" s="13" t="s">
        <v>362</v>
      </c>
      <c r="B286" s="13" t="s">
        <v>342</v>
      </c>
      <c r="C286" s="10" t="n">
        <v>8525</v>
      </c>
    </row>
    <row r="287" customFormat="false" ht="16.5" hidden="false" customHeight="true" outlineLevel="0" collapsed="false">
      <c r="A287" s="13" t="s">
        <v>363</v>
      </c>
      <c r="B287" s="13" t="s">
        <v>342</v>
      </c>
      <c r="C287" s="10" t="n">
        <v>19375</v>
      </c>
    </row>
    <row r="288" customFormat="false" ht="16.5" hidden="false" customHeight="true" outlineLevel="0" collapsed="false">
      <c r="A288" s="13" t="s">
        <v>364</v>
      </c>
      <c r="B288" s="13" t="s">
        <v>342</v>
      </c>
      <c r="C288" s="10" t="n">
        <v>8137.5</v>
      </c>
    </row>
    <row r="289" customFormat="false" ht="16.5" hidden="false" customHeight="true" outlineLevel="0" collapsed="false">
      <c r="A289" s="13" t="s">
        <v>365</v>
      </c>
      <c r="B289" s="13" t="s">
        <v>342</v>
      </c>
      <c r="C289" s="10" t="n">
        <v>18600</v>
      </c>
    </row>
    <row r="290" customFormat="false" ht="16.5" hidden="false" customHeight="true" outlineLevel="0" collapsed="false">
      <c r="A290" s="13" t="s">
        <v>366</v>
      </c>
      <c r="B290" s="13" t="s">
        <v>342</v>
      </c>
      <c r="C290" s="10" t="n">
        <v>15500</v>
      </c>
    </row>
    <row r="291" customFormat="false" ht="16.5" hidden="false" customHeight="true" outlineLevel="0" collapsed="false">
      <c r="A291" s="13" t="s">
        <v>367</v>
      </c>
      <c r="B291" s="13" t="s">
        <v>342</v>
      </c>
      <c r="C291" s="10" t="n">
        <v>2232</v>
      </c>
    </row>
    <row r="292" customFormat="false" ht="16.5" hidden="false" customHeight="true" outlineLevel="0" collapsed="false">
      <c r="A292" s="13" t="s">
        <v>369</v>
      </c>
      <c r="B292" s="13" t="s">
        <v>342</v>
      </c>
      <c r="C292" s="10" t="n">
        <v>37200</v>
      </c>
    </row>
    <row r="293" customFormat="false" ht="16.5" hidden="false" customHeight="true" outlineLevel="0" collapsed="false">
      <c r="A293" s="13" t="s">
        <v>370</v>
      </c>
      <c r="B293" s="13" t="s">
        <v>342</v>
      </c>
      <c r="C293" s="10" t="n">
        <v>19762.5</v>
      </c>
    </row>
    <row r="294" customFormat="false" ht="16.5" hidden="false" customHeight="true" outlineLevel="0" collapsed="false">
      <c r="A294" s="13" t="s">
        <v>371</v>
      </c>
      <c r="B294" s="13" t="s">
        <v>342</v>
      </c>
      <c r="C294" s="10" t="n">
        <v>-3100</v>
      </c>
    </row>
    <row r="295" customFormat="false" ht="16.5" hidden="false" customHeight="true" outlineLevel="0" collapsed="false">
      <c r="A295" s="13" t="s">
        <v>372</v>
      </c>
      <c r="B295" s="13" t="s">
        <v>342</v>
      </c>
      <c r="C295" s="10" t="n">
        <v>-3100</v>
      </c>
    </row>
    <row r="296" customFormat="false" ht="16.5" hidden="false" customHeight="true" outlineLevel="0" collapsed="false">
      <c r="A296" s="13" t="s">
        <v>373</v>
      </c>
      <c r="B296" s="13" t="s">
        <v>24</v>
      </c>
      <c r="C296" s="10" t="n">
        <v>-35650</v>
      </c>
    </row>
    <row r="297" customFormat="false" ht="16.5" hidden="false" customHeight="true" outlineLevel="0" collapsed="false">
      <c r="A297" s="13" t="s">
        <v>374</v>
      </c>
      <c r="B297" s="13" t="s">
        <v>24</v>
      </c>
      <c r="C297" s="10" t="n">
        <v>-17825</v>
      </c>
    </row>
    <row r="298" customFormat="false" ht="16.5" hidden="false" customHeight="true" outlineLevel="0" collapsed="false">
      <c r="A298" s="13" t="s">
        <v>375</v>
      </c>
      <c r="B298" s="13" t="s">
        <v>24</v>
      </c>
      <c r="C298" s="10" t="n">
        <v>-18212.5</v>
      </c>
    </row>
    <row r="299" customFormat="false" ht="16.5" hidden="false" customHeight="true" outlineLevel="0" collapsed="false">
      <c r="A299" s="13" t="s">
        <v>376</v>
      </c>
      <c r="B299" s="13" t="s">
        <v>24</v>
      </c>
      <c r="C299" s="10" t="n">
        <v>-27900</v>
      </c>
    </row>
    <row r="300" customFormat="false" ht="16.5" hidden="false" customHeight="true" outlineLevel="0" collapsed="false">
      <c r="A300" s="13" t="s">
        <v>377</v>
      </c>
      <c r="B300" s="13" t="s">
        <v>24</v>
      </c>
      <c r="C300" s="10" t="n">
        <v>-13950</v>
      </c>
    </row>
    <row r="301" customFormat="false" ht="16.5" hidden="false" customHeight="true" outlineLevel="0" collapsed="false">
      <c r="A301" s="13" t="s">
        <v>378</v>
      </c>
      <c r="B301" s="13" t="s">
        <v>24</v>
      </c>
      <c r="C301" s="10" t="n">
        <v>-142987.5</v>
      </c>
    </row>
    <row r="302" customFormat="false" ht="16.5" hidden="false" customHeight="true" outlineLevel="0" collapsed="false">
      <c r="A302" s="13" t="s">
        <v>379</v>
      </c>
      <c r="B302" s="13" t="s">
        <v>24</v>
      </c>
      <c r="C302" s="10" t="n">
        <v>-11625</v>
      </c>
    </row>
    <row r="303" customFormat="false" ht="16.5" hidden="false" customHeight="true" outlineLevel="0" collapsed="false">
      <c r="A303" s="13" t="s">
        <v>380</v>
      </c>
      <c r="B303" s="13" t="s">
        <v>24</v>
      </c>
      <c r="C303" s="10" t="n">
        <v>-11625</v>
      </c>
    </row>
    <row r="304" customFormat="false" ht="16.5" hidden="false" customHeight="true" outlineLevel="0" collapsed="false">
      <c r="A304" s="13" t="s">
        <v>381</v>
      </c>
      <c r="B304" s="13" t="s">
        <v>24</v>
      </c>
      <c r="C304" s="10" t="n">
        <v>-9300</v>
      </c>
    </row>
    <row r="305" customFormat="false" ht="16.5" hidden="false" customHeight="true" outlineLevel="0" collapsed="false">
      <c r="A305" s="13" t="s">
        <v>382</v>
      </c>
      <c r="B305" s="13" t="s">
        <v>24</v>
      </c>
      <c r="C305" s="10" t="n">
        <v>-3487.5</v>
      </c>
    </row>
    <row r="306" customFormat="false" ht="16.5" hidden="false" customHeight="true" outlineLevel="0" collapsed="false">
      <c r="A306" s="13" t="s">
        <v>383</v>
      </c>
      <c r="B306" s="13" t="s">
        <v>24</v>
      </c>
      <c r="C306" s="10" t="n">
        <v>-32550</v>
      </c>
    </row>
    <row r="307" customFormat="false" ht="16.5" hidden="false" customHeight="true" outlineLevel="0" collapsed="false">
      <c r="A307" s="13" t="s">
        <v>384</v>
      </c>
      <c r="B307" s="13" t="s">
        <v>24</v>
      </c>
      <c r="C307" s="10" t="n">
        <v>-62000</v>
      </c>
    </row>
    <row r="308" customFormat="false" ht="16.5" hidden="false" customHeight="true" outlineLevel="0" collapsed="false">
      <c r="A308" s="13" t="s">
        <v>385</v>
      </c>
      <c r="B308" s="13" t="s">
        <v>24</v>
      </c>
      <c r="C308" s="10" t="n">
        <v>-93000</v>
      </c>
    </row>
    <row r="309" customFormat="false" ht="16.5" hidden="false" customHeight="true" outlineLevel="0" collapsed="false">
      <c r="A309" s="13" t="s">
        <v>386</v>
      </c>
      <c r="B309" s="13" t="s">
        <v>24</v>
      </c>
      <c r="C309" s="10" t="n">
        <v>-58125</v>
      </c>
    </row>
    <row r="310" customFormat="false" ht="16.5" hidden="false" customHeight="true" outlineLevel="0" collapsed="false">
      <c r="A310" s="13" t="s">
        <v>387</v>
      </c>
      <c r="B310" s="13" t="s">
        <v>24</v>
      </c>
      <c r="C310" s="10" t="n">
        <v>-32550</v>
      </c>
    </row>
    <row r="311" customFormat="false" ht="16.5" hidden="false" customHeight="true" outlineLevel="0" collapsed="false">
      <c r="A311" s="13" t="s">
        <v>388</v>
      </c>
      <c r="B311" s="13" t="s">
        <v>24</v>
      </c>
      <c r="C311" s="10" t="n">
        <v>-63550</v>
      </c>
    </row>
    <row r="312" customFormat="false" ht="16.5" hidden="false" customHeight="true" outlineLevel="0" collapsed="false">
      <c r="A312" s="13" t="s">
        <v>389</v>
      </c>
      <c r="B312" s="13" t="s">
        <v>24</v>
      </c>
      <c r="C312" s="10" t="n">
        <v>-63550</v>
      </c>
    </row>
    <row r="313" customFormat="false" ht="16.5" hidden="false" customHeight="true" outlineLevel="0" collapsed="false">
      <c r="A313" s="13" t="s">
        <v>390</v>
      </c>
      <c r="B313" s="13" t="s">
        <v>24</v>
      </c>
      <c r="C313" s="10" t="n">
        <v>-27900</v>
      </c>
    </row>
    <row r="314" customFormat="false" ht="16.5" hidden="false" customHeight="true" outlineLevel="0" collapsed="false">
      <c r="A314" s="13" t="s">
        <v>391</v>
      </c>
      <c r="B314" s="13" t="s">
        <v>24</v>
      </c>
      <c r="C314" s="10" t="n">
        <v>-25575</v>
      </c>
    </row>
    <row r="315" customFormat="false" ht="16.5" hidden="false" customHeight="true" outlineLevel="0" collapsed="false">
      <c r="A315" s="13" t="s">
        <v>392</v>
      </c>
      <c r="B315" s="13" t="s">
        <v>24</v>
      </c>
      <c r="C315" s="10" t="n">
        <v>-26350</v>
      </c>
    </row>
    <row r="316" customFormat="false" ht="16.5" hidden="false" customHeight="true" outlineLevel="0" collapsed="false">
      <c r="A316" s="13" t="s">
        <v>393</v>
      </c>
      <c r="B316" s="13" t="s">
        <v>24</v>
      </c>
      <c r="C316" s="10" t="n">
        <v>-26350</v>
      </c>
    </row>
    <row r="317" customFormat="false" ht="16.5" hidden="false" customHeight="true" outlineLevel="0" collapsed="false">
      <c r="A317" s="13" t="s">
        <v>394</v>
      </c>
      <c r="B317" s="13" t="s">
        <v>24</v>
      </c>
      <c r="C317" s="10" t="n">
        <v>-12787.5</v>
      </c>
    </row>
    <row r="318" customFormat="false" ht="16.5" hidden="false" customHeight="true" outlineLevel="0" collapsed="false">
      <c r="A318" s="13" t="s">
        <v>395</v>
      </c>
      <c r="B318" s="13" t="s">
        <v>24</v>
      </c>
      <c r="C318" s="10" t="n">
        <v>-60450</v>
      </c>
    </row>
    <row r="319" customFormat="false" ht="16.5" hidden="false" customHeight="true" outlineLevel="0" collapsed="false">
      <c r="A319" s="13" t="s">
        <v>396</v>
      </c>
      <c r="B319" s="13" t="s">
        <v>24</v>
      </c>
      <c r="C319" s="10" t="n">
        <v>-12787.5</v>
      </c>
    </row>
    <row r="320" customFormat="false" ht="16.5" hidden="false" customHeight="true" outlineLevel="0" collapsed="false">
      <c r="A320" s="13" t="s">
        <v>397</v>
      </c>
      <c r="B320" s="13" t="s">
        <v>24</v>
      </c>
      <c r="C320" s="10" t="n">
        <v>-86800</v>
      </c>
    </row>
    <row r="321" customFormat="false" ht="16.5" hidden="false" customHeight="true" outlineLevel="0" collapsed="false">
      <c r="A321" s="13" t="s">
        <v>398</v>
      </c>
      <c r="B321" s="13" t="s">
        <v>24</v>
      </c>
      <c r="C321" s="10" t="n">
        <v>-12400</v>
      </c>
    </row>
    <row r="322" customFormat="false" ht="16.5" hidden="false" customHeight="true" outlineLevel="0" collapsed="false">
      <c r="A322" s="13" t="s">
        <v>399</v>
      </c>
      <c r="B322" s="13" t="s">
        <v>24</v>
      </c>
      <c r="C322" s="10" t="n">
        <v>-14725</v>
      </c>
    </row>
    <row r="323" customFormat="false" ht="16.5" hidden="false" customHeight="true" outlineLevel="0" collapsed="false">
      <c r="A323" s="13" t="s">
        <v>400</v>
      </c>
      <c r="B323" s="13" t="s">
        <v>24</v>
      </c>
      <c r="C323" s="10" t="n">
        <v>-27125</v>
      </c>
    </row>
    <row r="324" customFormat="false" ht="16.5" hidden="false" customHeight="true" outlineLevel="0" collapsed="false">
      <c r="A324" s="13" t="s">
        <v>401</v>
      </c>
      <c r="B324" s="13" t="s">
        <v>24</v>
      </c>
      <c r="C324" s="10" t="n">
        <v>-28675</v>
      </c>
    </row>
    <row r="325" customFormat="false" ht="16.5" hidden="false" customHeight="true" outlineLevel="0" collapsed="false">
      <c r="A325" s="13" t="s">
        <v>402</v>
      </c>
      <c r="B325" s="13" t="s">
        <v>24</v>
      </c>
      <c r="C325" s="10" t="n">
        <v>-12787.5</v>
      </c>
    </row>
    <row r="326" customFormat="false" ht="16.5" hidden="false" customHeight="true" outlineLevel="0" collapsed="false">
      <c r="A326" s="13" t="s">
        <v>403</v>
      </c>
      <c r="B326" s="13" t="s">
        <v>24</v>
      </c>
      <c r="C326" s="10" t="n">
        <v>-10075</v>
      </c>
    </row>
    <row r="327" customFormat="false" ht="16.5" hidden="false" customHeight="true" outlineLevel="0" collapsed="false">
      <c r="A327" s="13" t="s">
        <v>404</v>
      </c>
      <c r="B327" s="13" t="s">
        <v>24</v>
      </c>
      <c r="C327" s="10" t="n">
        <v>-41074.98</v>
      </c>
    </row>
    <row r="328" customFormat="false" ht="16.5" hidden="false" customHeight="true" outlineLevel="0" collapsed="false">
      <c r="A328" s="13" t="s">
        <v>405</v>
      </c>
      <c r="B328" s="13" t="s">
        <v>24</v>
      </c>
      <c r="C328" s="10" t="n">
        <v>-41850</v>
      </c>
    </row>
    <row r="329" customFormat="false" ht="16.5" hidden="false" customHeight="true" outlineLevel="0" collapsed="false">
      <c r="A329" s="13" t="s">
        <v>406</v>
      </c>
      <c r="B329" s="13" t="s">
        <v>24</v>
      </c>
      <c r="C329" s="10" t="n">
        <v>-71300</v>
      </c>
    </row>
    <row r="330" customFormat="false" ht="16.5" hidden="false" customHeight="true" outlineLevel="0" collapsed="false">
      <c r="A330" s="13" t="s">
        <v>407</v>
      </c>
      <c r="B330" s="13" t="s">
        <v>24</v>
      </c>
      <c r="C330" s="10" t="n">
        <v>-35650</v>
      </c>
    </row>
    <row r="331" customFormat="false" ht="16.5" hidden="false" customHeight="true" outlineLevel="0" collapsed="false">
      <c r="A331" s="13" t="s">
        <v>408</v>
      </c>
      <c r="B331" s="13" t="s">
        <v>24</v>
      </c>
      <c r="C331" s="10" t="n">
        <v>-21700</v>
      </c>
    </row>
    <row r="332" customFormat="false" ht="16.5" hidden="false" customHeight="true" outlineLevel="0" collapsed="false">
      <c r="A332" s="13" t="s">
        <v>409</v>
      </c>
      <c r="B332" s="13" t="s">
        <v>24</v>
      </c>
      <c r="C332" s="10" t="n">
        <v>-43400</v>
      </c>
    </row>
    <row r="333" customFormat="false" ht="16.5" hidden="false" customHeight="true" outlineLevel="0" collapsed="false">
      <c r="A333" s="13" t="s">
        <v>410</v>
      </c>
      <c r="B333" s="13" t="s">
        <v>24</v>
      </c>
      <c r="C333" s="10" t="n">
        <v>-15500</v>
      </c>
    </row>
    <row r="334" customFormat="false" ht="16.5" hidden="false" customHeight="true" outlineLevel="0" collapsed="false">
      <c r="A334" s="13" t="s">
        <v>411</v>
      </c>
      <c r="B334" s="13" t="s">
        <v>24</v>
      </c>
      <c r="C334" s="10" t="n">
        <v>-14725</v>
      </c>
    </row>
    <row r="335" customFormat="false" ht="16.5" hidden="false" customHeight="true" outlineLevel="0" collapsed="false">
      <c r="A335" s="13" t="s">
        <v>412</v>
      </c>
      <c r="B335" s="13" t="s">
        <v>24</v>
      </c>
      <c r="C335" s="10" t="n">
        <v>-6200</v>
      </c>
    </row>
    <row r="336" customFormat="false" ht="16.5" hidden="false" customHeight="true" outlineLevel="0" collapsed="false">
      <c r="A336" s="13" t="s">
        <v>413</v>
      </c>
      <c r="B336" s="13" t="s">
        <v>24</v>
      </c>
      <c r="C336" s="10" t="n">
        <v>-6200</v>
      </c>
    </row>
    <row r="337" customFormat="false" ht="16.5" hidden="false" customHeight="true" outlineLevel="0" collapsed="false">
      <c r="A337" s="13" t="s">
        <v>414</v>
      </c>
      <c r="B337" s="13" t="s">
        <v>24</v>
      </c>
      <c r="C337" s="10" t="n">
        <v>-15500</v>
      </c>
    </row>
    <row r="338" customFormat="false" ht="16.5" hidden="false" customHeight="true" outlineLevel="0" collapsed="false">
      <c r="A338" s="13" t="s">
        <v>415</v>
      </c>
      <c r="B338" s="13" t="s">
        <v>24</v>
      </c>
      <c r="C338" s="10" t="n">
        <v>-6200</v>
      </c>
    </row>
    <row r="339" customFormat="false" ht="16.5" hidden="false" customHeight="true" outlineLevel="0" collapsed="false">
      <c r="A339" s="13" t="s">
        <v>416</v>
      </c>
      <c r="B339" s="13" t="s">
        <v>24</v>
      </c>
      <c r="C339" s="10" t="n">
        <v>-10850</v>
      </c>
    </row>
    <row r="340" customFormat="false" ht="16.5" hidden="false" customHeight="true" outlineLevel="0" collapsed="false">
      <c r="A340" s="13" t="s">
        <v>417</v>
      </c>
      <c r="B340" s="13" t="s">
        <v>24</v>
      </c>
      <c r="C340" s="10" t="n">
        <v>-18600</v>
      </c>
    </row>
    <row r="341" customFormat="false" ht="16.5" hidden="false" customHeight="true" outlineLevel="0" collapsed="false">
      <c r="A341" s="13" t="s">
        <v>418</v>
      </c>
      <c r="B341" s="13" t="s">
        <v>24</v>
      </c>
      <c r="C341" s="10" t="n">
        <v>-4650</v>
      </c>
    </row>
    <row r="342" customFormat="false" ht="16.5" hidden="false" customHeight="true" outlineLevel="0" collapsed="false">
      <c r="A342" s="13" t="s">
        <v>419</v>
      </c>
      <c r="B342" s="13" t="s">
        <v>24</v>
      </c>
      <c r="C342" s="10" t="n">
        <v>-4650</v>
      </c>
    </row>
    <row r="343" customFormat="false" ht="16.5" hidden="false" customHeight="true" outlineLevel="0" collapsed="false">
      <c r="A343" s="13" t="s">
        <v>420</v>
      </c>
      <c r="B343" s="13" t="s">
        <v>24</v>
      </c>
      <c r="C343" s="10" t="n">
        <v>-6200</v>
      </c>
    </row>
    <row r="344" customFormat="false" ht="16.5" hidden="false" customHeight="true" outlineLevel="0" collapsed="false">
      <c r="A344" s="13" t="s">
        <v>421</v>
      </c>
      <c r="B344" s="13" t="s">
        <v>24</v>
      </c>
      <c r="C344" s="10" t="n">
        <v>-10075</v>
      </c>
    </row>
    <row r="345" customFormat="false" ht="16.5" hidden="false" customHeight="true" outlineLevel="0" collapsed="false">
      <c r="A345" s="13" t="s">
        <v>422</v>
      </c>
      <c r="B345" s="13" t="s">
        <v>24</v>
      </c>
      <c r="C345" s="10" t="n">
        <v>-10075</v>
      </c>
    </row>
    <row r="346" customFormat="false" ht="16.5" hidden="false" customHeight="true" outlineLevel="0" collapsed="false">
      <c r="A346" s="13" t="s">
        <v>423</v>
      </c>
      <c r="B346" s="13" t="s">
        <v>24</v>
      </c>
      <c r="C346" s="10" t="n">
        <v>-106950</v>
      </c>
    </row>
    <row r="347" customFormat="false" ht="16.5" hidden="false" customHeight="true" outlineLevel="0" collapsed="false">
      <c r="A347" s="13" t="s">
        <v>424</v>
      </c>
      <c r="B347" s="13" t="s">
        <v>24</v>
      </c>
      <c r="C347" s="10" t="n">
        <v>5425</v>
      </c>
    </row>
    <row r="348" customFormat="false" ht="16.5" hidden="false" customHeight="true" outlineLevel="0" collapsed="false">
      <c r="A348" s="13" t="s">
        <v>425</v>
      </c>
      <c r="B348" s="13" t="s">
        <v>24</v>
      </c>
      <c r="C348" s="10" t="n">
        <v>-8912.5</v>
      </c>
    </row>
    <row r="349" customFormat="false" ht="16.5" hidden="false" customHeight="true" outlineLevel="0" collapsed="false">
      <c r="A349" s="13" t="s">
        <v>426</v>
      </c>
      <c r="B349" s="13" t="s">
        <v>24</v>
      </c>
      <c r="C349" s="10" t="n">
        <v>-40920</v>
      </c>
    </row>
    <row r="350" customFormat="false" ht="16.5" hidden="false" customHeight="true" outlineLevel="0" collapsed="false">
      <c r="A350" s="13" t="s">
        <v>427</v>
      </c>
      <c r="B350" s="13" t="s">
        <v>24</v>
      </c>
      <c r="C350" s="10" t="n">
        <v>-39370</v>
      </c>
    </row>
    <row r="351" customFormat="false" ht="16.5" hidden="false" customHeight="true" outlineLevel="0" collapsed="false">
      <c r="A351" s="13" t="s">
        <v>428</v>
      </c>
      <c r="B351" s="13" t="s">
        <v>24</v>
      </c>
      <c r="C351" s="10" t="n">
        <v>-4262.5</v>
      </c>
    </row>
    <row r="352" customFormat="false" ht="16.5" hidden="false" customHeight="true" outlineLevel="0" collapsed="false">
      <c r="A352" s="13" t="s">
        <v>429</v>
      </c>
      <c r="B352" s="13" t="s">
        <v>24</v>
      </c>
      <c r="C352" s="10" t="n">
        <v>-4262.5</v>
      </c>
    </row>
    <row r="353" customFormat="false" ht="16.5" hidden="false" customHeight="true" outlineLevel="0" collapsed="false">
      <c r="A353" s="13" t="s">
        <v>430</v>
      </c>
      <c r="B353" s="13" t="s">
        <v>24</v>
      </c>
      <c r="C353" s="10" t="n">
        <v>-9300</v>
      </c>
    </row>
    <row r="354" customFormat="false" ht="16.5" hidden="false" customHeight="true" outlineLevel="0" collapsed="false">
      <c r="A354" s="13" t="s">
        <v>431</v>
      </c>
      <c r="B354" s="13" t="s">
        <v>24</v>
      </c>
      <c r="C354" s="10" t="n">
        <v>-111600</v>
      </c>
    </row>
    <row r="355" customFormat="false" ht="16.5" hidden="false" customHeight="true" outlineLevel="0" collapsed="false">
      <c r="A355" s="13" t="s">
        <v>432</v>
      </c>
      <c r="B355" s="13" t="s">
        <v>24</v>
      </c>
      <c r="C355" s="10" t="n">
        <v>-10075</v>
      </c>
    </row>
    <row r="356" customFormat="false" ht="16.5" hidden="false" customHeight="true" outlineLevel="0" collapsed="false">
      <c r="A356" s="13" t="s">
        <v>433</v>
      </c>
      <c r="B356" s="13" t="s">
        <v>24</v>
      </c>
      <c r="C356" s="10" t="n">
        <v>7750</v>
      </c>
    </row>
    <row r="357" customFormat="false" ht="16.5" hidden="false" customHeight="true" outlineLevel="0" collapsed="false">
      <c r="A357" s="13" t="s">
        <v>434</v>
      </c>
      <c r="B357" s="13" t="s">
        <v>24</v>
      </c>
      <c r="C357" s="10" t="n">
        <v>-10075</v>
      </c>
    </row>
    <row r="358" customFormat="false" ht="16.5" hidden="false" customHeight="true" outlineLevel="0" collapsed="false">
      <c r="A358" s="13" t="s">
        <v>435</v>
      </c>
      <c r="B358" s="13" t="s">
        <v>24</v>
      </c>
      <c r="C358" s="10" t="n">
        <v>7750</v>
      </c>
    </row>
    <row r="359" customFormat="false" ht="16.5" hidden="false" customHeight="true" outlineLevel="0" collapsed="false">
      <c r="A359" s="13" t="s">
        <v>436</v>
      </c>
      <c r="B359" s="13" t="s">
        <v>24</v>
      </c>
      <c r="C359" s="10" t="n">
        <v>8525</v>
      </c>
    </row>
    <row r="360" customFormat="false" ht="16.5" hidden="false" customHeight="true" outlineLevel="0" collapsed="false">
      <c r="A360" s="13" t="s">
        <v>437</v>
      </c>
      <c r="B360" s="13" t="s">
        <v>24</v>
      </c>
      <c r="C360" s="10" t="n">
        <v>9300</v>
      </c>
    </row>
    <row r="361" customFormat="false" ht="16.5" hidden="false" customHeight="true" outlineLevel="0" collapsed="false">
      <c r="A361" s="13" t="s">
        <v>438</v>
      </c>
      <c r="B361" s="13" t="s">
        <v>24</v>
      </c>
      <c r="C361" s="10" t="n">
        <v>-136400</v>
      </c>
    </row>
    <row r="362" customFormat="false" ht="16.5" hidden="false" customHeight="true" outlineLevel="0" collapsed="false">
      <c r="A362" s="13" t="s">
        <v>439</v>
      </c>
      <c r="B362" s="13" t="s">
        <v>24</v>
      </c>
      <c r="C362" s="10" t="n">
        <v>-69750</v>
      </c>
    </row>
    <row r="363" customFormat="false" ht="16.5" hidden="false" customHeight="true" outlineLevel="0" collapsed="false">
      <c r="A363" s="13" t="s">
        <v>440</v>
      </c>
      <c r="B363" s="13" t="s">
        <v>24</v>
      </c>
      <c r="C363" s="10" t="n">
        <v>-136400</v>
      </c>
    </row>
    <row r="364" customFormat="false" ht="16.5" hidden="false" customHeight="true" outlineLevel="0" collapsed="false">
      <c r="A364" s="13" t="s">
        <v>441</v>
      </c>
      <c r="B364" s="13" t="s">
        <v>24</v>
      </c>
      <c r="C364" s="10" t="n">
        <v>-55800</v>
      </c>
    </row>
    <row r="365" customFormat="false" ht="16.5" hidden="false" customHeight="true" outlineLevel="0" collapsed="false">
      <c r="A365" s="13" t="s">
        <v>442</v>
      </c>
      <c r="B365" s="13" t="s">
        <v>24</v>
      </c>
      <c r="C365" s="10" t="n">
        <v>-136400</v>
      </c>
    </row>
    <row r="366" customFormat="false" ht="16.5" hidden="false" customHeight="true" outlineLevel="0" collapsed="false">
      <c r="A366" s="13" t="s">
        <v>443</v>
      </c>
      <c r="B366" s="13" t="s">
        <v>24</v>
      </c>
      <c r="C366" s="10" t="n">
        <v>-24800</v>
      </c>
    </row>
    <row r="367" customFormat="false" ht="16.5" hidden="false" customHeight="true" outlineLevel="0" collapsed="false">
      <c r="A367" s="13" t="s">
        <v>444</v>
      </c>
      <c r="B367" s="13" t="s">
        <v>24</v>
      </c>
      <c r="C367" s="10" t="n">
        <v>930</v>
      </c>
    </row>
    <row r="368" customFormat="false" ht="16.5" hidden="false" customHeight="true" outlineLevel="0" collapsed="false">
      <c r="A368" s="13" t="s">
        <v>445</v>
      </c>
      <c r="B368" s="13" t="s">
        <v>24</v>
      </c>
      <c r="C368" s="10" t="n">
        <v>-17050</v>
      </c>
    </row>
    <row r="369" customFormat="false" ht="16.5" hidden="false" customHeight="true" outlineLevel="0" collapsed="false">
      <c r="A369" s="13" t="s">
        <v>446</v>
      </c>
      <c r="B369" s="13" t="s">
        <v>24</v>
      </c>
      <c r="C369" s="10" t="n">
        <v>-13950</v>
      </c>
    </row>
    <row r="370" customFormat="false" ht="16.5" hidden="false" customHeight="true" outlineLevel="0" collapsed="false">
      <c r="A370" s="13" t="s">
        <v>447</v>
      </c>
      <c r="B370" s="13" t="s">
        <v>24</v>
      </c>
      <c r="C370" s="10" t="n">
        <v>-13950</v>
      </c>
    </row>
    <row r="371" customFormat="false" ht="16.5" hidden="false" customHeight="true" outlineLevel="0" collapsed="false">
      <c r="A371" s="13" t="s">
        <v>448</v>
      </c>
      <c r="B371" s="13" t="s">
        <v>24</v>
      </c>
      <c r="C371" s="10" t="n">
        <v>-6820</v>
      </c>
    </row>
    <row r="372" customFormat="false" ht="16.5" hidden="false" customHeight="true" outlineLevel="0" collapsed="false">
      <c r="A372" s="13" t="s">
        <v>449</v>
      </c>
      <c r="B372" s="13" t="s">
        <v>24</v>
      </c>
      <c r="C372" s="10" t="n">
        <v>-5270</v>
      </c>
    </row>
    <row r="373" customFormat="false" ht="16.5" hidden="false" customHeight="true" outlineLevel="0" collapsed="false">
      <c r="A373" s="13" t="s">
        <v>450</v>
      </c>
      <c r="B373" s="13" t="s">
        <v>24</v>
      </c>
      <c r="C373" s="10" t="n">
        <v>-8370</v>
      </c>
    </row>
    <row r="374" customFormat="false" ht="16.5" hidden="false" customHeight="true" outlineLevel="0" collapsed="false">
      <c r="A374" s="13" t="s">
        <v>451</v>
      </c>
      <c r="B374" s="13" t="s">
        <v>24</v>
      </c>
      <c r="C374" s="10" t="n">
        <v>-6820</v>
      </c>
    </row>
    <row r="375" customFormat="false" ht="16.5" hidden="false" customHeight="true" outlineLevel="0" collapsed="false">
      <c r="A375" s="13" t="s">
        <v>452</v>
      </c>
      <c r="B375" s="13" t="s">
        <v>24</v>
      </c>
      <c r="C375" s="10" t="n">
        <v>-8370</v>
      </c>
    </row>
    <row r="376" customFormat="false" ht="16.5" hidden="false" customHeight="true" outlineLevel="0" collapsed="false">
      <c r="A376" s="13" t="s">
        <v>453</v>
      </c>
      <c r="B376" s="13" t="s">
        <v>24</v>
      </c>
      <c r="C376" s="10" t="n">
        <v>-12787.5</v>
      </c>
    </row>
    <row r="377" customFormat="false" ht="16.5" hidden="false" customHeight="true" outlineLevel="0" collapsed="false">
      <c r="A377" s="13" t="s">
        <v>454</v>
      </c>
      <c r="B377" s="13" t="s">
        <v>24</v>
      </c>
      <c r="C377" s="10" t="n">
        <v>0</v>
      </c>
    </row>
    <row r="378" customFormat="false" ht="16.5" hidden="false" customHeight="true" outlineLevel="0" collapsed="false">
      <c r="A378" s="13" t="s">
        <v>455</v>
      </c>
      <c r="B378" s="13" t="s">
        <v>24</v>
      </c>
      <c r="C378" s="10" t="n">
        <v>-775</v>
      </c>
    </row>
    <row r="379" customFormat="false" ht="16.5" hidden="false" customHeight="true" outlineLevel="0" collapsed="false">
      <c r="A379" s="13" t="s">
        <v>456</v>
      </c>
      <c r="B379" s="13" t="s">
        <v>24</v>
      </c>
      <c r="C379" s="10" t="n">
        <v>-12400</v>
      </c>
    </row>
    <row r="380" customFormat="false" ht="16.5" hidden="false" customHeight="true" outlineLevel="0" collapsed="false">
      <c r="A380" s="13" t="s">
        <v>457</v>
      </c>
      <c r="B380" s="13" t="s">
        <v>24</v>
      </c>
      <c r="C380" s="10" t="n">
        <v>-95418</v>
      </c>
    </row>
    <row r="381" customFormat="false" ht="16.5" hidden="false" customHeight="true" outlineLevel="0" collapsed="false">
      <c r="A381" s="13" t="s">
        <v>459</v>
      </c>
      <c r="B381" s="13" t="s">
        <v>24</v>
      </c>
      <c r="C381" s="10" t="n">
        <v>-37200</v>
      </c>
    </row>
    <row r="382" customFormat="false" ht="16.5" hidden="false" customHeight="true" outlineLevel="0" collapsed="false">
      <c r="A382" s="13" t="s">
        <v>460</v>
      </c>
      <c r="B382" s="13" t="s">
        <v>24</v>
      </c>
      <c r="C382" s="10" t="n">
        <v>-33325</v>
      </c>
    </row>
    <row r="383" customFormat="false" ht="16.5" hidden="false" customHeight="true" outlineLevel="0" collapsed="false">
      <c r="A383" s="13" t="s">
        <v>461</v>
      </c>
      <c r="B383" s="13" t="s">
        <v>24</v>
      </c>
      <c r="C383" s="10" t="n">
        <v>-66650</v>
      </c>
    </row>
    <row r="384" customFormat="false" ht="16.5" hidden="false" customHeight="true" outlineLevel="0" collapsed="false">
      <c r="A384" s="13" t="s">
        <v>462</v>
      </c>
      <c r="B384" s="13" t="s">
        <v>24</v>
      </c>
      <c r="C384" s="10" t="n">
        <v>-14725</v>
      </c>
    </row>
    <row r="385" customFormat="false" ht="16.5" hidden="false" customHeight="true" outlineLevel="0" collapsed="false">
      <c r="A385" s="13" t="s">
        <v>463</v>
      </c>
      <c r="B385" s="13" t="s">
        <v>24</v>
      </c>
      <c r="C385" s="10" t="n">
        <v>-32550</v>
      </c>
    </row>
    <row r="386" customFormat="false" ht="16.5" hidden="false" customHeight="true" outlineLevel="0" collapsed="false">
      <c r="A386" s="13" t="s">
        <v>464</v>
      </c>
      <c r="B386" s="13" t="s">
        <v>24</v>
      </c>
      <c r="C386" s="10" t="n">
        <v>-32550</v>
      </c>
    </row>
    <row r="387" customFormat="false" ht="16.5" hidden="false" customHeight="true" outlineLevel="0" collapsed="false">
      <c r="A387" s="13" t="s">
        <v>465</v>
      </c>
      <c r="B387" s="13" t="s">
        <v>24</v>
      </c>
      <c r="C387" s="10" t="n">
        <v>-29450</v>
      </c>
    </row>
    <row r="388" customFormat="false" ht="16.5" hidden="false" customHeight="true" outlineLevel="0" collapsed="false">
      <c r="A388" s="13" t="s">
        <v>466</v>
      </c>
      <c r="B388" s="13" t="s">
        <v>24</v>
      </c>
      <c r="C388" s="10" t="n">
        <v>-18600</v>
      </c>
    </row>
    <row r="389" customFormat="false" ht="16.5" hidden="false" customHeight="true" outlineLevel="0" collapsed="false">
      <c r="A389" s="13" t="s">
        <v>467</v>
      </c>
      <c r="B389" s="13" t="s">
        <v>24</v>
      </c>
      <c r="C389" s="10" t="n">
        <v>-32937.5</v>
      </c>
    </row>
    <row r="390" customFormat="false" ht="16.5" hidden="false" customHeight="true" outlineLevel="0" collapsed="false">
      <c r="A390" s="13" t="s">
        <v>468</v>
      </c>
      <c r="B390" s="13" t="s">
        <v>24</v>
      </c>
      <c r="C390" s="10" t="n">
        <v>-27900</v>
      </c>
    </row>
    <row r="391" customFormat="false" ht="16.5" hidden="false" customHeight="true" outlineLevel="0" collapsed="false">
      <c r="A391" s="13" t="s">
        <v>469</v>
      </c>
      <c r="B391" s="13" t="s">
        <v>24</v>
      </c>
      <c r="C391" s="10" t="n">
        <v>-299925</v>
      </c>
    </row>
    <row r="392" customFormat="false" ht="16.5" hidden="false" customHeight="true" outlineLevel="0" collapsed="false">
      <c r="A392" s="13" t="s">
        <v>470</v>
      </c>
      <c r="B392" s="13" t="s">
        <v>24</v>
      </c>
      <c r="C392" s="10" t="n">
        <v>-18600</v>
      </c>
    </row>
    <row r="393" customFormat="false" ht="16.5" hidden="false" customHeight="true" outlineLevel="0" collapsed="false">
      <c r="A393" s="13" t="s">
        <v>471</v>
      </c>
      <c r="B393" s="13" t="s">
        <v>24</v>
      </c>
      <c r="C393" s="10" t="n">
        <v>-18600</v>
      </c>
    </row>
    <row r="394" customFormat="false" ht="16.5" hidden="false" customHeight="true" outlineLevel="0" collapsed="false">
      <c r="A394" s="13" t="s">
        <v>472</v>
      </c>
      <c r="B394" s="13" t="s">
        <v>24</v>
      </c>
      <c r="C394" s="10" t="n">
        <v>-18600</v>
      </c>
    </row>
    <row r="395" customFormat="false" ht="16.5" hidden="false" customHeight="true" outlineLevel="0" collapsed="false">
      <c r="A395" s="13" t="s">
        <v>473</v>
      </c>
      <c r="B395" s="13" t="s">
        <v>24</v>
      </c>
      <c r="C395" s="10" t="n">
        <v>-167400</v>
      </c>
    </row>
    <row r="396" customFormat="false" ht="16.5" hidden="false" customHeight="true" outlineLevel="0" collapsed="false">
      <c r="A396" s="13" t="s">
        <v>474</v>
      </c>
      <c r="B396" s="13" t="s">
        <v>24</v>
      </c>
      <c r="C396" s="10" t="n">
        <v>-41850</v>
      </c>
    </row>
    <row r="397" customFormat="false" ht="16.5" hidden="false" customHeight="true" outlineLevel="0" collapsed="false">
      <c r="A397" s="13" t="s">
        <v>475</v>
      </c>
      <c r="B397" s="13" t="s">
        <v>24</v>
      </c>
      <c r="C397" s="10" t="n">
        <v>-23250</v>
      </c>
    </row>
    <row r="398" customFormat="false" ht="16.5" hidden="false" customHeight="true" outlineLevel="0" collapsed="false">
      <c r="A398" s="13" t="s">
        <v>476</v>
      </c>
      <c r="B398" s="13" t="s">
        <v>24</v>
      </c>
      <c r="C398" s="10" t="n">
        <v>-21700</v>
      </c>
    </row>
    <row r="399" customFormat="false" ht="16.5" hidden="false" customHeight="true" outlineLevel="0" collapsed="false">
      <c r="A399" s="13" t="s">
        <v>477</v>
      </c>
      <c r="B399" s="13" t="s">
        <v>24</v>
      </c>
      <c r="C399" s="10" t="n">
        <v>-37200</v>
      </c>
    </row>
    <row r="400" customFormat="false" ht="16.5" hidden="false" customHeight="true" outlineLevel="0" collapsed="false">
      <c r="A400" s="13" t="s">
        <v>478</v>
      </c>
      <c r="B400" s="13" t="s">
        <v>24</v>
      </c>
      <c r="C400" s="10" t="n">
        <v>-145700</v>
      </c>
    </row>
    <row r="401" customFormat="false" ht="16.5" hidden="false" customHeight="true" outlineLevel="0" collapsed="false">
      <c r="A401" s="13" t="s">
        <v>479</v>
      </c>
      <c r="B401" s="13" t="s">
        <v>24</v>
      </c>
      <c r="C401" s="10" t="n">
        <v>-17050</v>
      </c>
    </row>
    <row r="402" customFormat="false" ht="16.5" hidden="false" customHeight="true" outlineLevel="0" collapsed="false">
      <c r="A402" s="13" t="s">
        <v>480</v>
      </c>
      <c r="B402" s="13" t="s">
        <v>24</v>
      </c>
      <c r="C402" s="10" t="n">
        <v>-34100</v>
      </c>
    </row>
    <row r="403" customFormat="false" ht="16.5" hidden="false" customHeight="true" outlineLevel="0" collapsed="false">
      <c r="A403" s="13" t="s">
        <v>481</v>
      </c>
      <c r="B403" s="13" t="s">
        <v>24</v>
      </c>
      <c r="C403" s="10" t="n">
        <v>-18600</v>
      </c>
    </row>
    <row r="404" customFormat="false" ht="16.5" hidden="false" customHeight="true" outlineLevel="0" collapsed="false">
      <c r="A404" s="13" t="s">
        <v>482</v>
      </c>
      <c r="B404" s="13" t="s">
        <v>24</v>
      </c>
      <c r="C404" s="10" t="n">
        <v>-62000</v>
      </c>
    </row>
    <row r="405" customFormat="false" ht="16.5" hidden="false" customHeight="true" outlineLevel="0" collapsed="false">
      <c r="A405" s="13" t="s">
        <v>483</v>
      </c>
      <c r="B405" s="13" t="s">
        <v>24</v>
      </c>
      <c r="C405" s="10" t="n">
        <v>-124000</v>
      </c>
    </row>
    <row r="406" customFormat="false" ht="16.5" hidden="false" customHeight="true" outlineLevel="0" collapsed="false">
      <c r="A406" s="13" t="s">
        <v>484</v>
      </c>
      <c r="B406" s="13" t="s">
        <v>24</v>
      </c>
      <c r="C406" s="10" t="n">
        <v>-62000</v>
      </c>
    </row>
    <row r="407" customFormat="false" ht="16.5" hidden="false" customHeight="true" outlineLevel="0" collapsed="false">
      <c r="A407" s="13" t="s">
        <v>485</v>
      </c>
      <c r="B407" s="13" t="s">
        <v>24</v>
      </c>
      <c r="C407" s="10" t="n">
        <v>-13562.5</v>
      </c>
    </row>
    <row r="408" customFormat="false" ht="16.5" hidden="false" customHeight="true" outlineLevel="0" collapsed="false">
      <c r="A408" s="13" t="s">
        <v>486</v>
      </c>
      <c r="B408" s="13" t="s">
        <v>24</v>
      </c>
      <c r="C408" s="10" t="n">
        <v>-25575</v>
      </c>
    </row>
    <row r="409" customFormat="false" ht="16.5" hidden="false" customHeight="true" outlineLevel="0" collapsed="false">
      <c r="A409" s="13" t="s">
        <v>487</v>
      </c>
      <c r="B409" s="13" t="s">
        <v>24</v>
      </c>
      <c r="C409" s="10" t="n">
        <v>-25575</v>
      </c>
    </row>
    <row r="410" customFormat="false" ht="16.5" hidden="false" customHeight="true" outlineLevel="0" collapsed="false">
      <c r="A410" s="13" t="s">
        <v>488</v>
      </c>
      <c r="B410" s="13" t="s">
        <v>24</v>
      </c>
      <c r="C410" s="10" t="n">
        <v>-42625</v>
      </c>
    </row>
    <row r="411" customFormat="false" ht="16.5" hidden="false" customHeight="true" outlineLevel="0" collapsed="false">
      <c r="A411" s="13" t="s">
        <v>489</v>
      </c>
      <c r="B411" s="13" t="s">
        <v>24</v>
      </c>
      <c r="C411" s="10" t="n">
        <v>-86800</v>
      </c>
    </row>
    <row r="412" customFormat="false" ht="16.5" hidden="false" customHeight="true" outlineLevel="0" collapsed="false">
      <c r="A412" s="13" t="s">
        <v>490</v>
      </c>
      <c r="B412" s="13" t="s">
        <v>24</v>
      </c>
      <c r="C412" s="10" t="n">
        <v>-26350</v>
      </c>
    </row>
    <row r="413" customFormat="false" ht="16.5" hidden="false" customHeight="true" outlineLevel="0" collapsed="false">
      <c r="A413" s="13" t="s">
        <v>491</v>
      </c>
      <c r="B413" s="13" t="s">
        <v>24</v>
      </c>
      <c r="C413" s="10" t="n">
        <v>-25575</v>
      </c>
    </row>
    <row r="414" customFormat="false" ht="16.5" hidden="false" customHeight="true" outlineLevel="0" collapsed="false">
      <c r="A414" s="13" t="s">
        <v>492</v>
      </c>
      <c r="B414" s="13" t="s">
        <v>24</v>
      </c>
      <c r="C414" s="10" t="n">
        <v>-42625</v>
      </c>
    </row>
    <row r="415" customFormat="false" ht="16.5" hidden="false" customHeight="true" outlineLevel="0" collapsed="false">
      <c r="A415" s="13" t="s">
        <v>493</v>
      </c>
      <c r="B415" s="13" t="s">
        <v>24</v>
      </c>
      <c r="C415" s="10" t="n">
        <v>-52700</v>
      </c>
    </row>
    <row r="416" customFormat="false" ht="16.5" hidden="false" customHeight="true" outlineLevel="0" collapsed="false">
      <c r="A416" s="13" t="s">
        <v>494</v>
      </c>
      <c r="B416" s="13" t="s">
        <v>24</v>
      </c>
      <c r="C416" s="10" t="n">
        <v>-84475</v>
      </c>
    </row>
    <row r="417" customFormat="false" ht="16.5" hidden="false" customHeight="true" outlineLevel="0" collapsed="false">
      <c r="A417" s="13" t="s">
        <v>495</v>
      </c>
      <c r="B417" s="13" t="s">
        <v>24</v>
      </c>
      <c r="C417" s="10" t="n">
        <v>-42625</v>
      </c>
    </row>
    <row r="418" customFormat="false" ht="16.5" hidden="false" customHeight="true" outlineLevel="0" collapsed="false">
      <c r="A418" s="13" t="s">
        <v>496</v>
      </c>
      <c r="B418" s="13" t="s">
        <v>24</v>
      </c>
      <c r="C418" s="10" t="n">
        <v>-30225</v>
      </c>
    </row>
    <row r="419" customFormat="false" ht="16.5" hidden="false" customHeight="true" outlineLevel="0" collapsed="false">
      <c r="A419" s="13" t="s">
        <v>497</v>
      </c>
      <c r="B419" s="13" t="s">
        <v>24</v>
      </c>
      <c r="C419" s="10" t="n">
        <v>-48825</v>
      </c>
    </row>
    <row r="420" customFormat="false" ht="16.5" hidden="false" customHeight="true" outlineLevel="0" collapsed="false">
      <c r="A420" s="13" t="s">
        <v>498</v>
      </c>
      <c r="B420" s="13" t="s">
        <v>24</v>
      </c>
      <c r="C420" s="10" t="n">
        <v>-45472</v>
      </c>
    </row>
    <row r="421" customFormat="false" ht="16.5" hidden="false" customHeight="true" outlineLevel="0" collapsed="false">
      <c r="A421" s="13" t="s">
        <v>499</v>
      </c>
      <c r="B421" s="13" t="s">
        <v>24</v>
      </c>
      <c r="C421" s="10" t="n">
        <v>-32550</v>
      </c>
    </row>
    <row r="422" customFormat="false" ht="16.5" hidden="false" customHeight="true" outlineLevel="0" collapsed="false">
      <c r="A422" s="13" t="s">
        <v>500</v>
      </c>
      <c r="B422" s="13" t="s">
        <v>24</v>
      </c>
      <c r="C422" s="10" t="n">
        <v>-378200</v>
      </c>
    </row>
    <row r="423" customFormat="false" ht="16.5" hidden="false" customHeight="true" outlineLevel="0" collapsed="false">
      <c r="A423" s="13" t="s">
        <v>501</v>
      </c>
      <c r="B423" s="13" t="s">
        <v>24</v>
      </c>
      <c r="C423" s="10" t="n">
        <v>-68200</v>
      </c>
    </row>
    <row r="424" customFormat="false" ht="16.5" hidden="false" customHeight="true" outlineLevel="0" collapsed="false">
      <c r="A424" s="13" t="s">
        <v>502</v>
      </c>
      <c r="B424" s="13" t="s">
        <v>24</v>
      </c>
      <c r="C424" s="10" t="n">
        <v>-34875</v>
      </c>
    </row>
    <row r="425" customFormat="false" ht="16.5" hidden="false" customHeight="true" outlineLevel="0" collapsed="false">
      <c r="A425" s="13" t="s">
        <v>503</v>
      </c>
      <c r="B425" s="13" t="s">
        <v>24</v>
      </c>
      <c r="C425" s="10" t="n">
        <v>-41075</v>
      </c>
    </row>
    <row r="426" customFormat="false" ht="16.5" hidden="false" customHeight="true" outlineLevel="0" collapsed="false">
      <c r="A426" s="13" t="s">
        <v>504</v>
      </c>
      <c r="B426" s="13" t="s">
        <v>24</v>
      </c>
      <c r="C426" s="10" t="n">
        <v>-124000</v>
      </c>
    </row>
    <row r="427" customFormat="false" ht="16.5" hidden="false" customHeight="true" outlineLevel="0" collapsed="false">
      <c r="A427" s="13" t="s">
        <v>505</v>
      </c>
      <c r="B427" s="13" t="s">
        <v>24</v>
      </c>
      <c r="C427" s="10" t="n">
        <v>-29450</v>
      </c>
    </row>
    <row r="428" customFormat="false" ht="16.5" hidden="false" customHeight="true" outlineLevel="0" collapsed="false">
      <c r="A428" s="13" t="s">
        <v>506</v>
      </c>
      <c r="B428" s="13" t="s">
        <v>24</v>
      </c>
      <c r="C428" s="10" t="n">
        <v>-29450</v>
      </c>
    </row>
    <row r="429" customFormat="false" ht="16.5" hidden="false" customHeight="true" outlineLevel="0" collapsed="false">
      <c r="A429" s="13" t="s">
        <v>507</v>
      </c>
      <c r="B429" s="13" t="s">
        <v>24</v>
      </c>
      <c r="C429" s="10" t="n">
        <v>-46500</v>
      </c>
    </row>
    <row r="430" customFormat="false" ht="16.5" hidden="false" customHeight="true" outlineLevel="0" collapsed="false">
      <c r="A430" s="13" t="s">
        <v>508</v>
      </c>
      <c r="B430" s="13" t="s">
        <v>24</v>
      </c>
      <c r="C430" s="10" t="n">
        <v>-49600</v>
      </c>
    </row>
    <row r="431" customFormat="false" ht="16.5" hidden="false" customHeight="true" outlineLevel="0" collapsed="false">
      <c r="A431" s="13" t="s">
        <v>509</v>
      </c>
      <c r="B431" s="13" t="s">
        <v>24</v>
      </c>
      <c r="C431" s="10" t="n">
        <v>-74400</v>
      </c>
    </row>
    <row r="432" customFormat="false" ht="16.5" hidden="false" customHeight="true" outlineLevel="0" collapsed="false">
      <c r="A432" s="13" t="s">
        <v>510</v>
      </c>
      <c r="B432" s="13" t="s">
        <v>24</v>
      </c>
      <c r="C432" s="10" t="n">
        <v>-15500</v>
      </c>
    </row>
    <row r="433" customFormat="false" ht="16.5" hidden="false" customHeight="true" outlineLevel="0" collapsed="false">
      <c r="A433" s="13" t="s">
        <v>511</v>
      </c>
      <c r="B433" s="13" t="s">
        <v>24</v>
      </c>
      <c r="C433" s="10" t="n">
        <v>-58900</v>
      </c>
    </row>
    <row r="434" customFormat="false" ht="16.5" hidden="false" customHeight="true" outlineLevel="0" collapsed="false">
      <c r="A434" s="13" t="s">
        <v>512</v>
      </c>
      <c r="B434" s="13" t="s">
        <v>24</v>
      </c>
      <c r="C434" s="10" t="n">
        <v>-32550</v>
      </c>
    </row>
    <row r="435" customFormat="false" ht="16.5" hidden="false" customHeight="true" outlineLevel="0" collapsed="false">
      <c r="A435" s="13" t="s">
        <v>513</v>
      </c>
      <c r="B435" s="13" t="s">
        <v>24</v>
      </c>
      <c r="C435" s="10" t="n">
        <v>-35650</v>
      </c>
    </row>
    <row r="436" customFormat="false" ht="16.5" hidden="false" customHeight="true" outlineLevel="0" collapsed="false">
      <c r="A436" s="13" t="s">
        <v>514</v>
      </c>
      <c r="B436" s="13" t="s">
        <v>24</v>
      </c>
      <c r="C436" s="10" t="n">
        <v>-32550</v>
      </c>
    </row>
    <row r="437" customFormat="false" ht="16.5" hidden="false" customHeight="true" outlineLevel="0" collapsed="false">
      <c r="A437" s="13" t="s">
        <v>515</v>
      </c>
      <c r="B437" s="13" t="s">
        <v>24</v>
      </c>
      <c r="C437" s="10" t="n">
        <v>-43400</v>
      </c>
    </row>
    <row r="438" customFormat="false" ht="16.5" hidden="false" customHeight="true" outlineLevel="0" collapsed="false">
      <c r="A438" s="13" t="s">
        <v>516</v>
      </c>
      <c r="B438" s="13" t="s">
        <v>24</v>
      </c>
      <c r="C438" s="10" t="n">
        <v>-24800</v>
      </c>
    </row>
    <row r="439" customFormat="false" ht="16.5" hidden="false" customHeight="true" outlineLevel="0" collapsed="false">
      <c r="A439" s="13" t="s">
        <v>517</v>
      </c>
      <c r="B439" s="13" t="s">
        <v>24</v>
      </c>
      <c r="C439" s="10" t="n">
        <v>-83700</v>
      </c>
    </row>
    <row r="440" customFormat="false" ht="16.5" hidden="false" customHeight="true" outlineLevel="0" collapsed="false">
      <c r="A440" s="13" t="s">
        <v>518</v>
      </c>
      <c r="B440" s="13" t="s">
        <v>24</v>
      </c>
      <c r="C440" s="10" t="n">
        <v>-26350</v>
      </c>
    </row>
    <row r="441" customFormat="false" ht="16.5" hidden="false" customHeight="true" outlineLevel="0" collapsed="false">
      <c r="A441" s="13" t="s">
        <v>519</v>
      </c>
      <c r="B441" s="13" t="s">
        <v>24</v>
      </c>
      <c r="C441" s="10" t="n">
        <v>-57350</v>
      </c>
    </row>
    <row r="442" customFormat="false" ht="16.5" hidden="false" customHeight="true" outlineLevel="0" collapsed="false">
      <c r="A442" s="13" t="s">
        <v>520</v>
      </c>
      <c r="B442" s="13" t="s">
        <v>24</v>
      </c>
      <c r="C442" s="10" t="n">
        <v>-3300</v>
      </c>
    </row>
    <row r="443" customFormat="false" ht="16.5" hidden="false" customHeight="true" outlineLevel="0" collapsed="false">
      <c r="A443" s="13" t="s">
        <v>521</v>
      </c>
      <c r="B443" s="13" t="s">
        <v>24</v>
      </c>
      <c r="C443" s="10" t="n">
        <v>-18600</v>
      </c>
    </row>
    <row r="444" customFormat="false" ht="16.5" hidden="false" customHeight="true" outlineLevel="0" collapsed="false">
      <c r="A444" s="13" t="s">
        <v>522</v>
      </c>
      <c r="B444" s="13" t="s">
        <v>24</v>
      </c>
      <c r="C444" s="10" t="n">
        <v>-4000</v>
      </c>
    </row>
    <row r="445" customFormat="false" ht="16.5" hidden="false" customHeight="true" outlineLevel="0" collapsed="false">
      <c r="A445" s="13" t="s">
        <v>523</v>
      </c>
      <c r="B445" s="13" t="s">
        <v>24</v>
      </c>
      <c r="C445" s="10" t="n">
        <v>-38750</v>
      </c>
    </row>
    <row r="446" customFormat="false" ht="16.5" hidden="false" customHeight="true" outlineLevel="0" collapsed="false">
      <c r="A446" s="13" t="s">
        <v>524</v>
      </c>
      <c r="B446" s="13" t="s">
        <v>24</v>
      </c>
      <c r="C446" s="10" t="n">
        <v>-3100</v>
      </c>
    </row>
    <row r="447" customFormat="false" ht="16.5" hidden="false" customHeight="true" outlineLevel="0" collapsed="false">
      <c r="A447" s="13" t="s">
        <v>525</v>
      </c>
      <c r="B447" s="13" t="s">
        <v>24</v>
      </c>
      <c r="C447" s="10" t="n">
        <v>-22475</v>
      </c>
    </row>
    <row r="448" customFormat="false" ht="16.5" hidden="false" customHeight="true" outlineLevel="0" collapsed="false">
      <c r="A448" s="13" t="s">
        <v>526</v>
      </c>
      <c r="B448" s="13" t="s">
        <v>24</v>
      </c>
      <c r="C448" s="10" t="n">
        <v>-87472</v>
      </c>
    </row>
    <row r="449" customFormat="false" ht="16.5" hidden="false" customHeight="true" outlineLevel="0" collapsed="false">
      <c r="A449" s="13" t="s">
        <v>527</v>
      </c>
      <c r="B449" s="13" t="s">
        <v>24</v>
      </c>
      <c r="C449" s="10" t="n">
        <v>960</v>
      </c>
    </row>
    <row r="450" customFormat="false" ht="16.5" hidden="false" customHeight="true" outlineLevel="0" collapsed="false">
      <c r="A450" s="13" t="s">
        <v>528</v>
      </c>
      <c r="B450" s="13" t="s">
        <v>24</v>
      </c>
      <c r="C450" s="10" t="n">
        <v>-10075</v>
      </c>
    </row>
    <row r="451" customFormat="false" ht="16.5" hidden="false" customHeight="true" outlineLevel="0" collapsed="false">
      <c r="A451" s="13" t="s">
        <v>529</v>
      </c>
      <c r="B451" s="13" t="s">
        <v>24</v>
      </c>
      <c r="C451" s="10" t="n">
        <v>-10075</v>
      </c>
    </row>
    <row r="452" customFormat="false" ht="16.5" hidden="false" customHeight="true" outlineLevel="0" collapsed="false">
      <c r="A452" s="13" t="s">
        <v>530</v>
      </c>
      <c r="B452" s="13" t="s">
        <v>24</v>
      </c>
      <c r="C452" s="10" t="n">
        <v>-14337.5</v>
      </c>
    </row>
    <row r="453" customFormat="false" ht="16.5" hidden="false" customHeight="true" outlineLevel="0" collapsed="false">
      <c r="A453" s="13" t="s">
        <v>531</v>
      </c>
      <c r="B453" s="13" t="s">
        <v>24</v>
      </c>
      <c r="C453" s="10" t="n">
        <v>-55800</v>
      </c>
    </row>
    <row r="454" customFormat="false" ht="16.5" hidden="false" customHeight="true" outlineLevel="0" collapsed="false">
      <c r="A454" s="13" t="s">
        <v>532</v>
      </c>
      <c r="B454" s="13" t="s">
        <v>24</v>
      </c>
      <c r="C454" s="10" t="n">
        <v>-21700</v>
      </c>
    </row>
    <row r="455" customFormat="false" ht="16.5" hidden="false" customHeight="true" outlineLevel="0" collapsed="false">
      <c r="A455" s="13" t="s">
        <v>533</v>
      </c>
      <c r="B455" s="13" t="s">
        <v>24</v>
      </c>
      <c r="C455" s="10" t="n">
        <v>-10850</v>
      </c>
    </row>
    <row r="456" customFormat="false" ht="16.5" hidden="false" customHeight="true" outlineLevel="0" collapsed="false">
      <c r="A456" s="13" t="s">
        <v>534</v>
      </c>
      <c r="B456" s="13" t="s">
        <v>24</v>
      </c>
      <c r="C456" s="10" t="n">
        <v>-20150</v>
      </c>
    </row>
    <row r="457" customFormat="false" ht="16.5" hidden="false" customHeight="true" outlineLevel="0" collapsed="false">
      <c r="A457" s="13" t="s">
        <v>535</v>
      </c>
      <c r="B457" s="13" t="s">
        <v>24</v>
      </c>
      <c r="C457" s="10" t="n">
        <v>-5920</v>
      </c>
    </row>
    <row r="458" customFormat="false" ht="16.5" hidden="false" customHeight="true" outlineLevel="0" collapsed="false">
      <c r="A458" s="13" t="s">
        <v>536</v>
      </c>
      <c r="B458" s="13" t="s">
        <v>24</v>
      </c>
      <c r="C458" s="10" t="n">
        <v>-2850</v>
      </c>
    </row>
    <row r="459" customFormat="false" ht="16.5" hidden="false" customHeight="true" outlineLevel="0" collapsed="false">
      <c r="A459" s="13" t="s">
        <v>537</v>
      </c>
      <c r="B459" s="13" t="s">
        <v>24</v>
      </c>
      <c r="C459" s="10" t="n">
        <v>-5280</v>
      </c>
    </row>
    <row r="460" customFormat="false" ht="16.5" hidden="false" customHeight="true" outlineLevel="0" collapsed="false">
      <c r="A460" s="13" t="s">
        <v>538</v>
      </c>
      <c r="B460" s="13" t="s">
        <v>24</v>
      </c>
      <c r="C460" s="10" t="n">
        <v>-31000</v>
      </c>
    </row>
    <row r="461" customFormat="false" ht="16.5" hidden="false" customHeight="true" outlineLevel="0" collapsed="false">
      <c r="A461" s="13" t="s">
        <v>539</v>
      </c>
      <c r="B461" s="13" t="s">
        <v>24</v>
      </c>
      <c r="C461" s="10" t="n">
        <v>-26350</v>
      </c>
    </row>
    <row r="462" customFormat="false" ht="16.5" hidden="false" customHeight="true" outlineLevel="0" collapsed="false">
      <c r="A462" s="13" t="s">
        <v>540</v>
      </c>
      <c r="B462" s="13" t="s">
        <v>24</v>
      </c>
      <c r="C462" s="10" t="n">
        <v>24800</v>
      </c>
    </row>
    <row r="463" customFormat="false" ht="16.5" hidden="false" customHeight="true" outlineLevel="0" collapsed="false">
      <c r="A463" s="13" t="s">
        <v>541</v>
      </c>
      <c r="B463" s="13" t="s">
        <v>24</v>
      </c>
      <c r="C463" s="10" t="n">
        <v>16000</v>
      </c>
    </row>
    <row r="464" customFormat="false" ht="16.5" hidden="false" customHeight="true" outlineLevel="0" collapsed="false">
      <c r="A464" s="13" t="s">
        <v>542</v>
      </c>
      <c r="B464" s="13" t="s">
        <v>24</v>
      </c>
      <c r="C464" s="10" t="n">
        <v>-18600</v>
      </c>
    </row>
    <row r="465" customFormat="false" ht="16.5" hidden="false" customHeight="true" outlineLevel="0" collapsed="false">
      <c r="A465" s="13" t="s">
        <v>543</v>
      </c>
      <c r="B465" s="13" t="s">
        <v>24</v>
      </c>
      <c r="C465" s="10" t="n">
        <v>-27900</v>
      </c>
    </row>
    <row r="466" customFormat="false" ht="16.5" hidden="false" customHeight="true" outlineLevel="0" collapsed="false">
      <c r="A466" s="13" t="s">
        <v>544</v>
      </c>
      <c r="B466" s="13" t="s">
        <v>24</v>
      </c>
      <c r="C466" s="10" t="n">
        <v>-27900</v>
      </c>
    </row>
    <row r="467" customFormat="false" ht="16.5" hidden="false" customHeight="true" outlineLevel="0" collapsed="false">
      <c r="A467" s="13" t="s">
        <v>545</v>
      </c>
      <c r="B467" s="13" t="s">
        <v>24</v>
      </c>
      <c r="C467" s="10" t="n">
        <v>-12400</v>
      </c>
    </row>
    <row r="468" customFormat="false" ht="16.5" hidden="false" customHeight="true" outlineLevel="0" collapsed="false">
      <c r="A468" s="13" t="s">
        <v>546</v>
      </c>
      <c r="B468" s="13" t="s">
        <v>24</v>
      </c>
      <c r="C468" s="10" t="n">
        <v>-63672</v>
      </c>
    </row>
    <row r="469" customFormat="false" ht="16.5" hidden="false" customHeight="true" outlineLevel="0" collapsed="false">
      <c r="A469" s="13" t="s">
        <v>547</v>
      </c>
      <c r="B469" s="13" t="s">
        <v>24</v>
      </c>
      <c r="C469" s="10" t="n">
        <v>-65072</v>
      </c>
    </row>
    <row r="470" customFormat="false" ht="16.5" hidden="false" customHeight="true" outlineLevel="0" collapsed="false">
      <c r="A470" s="13" t="s">
        <v>548</v>
      </c>
      <c r="B470" s="13" t="s">
        <v>24</v>
      </c>
      <c r="C470" s="10" t="n">
        <v>-66472</v>
      </c>
    </row>
    <row r="471" customFormat="false" ht="16.5" hidden="false" customHeight="true" outlineLevel="0" collapsed="false">
      <c r="A471" s="13" t="s">
        <v>549</v>
      </c>
      <c r="B471" s="13" t="s">
        <v>24</v>
      </c>
      <c r="C471" s="10" t="n">
        <v>-110544</v>
      </c>
    </row>
    <row r="472" customFormat="false" ht="16.5" hidden="false" customHeight="true" outlineLevel="0" collapsed="false">
      <c r="A472" s="13" t="s">
        <v>550</v>
      </c>
      <c r="B472" s="13" t="s">
        <v>24</v>
      </c>
      <c r="C472" s="10" t="n">
        <v>-26582.5</v>
      </c>
    </row>
    <row r="473" customFormat="false" ht="16.5" hidden="false" customHeight="true" outlineLevel="0" collapsed="false">
      <c r="A473" s="13" t="s">
        <v>552</v>
      </c>
      <c r="B473" s="13" t="s">
        <v>24</v>
      </c>
      <c r="C473" s="10" t="n">
        <v>-8990</v>
      </c>
    </row>
    <row r="474" customFormat="false" ht="16.5" hidden="false" customHeight="true" outlineLevel="0" collapsed="false">
      <c r="A474" s="13" t="s">
        <v>553</v>
      </c>
      <c r="B474" s="13" t="s">
        <v>24</v>
      </c>
      <c r="C474" s="10" t="n">
        <v>-32604</v>
      </c>
    </row>
    <row r="475" customFormat="false" ht="16.5" hidden="false" customHeight="true" outlineLevel="0" collapsed="false">
      <c r="A475" s="13" t="s">
        <v>554</v>
      </c>
      <c r="B475" s="13" t="s">
        <v>24</v>
      </c>
      <c r="C475" s="10" t="n">
        <v>-59859</v>
      </c>
    </row>
    <row r="476" customFormat="false" ht="16.5" hidden="false" customHeight="true" outlineLevel="0" collapsed="false">
      <c r="A476" s="13" t="s">
        <v>556</v>
      </c>
      <c r="B476" s="13" t="s">
        <v>24</v>
      </c>
      <c r="C476" s="10" t="n">
        <v>-81050</v>
      </c>
    </row>
    <row r="477" customFormat="false" ht="16.5" hidden="false" customHeight="true" outlineLevel="0" collapsed="false">
      <c r="A477" s="13" t="s">
        <v>558</v>
      </c>
      <c r="B477" s="13" t="s">
        <v>24</v>
      </c>
      <c r="C477" s="10" t="n">
        <v>-27274</v>
      </c>
    </row>
    <row r="478" customFormat="false" ht="16.5" hidden="false" customHeight="true" outlineLevel="0" collapsed="false">
      <c r="A478" s="13" t="s">
        <v>559</v>
      </c>
      <c r="B478" s="13" t="s">
        <v>24</v>
      </c>
      <c r="C478" s="10" t="n">
        <v>-16237</v>
      </c>
    </row>
    <row r="479" customFormat="false" ht="16.5" hidden="false" customHeight="true" outlineLevel="0" collapsed="false">
      <c r="A479" s="13" t="s">
        <v>560</v>
      </c>
      <c r="B479" s="13" t="s">
        <v>342</v>
      </c>
      <c r="C479" s="10" t="n">
        <v>-112855.5</v>
      </c>
    </row>
    <row r="480" customFormat="false" ht="16.5" hidden="false" customHeight="true" outlineLevel="0" collapsed="false">
      <c r="A480" s="13" t="s">
        <v>562</v>
      </c>
      <c r="B480" s="13" t="s">
        <v>342</v>
      </c>
      <c r="C480" s="10" t="n">
        <v>-17902.5</v>
      </c>
    </row>
    <row r="481" customFormat="false" ht="16.5" hidden="false" customHeight="true" outlineLevel="0" collapsed="false">
      <c r="A481" s="13" t="s">
        <v>563</v>
      </c>
      <c r="B481" s="13" t="s">
        <v>342</v>
      </c>
      <c r="C481" s="10" t="n">
        <v>-6200</v>
      </c>
    </row>
    <row r="482" customFormat="false" ht="16.5" hidden="false" customHeight="true" outlineLevel="0" collapsed="false">
      <c r="A482" s="13" t="s">
        <v>564</v>
      </c>
      <c r="B482" s="13" t="s">
        <v>342</v>
      </c>
      <c r="C482" s="10" t="n">
        <v>-1550</v>
      </c>
    </row>
    <row r="483" customFormat="false" ht="16.5" hidden="false" customHeight="true" outlineLevel="0" collapsed="false">
      <c r="A483" s="13" t="s">
        <v>565</v>
      </c>
      <c r="B483" s="13" t="s">
        <v>342</v>
      </c>
      <c r="C483" s="10" t="n">
        <v>-1550</v>
      </c>
    </row>
    <row r="484" customFormat="false" ht="16.5" hidden="false" customHeight="true" outlineLevel="0" collapsed="false">
      <c r="A484" s="13" t="s">
        <v>566</v>
      </c>
      <c r="B484" s="13" t="s">
        <v>342</v>
      </c>
      <c r="C484" s="10" t="n">
        <v>-1550</v>
      </c>
    </row>
    <row r="485" customFormat="false" ht="16.5" hidden="false" customHeight="true" outlineLevel="0" collapsed="false">
      <c r="A485" s="13" t="s">
        <v>567</v>
      </c>
      <c r="B485" s="13" t="s">
        <v>342</v>
      </c>
      <c r="C485" s="10" t="n">
        <v>-1550</v>
      </c>
    </row>
    <row r="486" customFormat="false" ht="16.5" hidden="false" customHeight="true" outlineLevel="0" collapsed="false">
      <c r="A486" s="13" t="s">
        <v>568</v>
      </c>
      <c r="B486" s="13" t="s">
        <v>342</v>
      </c>
      <c r="C486" s="10" t="n">
        <v>-1550</v>
      </c>
    </row>
    <row r="487" customFormat="false" ht="16.5" hidden="false" customHeight="true" outlineLevel="0" collapsed="false">
      <c r="A487" s="13" t="s">
        <v>569</v>
      </c>
      <c r="B487" s="13" t="s">
        <v>342</v>
      </c>
      <c r="C487" s="10" t="n">
        <v>-1550</v>
      </c>
    </row>
    <row r="488" customFormat="false" ht="16.5" hidden="false" customHeight="true" outlineLevel="0" collapsed="false">
      <c r="A488" s="13" t="s">
        <v>570</v>
      </c>
      <c r="B488" s="13" t="s">
        <v>342</v>
      </c>
      <c r="C488" s="10" t="n">
        <v>-775</v>
      </c>
    </row>
    <row r="489" customFormat="false" ht="16.5" hidden="false" customHeight="true" outlineLevel="0" collapsed="false">
      <c r="A489" s="13" t="s">
        <v>571</v>
      </c>
      <c r="B489" s="13" t="s">
        <v>342</v>
      </c>
      <c r="C489" s="10" t="n">
        <v>0</v>
      </c>
    </row>
    <row r="490" customFormat="false" ht="16.5" hidden="false" customHeight="true" outlineLevel="0" collapsed="false">
      <c r="A490" s="13" t="s">
        <v>572</v>
      </c>
      <c r="B490" s="13" t="s">
        <v>342</v>
      </c>
      <c r="C490" s="10" t="n">
        <v>-2325</v>
      </c>
    </row>
    <row r="491" customFormat="false" ht="16.5" hidden="false" customHeight="true" outlineLevel="0" collapsed="false">
      <c r="A491" s="13" t="s">
        <v>573</v>
      </c>
      <c r="B491" s="13" t="s">
        <v>342</v>
      </c>
      <c r="C491" s="10" t="n">
        <v>-1937.5</v>
      </c>
    </row>
    <row r="492" customFormat="false" ht="16.5" hidden="false" customHeight="true" outlineLevel="0" collapsed="false">
      <c r="A492" s="13" t="s">
        <v>574</v>
      </c>
      <c r="B492" s="13" t="s">
        <v>342</v>
      </c>
      <c r="C492" s="10" t="n">
        <v>-6200</v>
      </c>
    </row>
    <row r="493" customFormat="false" ht="16.5" hidden="false" customHeight="true" outlineLevel="0" collapsed="false">
      <c r="A493" s="13" t="s">
        <v>575</v>
      </c>
      <c r="B493" s="13" t="s">
        <v>342</v>
      </c>
      <c r="C493" s="10" t="n">
        <v>-3875</v>
      </c>
    </row>
    <row r="494" customFormat="false" ht="16.5" hidden="false" customHeight="true" outlineLevel="0" collapsed="false">
      <c r="A494" s="13" t="s">
        <v>576</v>
      </c>
      <c r="B494" s="13" t="s">
        <v>342</v>
      </c>
      <c r="C494" s="10" t="n">
        <v>-3100</v>
      </c>
    </row>
    <row r="495" customFormat="false" ht="16.5" hidden="false" customHeight="true" outlineLevel="0" collapsed="false">
      <c r="A495" s="13" t="s">
        <v>577</v>
      </c>
      <c r="B495" s="13" t="s">
        <v>342</v>
      </c>
      <c r="C495" s="10" t="n">
        <v>-1937.5</v>
      </c>
    </row>
    <row r="496" customFormat="false" ht="16.5" hidden="false" customHeight="true" outlineLevel="0" collapsed="false">
      <c r="A496" s="13" t="s">
        <v>578</v>
      </c>
      <c r="B496" s="13" t="s">
        <v>342</v>
      </c>
      <c r="C496" s="10" t="n">
        <v>-1550</v>
      </c>
    </row>
    <row r="497" customFormat="false" ht="16.5" hidden="false" customHeight="true" outlineLevel="0" collapsed="false">
      <c r="A497" s="13" t="s">
        <v>579</v>
      </c>
      <c r="B497" s="13" t="s">
        <v>342</v>
      </c>
      <c r="C497" s="10" t="n">
        <v>-9300</v>
      </c>
    </row>
    <row r="498" customFormat="false" ht="16.5" hidden="false" customHeight="true" outlineLevel="0" collapsed="false">
      <c r="A498" s="13" t="s">
        <v>580</v>
      </c>
      <c r="B498" s="13" t="s">
        <v>342</v>
      </c>
      <c r="C498" s="10" t="n">
        <v>-3100</v>
      </c>
    </row>
    <row r="499" customFormat="false" ht="16.5" hidden="false" customHeight="true" outlineLevel="0" collapsed="false">
      <c r="A499" s="13" t="s">
        <v>581</v>
      </c>
      <c r="B499" s="13" t="s">
        <v>342</v>
      </c>
      <c r="C499" s="10" t="n">
        <v>-3100</v>
      </c>
    </row>
    <row r="500" customFormat="false" ht="16.5" hidden="false" customHeight="true" outlineLevel="0" collapsed="false">
      <c r="A500" s="13" t="s">
        <v>582</v>
      </c>
      <c r="B500" s="13" t="s">
        <v>342</v>
      </c>
      <c r="C500" s="10" t="n">
        <v>-18600</v>
      </c>
    </row>
    <row r="501" customFormat="false" ht="16.5" hidden="false" customHeight="true" outlineLevel="0" collapsed="false">
      <c r="A501" s="13" t="s">
        <v>583</v>
      </c>
      <c r="B501" s="13" t="s">
        <v>342</v>
      </c>
      <c r="C501" s="10" t="n">
        <v>-39525</v>
      </c>
    </row>
    <row r="502" customFormat="false" ht="16.5" hidden="false" customHeight="true" outlineLevel="0" collapsed="false">
      <c r="A502" s="13" t="s">
        <v>584</v>
      </c>
      <c r="B502" s="13" t="s">
        <v>342</v>
      </c>
      <c r="C502" s="10" t="n">
        <v>-35650</v>
      </c>
    </row>
    <row r="503" customFormat="false" ht="16.5" hidden="false" customHeight="true" outlineLevel="0" collapsed="false">
      <c r="A503" s="13" t="s">
        <v>585</v>
      </c>
      <c r="B503" s="13" t="s">
        <v>342</v>
      </c>
      <c r="C503" s="10" t="n">
        <v>-19840</v>
      </c>
    </row>
    <row r="504" customFormat="false" ht="16.5" hidden="false" customHeight="true" outlineLevel="0" collapsed="false">
      <c r="A504" s="13" t="s">
        <v>586</v>
      </c>
      <c r="B504" s="13" t="s">
        <v>342</v>
      </c>
      <c r="C504" s="10" t="n">
        <v>-26350</v>
      </c>
    </row>
    <row r="505" customFormat="false" ht="16.5" hidden="false" customHeight="true" outlineLevel="0" collapsed="false">
      <c r="A505" s="13" t="s">
        <v>587</v>
      </c>
      <c r="B505" s="13" t="s">
        <v>342</v>
      </c>
      <c r="C505" s="10" t="n">
        <v>-12787.5</v>
      </c>
    </row>
    <row r="506" customFormat="false" ht="16.5" hidden="false" customHeight="true" outlineLevel="0" collapsed="false">
      <c r="A506" s="13" t="s">
        <v>588</v>
      </c>
      <c r="B506" s="13" t="s">
        <v>342</v>
      </c>
      <c r="C506" s="10" t="n">
        <v>-58900</v>
      </c>
    </row>
    <row r="507" customFormat="false" ht="16.5" hidden="false" customHeight="true" outlineLevel="0" collapsed="false">
      <c r="A507" s="13" t="s">
        <v>589</v>
      </c>
      <c r="B507" s="13" t="s">
        <v>342</v>
      </c>
      <c r="C507" s="10" t="n">
        <v>-58900</v>
      </c>
    </row>
    <row r="508" customFormat="false" ht="16.5" hidden="false" customHeight="true" outlineLevel="0" collapsed="false">
      <c r="A508" s="16" t="s">
        <v>590</v>
      </c>
      <c r="B508" s="16" t="s">
        <v>342</v>
      </c>
      <c r="C508" s="10" t="n">
        <v>6200</v>
      </c>
    </row>
    <row r="509" customFormat="false" ht="16.5" hidden="false" customHeight="true" outlineLevel="0" collapsed="false">
      <c r="A509" s="16" t="s">
        <v>592</v>
      </c>
      <c r="B509" s="16" t="s">
        <v>342</v>
      </c>
      <c r="C509" s="12" t="n">
        <v>-12400</v>
      </c>
    </row>
    <row r="510" customFormat="false" ht="16.5" hidden="false" customHeight="true" outlineLevel="0" collapsed="false">
      <c r="A510" s="19" t="s">
        <v>593</v>
      </c>
      <c r="B510" s="19" t="s">
        <v>24</v>
      </c>
      <c r="C510" s="10" t="n">
        <v>180468</v>
      </c>
    </row>
    <row r="511" customFormat="false" ht="16.5" hidden="false" customHeight="true" outlineLevel="0" collapsed="false">
      <c r="A511" s="19" t="s">
        <v>599</v>
      </c>
      <c r="B511" s="19" t="s">
        <v>24</v>
      </c>
      <c r="C511" s="12" t="n">
        <v>-31123.98</v>
      </c>
    </row>
    <row r="512" customFormat="false" ht="16.5" hidden="false" customHeight="true" outlineLevel="0" collapsed="false">
      <c r="A512" s="19" t="s">
        <v>601</v>
      </c>
      <c r="B512" s="19" t="s">
        <v>24</v>
      </c>
      <c r="C512" s="12" t="n">
        <v>-36704</v>
      </c>
    </row>
    <row r="513" customFormat="false" ht="16.5" hidden="false" customHeight="true" outlineLevel="0" collapsed="false">
      <c r="A513" s="19" t="s">
        <v>602</v>
      </c>
      <c r="B513" s="19" t="s">
        <v>24</v>
      </c>
      <c r="C513" s="12" t="n">
        <v>-19127</v>
      </c>
    </row>
    <row r="514" customFormat="false" ht="16.5" hidden="false" customHeight="true" outlineLevel="0" collapsed="false">
      <c r="A514" s="19" t="s">
        <v>603</v>
      </c>
      <c r="B514" s="19" t="s">
        <v>24</v>
      </c>
      <c r="C514" s="12" t="n">
        <v>-188568</v>
      </c>
    </row>
    <row r="515" customFormat="false" ht="16.5" hidden="false" customHeight="true" outlineLevel="0" collapsed="false">
      <c r="A515" s="19" t="s">
        <v>604</v>
      </c>
      <c r="B515" s="19" t="s">
        <v>24</v>
      </c>
      <c r="C515" s="12" t="n">
        <v>-12444</v>
      </c>
    </row>
    <row r="516" customFormat="false" ht="16.5" hidden="false" customHeight="true" outlineLevel="0" collapsed="false">
      <c r="A516" s="19" t="s">
        <v>605</v>
      </c>
      <c r="B516" s="19" t="s">
        <v>24</v>
      </c>
      <c r="C516" s="12" t="n">
        <v>-34606</v>
      </c>
    </row>
    <row r="517" customFormat="false" ht="16.5" hidden="false" customHeight="true" outlineLevel="0" collapsed="false">
      <c r="A517" s="19" t="s">
        <v>606</v>
      </c>
      <c r="B517" s="19" t="s">
        <v>24</v>
      </c>
      <c r="C517" s="12" t="n">
        <v>-10992</v>
      </c>
    </row>
    <row r="518" customFormat="false" ht="16.5" hidden="false" customHeight="true" outlineLevel="0" collapsed="false">
      <c r="A518" s="19" t="s">
        <v>607</v>
      </c>
      <c r="B518" s="19" t="s">
        <v>24</v>
      </c>
      <c r="C518" s="12" t="n">
        <v>-19740</v>
      </c>
    </row>
    <row r="519" customFormat="false" ht="16.5" hidden="false" customHeight="true" outlineLevel="0" collapsed="false">
      <c r="A519" s="22" t="s">
        <v>608</v>
      </c>
      <c r="B519" s="22" t="s">
        <v>24</v>
      </c>
      <c r="C519" s="12" t="n">
        <v>32581</v>
      </c>
    </row>
    <row r="520" customFormat="false" ht="16.5" hidden="false" customHeight="true" outlineLevel="0" collapsed="false">
      <c r="A520" s="22" t="s">
        <v>612</v>
      </c>
      <c r="B520" s="22" t="s">
        <v>24</v>
      </c>
      <c r="C520" s="12" t="n">
        <v>-44450</v>
      </c>
    </row>
    <row r="521" customFormat="false" ht="16.5" hidden="false" customHeight="true" outlineLevel="0" collapsed="false">
      <c r="A521" s="25" t="s">
        <v>617</v>
      </c>
      <c r="B521" s="25" t="s">
        <v>24</v>
      </c>
      <c r="C521" s="10" t="n">
        <v>31000</v>
      </c>
    </row>
    <row r="522" customFormat="false" ht="16.5" hidden="false" customHeight="true" outlineLevel="0" collapsed="false">
      <c r="A522" s="25" t="s">
        <v>620</v>
      </c>
      <c r="B522" s="25" t="s">
        <v>24</v>
      </c>
      <c r="C522" s="10" t="n">
        <v>62000</v>
      </c>
    </row>
    <row r="523" customFormat="false" ht="16.5" hidden="false" customHeight="true" outlineLevel="0" collapsed="false">
      <c r="A523" s="25" t="s">
        <v>621</v>
      </c>
      <c r="B523" s="25" t="s">
        <v>24</v>
      </c>
      <c r="C523" s="10" t="n">
        <v>41850</v>
      </c>
    </row>
    <row r="524" customFormat="false" ht="16.5" hidden="false" customHeight="true" outlineLevel="0" collapsed="false">
      <c r="A524" s="25" t="s">
        <v>622</v>
      </c>
      <c r="B524" s="25" t="s">
        <v>24</v>
      </c>
      <c r="C524" s="10" t="n">
        <v>111600</v>
      </c>
    </row>
    <row r="525" customFormat="false" ht="16.5" hidden="false" customHeight="true" outlineLevel="0" collapsed="false">
      <c r="A525" s="25" t="s">
        <v>623</v>
      </c>
      <c r="B525" s="25" t="s">
        <v>24</v>
      </c>
      <c r="C525" s="10" t="n">
        <v>18600</v>
      </c>
    </row>
    <row r="526" customFormat="false" ht="16.5" hidden="false" customHeight="true" outlineLevel="0" collapsed="false">
      <c r="A526" s="25" t="s">
        <v>624</v>
      </c>
      <c r="B526" s="25" t="s">
        <v>24</v>
      </c>
      <c r="C526" s="10" t="n">
        <v>26675.5</v>
      </c>
    </row>
    <row r="527" customFormat="false" ht="16.5" hidden="false" customHeight="true" outlineLevel="0" collapsed="false">
      <c r="A527" s="25" t="s">
        <v>626</v>
      </c>
      <c r="B527" s="25" t="s">
        <v>24</v>
      </c>
      <c r="C527" s="10" t="n">
        <v>147188</v>
      </c>
    </row>
    <row r="528" customFormat="false" ht="16.5" hidden="false" customHeight="true" outlineLevel="0" collapsed="false">
      <c r="A528" s="25" t="s">
        <v>627</v>
      </c>
      <c r="B528" s="25" t="s">
        <v>24</v>
      </c>
      <c r="C528" s="10" t="n">
        <v>79140</v>
      </c>
    </row>
    <row r="529" customFormat="false" ht="16.5" hidden="false" customHeight="true" outlineLevel="0" collapsed="false">
      <c r="A529" s="25" t="s">
        <v>630</v>
      </c>
      <c r="B529" s="25" t="s">
        <v>24</v>
      </c>
      <c r="C529" s="10" t="n">
        <v>-34100</v>
      </c>
    </row>
    <row r="530" customFormat="false" ht="16.5" hidden="false" customHeight="true" outlineLevel="0" collapsed="false">
      <c r="A530" s="25" t="s">
        <v>631</v>
      </c>
      <c r="B530" s="25" t="s">
        <v>24</v>
      </c>
      <c r="C530" s="10" t="n">
        <v>115000</v>
      </c>
    </row>
    <row r="531" customFormat="false" ht="16.5" hidden="false" customHeight="true" outlineLevel="0" collapsed="false">
      <c r="A531" s="25" t="s">
        <v>632</v>
      </c>
      <c r="B531" s="25" t="s">
        <v>24</v>
      </c>
      <c r="C531" s="10" t="n">
        <v>-27218</v>
      </c>
    </row>
    <row r="532" customFormat="false" ht="16.5" hidden="false" customHeight="true" outlineLevel="0" collapsed="false">
      <c r="A532" s="25" t="s">
        <v>633</v>
      </c>
      <c r="B532" s="25" t="s">
        <v>24</v>
      </c>
      <c r="C532" s="10" t="n">
        <v>-36843.5</v>
      </c>
    </row>
    <row r="533" customFormat="false" ht="16.5" hidden="false" customHeight="true" outlineLevel="0" collapsed="false">
      <c r="A533" s="25" t="s">
        <v>634</v>
      </c>
      <c r="B533" s="25" t="s">
        <v>24</v>
      </c>
      <c r="C533" s="10" t="n">
        <v>-148924</v>
      </c>
    </row>
    <row r="534" customFormat="false" ht="16.5" hidden="false" customHeight="true" outlineLevel="0" collapsed="false">
      <c r="A534" s="25" t="s">
        <v>635</v>
      </c>
      <c r="B534" s="25" t="s">
        <v>24</v>
      </c>
      <c r="C534" s="10" t="n">
        <v>-19259.1</v>
      </c>
    </row>
    <row r="535" customFormat="false" ht="16.5" hidden="false" customHeight="true" outlineLevel="0" collapsed="false">
      <c r="A535" s="25" t="s">
        <v>636</v>
      </c>
      <c r="B535" s="25" t="s">
        <v>24</v>
      </c>
      <c r="C535" s="10" t="n">
        <v>-48105</v>
      </c>
    </row>
    <row r="536" customFormat="false" ht="16.5" hidden="false" customHeight="true" outlineLevel="0" collapsed="false">
      <c r="A536" s="25" t="s">
        <v>637</v>
      </c>
      <c r="B536" s="25" t="s">
        <v>24</v>
      </c>
      <c r="C536" s="10" t="n">
        <v>-77150</v>
      </c>
    </row>
    <row r="537" customFormat="false" ht="16.5" hidden="false" customHeight="true" outlineLevel="0" collapsed="false">
      <c r="A537" s="25" t="s">
        <v>638</v>
      </c>
      <c r="B537" s="25" t="s">
        <v>24</v>
      </c>
      <c r="C537" s="10" t="n">
        <v>-79600</v>
      </c>
    </row>
    <row r="538" customFormat="false" ht="16.5" hidden="false" customHeight="true" outlineLevel="0" collapsed="false">
      <c r="A538" s="25" t="s">
        <v>639</v>
      </c>
      <c r="B538" s="25" t="s">
        <v>24</v>
      </c>
      <c r="C538" s="10" t="n">
        <v>-43491</v>
      </c>
    </row>
    <row r="539" customFormat="false" ht="16.5" hidden="false" customHeight="true" outlineLevel="0" collapsed="false">
      <c r="A539" s="28" t="s">
        <v>640</v>
      </c>
      <c r="B539" s="28" t="s">
        <v>24</v>
      </c>
      <c r="C539" s="10" t="n">
        <v>-3890.376</v>
      </c>
    </row>
    <row r="540" customFormat="false" ht="16.5" hidden="false" customHeight="true" outlineLevel="0" collapsed="false">
      <c r="A540" s="28" t="s">
        <v>644</v>
      </c>
      <c r="B540" s="28" t="s">
        <v>24</v>
      </c>
      <c r="C540" s="10" t="n">
        <v>-11316.984</v>
      </c>
    </row>
    <row r="541" customFormat="false" ht="16.5" hidden="false" customHeight="true" outlineLevel="0" collapsed="false">
      <c r="A541" s="28" t="s">
        <v>645</v>
      </c>
      <c r="B541" s="28" t="s">
        <v>24</v>
      </c>
      <c r="C541" s="10" t="n">
        <v>-62</v>
      </c>
    </row>
    <row r="542" customFormat="false" ht="16.5" hidden="false" customHeight="true" outlineLevel="0" collapsed="false">
      <c r="A542" s="28" t="s">
        <v>646</v>
      </c>
      <c r="B542" s="28" t="s">
        <v>24</v>
      </c>
      <c r="C542" s="10" t="n">
        <v>-131.7474</v>
      </c>
    </row>
    <row r="543" customFormat="false" ht="16.5" hidden="false" customHeight="true" outlineLevel="0" collapsed="false">
      <c r="A543" s="28" t="s">
        <v>647</v>
      </c>
      <c r="B543" s="28" t="s">
        <v>24</v>
      </c>
      <c r="C543" s="10" t="n">
        <v>-123.9975</v>
      </c>
    </row>
    <row r="544" customFormat="false" ht="16.5" hidden="false" customHeight="true" outlineLevel="0" collapsed="false">
      <c r="A544" s="28" t="s">
        <v>648</v>
      </c>
      <c r="B544" s="28" t="s">
        <v>24</v>
      </c>
      <c r="C544" s="10" t="n">
        <v>-775</v>
      </c>
    </row>
    <row r="545" customFormat="false" ht="16.5" hidden="false" customHeight="true" outlineLevel="0" collapsed="false">
      <c r="A545" s="28" t="s">
        <v>650</v>
      </c>
      <c r="B545" s="28" t="s">
        <v>24</v>
      </c>
      <c r="C545" s="10" t="n">
        <v>775</v>
      </c>
    </row>
    <row r="546" customFormat="false" ht="16.5" hidden="false" customHeight="true" outlineLevel="0" collapsed="false">
      <c r="A546" s="28" t="s">
        <v>651</v>
      </c>
      <c r="B546" s="28" t="s">
        <v>24</v>
      </c>
      <c r="C546" s="10" t="n">
        <v>-3255</v>
      </c>
    </row>
    <row r="547" customFormat="false" ht="16.5" hidden="false" customHeight="true" outlineLevel="0" collapsed="false">
      <c r="A547" s="28" t="s">
        <v>652</v>
      </c>
      <c r="B547" s="28" t="s">
        <v>24</v>
      </c>
      <c r="C547" s="10" t="n">
        <v>2325</v>
      </c>
    </row>
    <row r="548" customFormat="false" ht="16.5" hidden="false" customHeight="true" outlineLevel="0" collapsed="false">
      <c r="A548" s="28" t="s">
        <v>653</v>
      </c>
      <c r="B548" s="28" t="s">
        <v>24</v>
      </c>
      <c r="C548" s="10" t="n">
        <v>2325</v>
      </c>
    </row>
    <row r="549" customFormat="false" ht="16.5" hidden="false" customHeight="true" outlineLevel="0" collapsed="false">
      <c r="A549" s="28" t="s">
        <v>654</v>
      </c>
      <c r="B549" s="28" t="s">
        <v>24</v>
      </c>
      <c r="C549" s="10" t="n">
        <v>2325</v>
      </c>
    </row>
    <row r="550" customFormat="false" ht="16.5" hidden="false" customHeight="true" outlineLevel="0" collapsed="false">
      <c r="A550" s="28" t="s">
        <v>655</v>
      </c>
      <c r="B550" s="28" t="s">
        <v>24</v>
      </c>
      <c r="C550" s="10" t="n">
        <v>774.9845</v>
      </c>
    </row>
    <row r="551" customFormat="false" ht="16.5" hidden="false" customHeight="true" outlineLevel="0" collapsed="false">
      <c r="A551" s="13" t="s">
        <v>655</v>
      </c>
      <c r="B551" s="13" t="s">
        <v>24</v>
      </c>
      <c r="C551" s="10" t="n">
        <v>53475</v>
      </c>
    </row>
    <row r="552" customFormat="false" ht="16.5" hidden="false" customHeight="true" outlineLevel="0" collapsed="false">
      <c r="A552" s="28" t="s">
        <v>659</v>
      </c>
      <c r="B552" s="28" t="s">
        <v>24</v>
      </c>
      <c r="C552" s="10" t="n">
        <v>774.9845</v>
      </c>
    </row>
    <row r="553" customFormat="false" ht="16.5" hidden="false" customHeight="true" outlineLevel="0" collapsed="false">
      <c r="A553" s="13" t="s">
        <v>659</v>
      </c>
      <c r="B553" s="13" t="s">
        <v>24</v>
      </c>
      <c r="C553" s="10" t="n">
        <v>66650</v>
      </c>
    </row>
    <row r="554" customFormat="false" ht="16.5" hidden="false" customHeight="true" outlineLevel="0" collapsed="false">
      <c r="A554" s="13" t="s">
        <v>660</v>
      </c>
      <c r="B554" s="13" t="s">
        <v>24</v>
      </c>
      <c r="C554" s="10" t="n">
        <v>-68200</v>
      </c>
    </row>
    <row r="555" customFormat="false" ht="16.5" hidden="false" customHeight="true" outlineLevel="0" collapsed="false">
      <c r="A555" s="28" t="s">
        <v>660</v>
      </c>
      <c r="B555" s="28" t="s">
        <v>24</v>
      </c>
      <c r="C555" s="10" t="n">
        <v>-774.9845</v>
      </c>
    </row>
    <row r="556" customFormat="false" ht="16.5" hidden="false" customHeight="true" outlineLevel="0" collapsed="false">
      <c r="A556" s="13" t="s">
        <v>662</v>
      </c>
      <c r="B556" s="13" t="s">
        <v>24</v>
      </c>
      <c r="C556" s="10" t="n">
        <v>-68975</v>
      </c>
    </row>
    <row r="557" customFormat="false" ht="16.5" hidden="false" customHeight="true" outlineLevel="0" collapsed="false">
      <c r="A557" s="28" t="s">
        <v>662</v>
      </c>
      <c r="B557" s="28" t="s">
        <v>24</v>
      </c>
      <c r="C557" s="10" t="n">
        <v>-774.9845</v>
      </c>
    </row>
    <row r="558" customFormat="false" ht="16.5" hidden="false" customHeight="true" outlineLevel="0" collapsed="false">
      <c r="A558" s="28" t="s">
        <v>663</v>
      </c>
      <c r="B558" s="28" t="s">
        <v>24</v>
      </c>
      <c r="C558" s="10" t="n">
        <v>1549.9845</v>
      </c>
    </row>
    <row r="559" customFormat="false" ht="16.5" hidden="false" customHeight="true" outlineLevel="0" collapsed="false">
      <c r="A559" s="13" t="s">
        <v>663</v>
      </c>
      <c r="B559" s="13" t="s">
        <v>24</v>
      </c>
      <c r="C559" s="10" t="n">
        <v>68199.98</v>
      </c>
    </row>
    <row r="560" customFormat="false" ht="16.5" hidden="false" customHeight="true" outlineLevel="0" collapsed="false">
      <c r="A560" s="13" t="s">
        <v>665</v>
      </c>
      <c r="B560" s="13" t="s">
        <v>24</v>
      </c>
      <c r="C560" s="10" t="n">
        <v>-68199.98</v>
      </c>
    </row>
    <row r="561" customFormat="false" ht="16.5" hidden="false" customHeight="true" outlineLevel="0" collapsed="false">
      <c r="A561" s="28" t="s">
        <v>665</v>
      </c>
      <c r="B561" s="28" t="s">
        <v>24</v>
      </c>
      <c r="C561" s="10" t="n">
        <v>-1549.9845</v>
      </c>
    </row>
    <row r="562" customFormat="false" ht="16.5" hidden="false" customHeight="true" outlineLevel="0" collapsed="false">
      <c r="A562" s="28" t="s">
        <v>666</v>
      </c>
      <c r="B562" s="28" t="s">
        <v>24</v>
      </c>
      <c r="C562" s="10" t="n">
        <v>2325</v>
      </c>
    </row>
    <row r="563" customFormat="false" ht="16.5" hidden="false" customHeight="true" outlineLevel="0" collapsed="false">
      <c r="A563" s="28" t="s">
        <v>667</v>
      </c>
      <c r="B563" s="28" t="s">
        <v>24</v>
      </c>
      <c r="C563" s="10" t="n">
        <v>0.217</v>
      </c>
    </row>
    <row r="564" customFormat="false" ht="16.5" hidden="false" customHeight="true" outlineLevel="0" collapsed="false">
      <c r="A564" s="28" t="s">
        <v>668</v>
      </c>
      <c r="B564" s="28" t="s">
        <v>24</v>
      </c>
      <c r="C564" s="10" t="n">
        <v>-1549.969</v>
      </c>
    </row>
    <row r="565" customFormat="false" ht="16.5" hidden="false" customHeight="true" outlineLevel="0" collapsed="false">
      <c r="A565" s="13" t="s">
        <v>669</v>
      </c>
      <c r="B565" s="13" t="s">
        <v>24</v>
      </c>
      <c r="C565" s="10" t="n">
        <v>-913008.84</v>
      </c>
    </row>
    <row r="566" customFormat="false" ht="16.5" hidden="false" customHeight="true" outlineLevel="0" collapsed="false">
      <c r="A566" s="28" t="s">
        <v>669</v>
      </c>
      <c r="B566" s="28" t="s">
        <v>24</v>
      </c>
      <c r="C566" s="10" t="n">
        <v>-1601.738</v>
      </c>
    </row>
    <row r="567" customFormat="false" ht="16.5" hidden="false" customHeight="true" outlineLevel="0" collapsed="false">
      <c r="A567" s="28" t="s">
        <v>671</v>
      </c>
      <c r="B567" s="28" t="s">
        <v>24</v>
      </c>
      <c r="C567" s="10" t="n">
        <v>5580</v>
      </c>
    </row>
    <row r="568" customFormat="false" ht="16.5" hidden="false" customHeight="true" outlineLevel="0" collapsed="false">
      <c r="A568" s="28" t="s">
        <v>672</v>
      </c>
      <c r="B568" s="28" t="s">
        <v>24</v>
      </c>
      <c r="C568" s="10" t="n">
        <v>-20925</v>
      </c>
    </row>
    <row r="569" customFormat="false" ht="16.5" hidden="false" customHeight="true" outlineLevel="0" collapsed="false">
      <c r="A569" s="28" t="s">
        <v>673</v>
      </c>
      <c r="B569" s="28" t="s">
        <v>24</v>
      </c>
      <c r="C569" s="10" t="n">
        <v>379.0525</v>
      </c>
    </row>
    <row r="570" customFormat="false" ht="16.5" hidden="false" customHeight="true" outlineLevel="0" collapsed="false">
      <c r="A570" s="28" t="s">
        <v>674</v>
      </c>
      <c r="B570" s="28" t="s">
        <v>24</v>
      </c>
      <c r="C570" s="10" t="n">
        <v>4340</v>
      </c>
    </row>
    <row r="571" customFormat="false" ht="16.5" hidden="false" customHeight="true" outlineLevel="0" collapsed="false">
      <c r="A571" s="28" t="s">
        <v>675</v>
      </c>
      <c r="B571" s="28" t="s">
        <v>24</v>
      </c>
      <c r="C571" s="10" t="n">
        <v>-7440</v>
      </c>
    </row>
    <row r="572" customFormat="false" ht="16.5" hidden="false" customHeight="true" outlineLevel="0" collapsed="false">
      <c r="A572" s="28" t="s">
        <v>676</v>
      </c>
      <c r="B572" s="28" t="s">
        <v>24</v>
      </c>
      <c r="C572" s="10" t="n">
        <v>-211.9493</v>
      </c>
    </row>
    <row r="573" customFormat="false" ht="16.5" hidden="false" customHeight="true" outlineLevel="0" collapsed="false">
      <c r="A573" s="28" t="s">
        <v>677</v>
      </c>
      <c r="B573" s="28" t="s">
        <v>24</v>
      </c>
      <c r="C573" s="10" t="n">
        <v>775</v>
      </c>
    </row>
    <row r="574" customFormat="false" ht="16.5" hidden="false" customHeight="true" outlineLevel="0" collapsed="false">
      <c r="A574" s="28" t="s">
        <v>678</v>
      </c>
      <c r="B574" s="28" t="s">
        <v>24</v>
      </c>
      <c r="C574" s="10" t="n">
        <v>0.031</v>
      </c>
    </row>
    <row r="575" customFormat="false" ht="16.5" hidden="false" customHeight="true" outlineLevel="0" collapsed="false">
      <c r="A575" s="28" t="s">
        <v>679</v>
      </c>
      <c r="B575" s="28" t="s">
        <v>24</v>
      </c>
      <c r="C575" s="10" t="n">
        <v>0.0124</v>
      </c>
    </row>
    <row r="576" customFormat="false" ht="16.5" hidden="false" customHeight="true" outlineLevel="0" collapsed="false">
      <c r="A576" s="28" t="s">
        <v>680</v>
      </c>
      <c r="B576" s="28" t="s">
        <v>24</v>
      </c>
      <c r="C576" s="10" t="n">
        <v>-0.062</v>
      </c>
    </row>
    <row r="577" customFormat="false" ht="16.5" hidden="false" customHeight="true" outlineLevel="0" collapsed="false">
      <c r="A577" s="13" t="s">
        <v>681</v>
      </c>
      <c r="B577" s="13" t="s">
        <v>24</v>
      </c>
      <c r="C577" s="10" t="n">
        <v>71099.99</v>
      </c>
    </row>
    <row r="578" customFormat="false" ht="16.5" hidden="false" customHeight="true" outlineLevel="0" collapsed="false">
      <c r="A578" s="13" t="s">
        <v>683</v>
      </c>
      <c r="B578" s="13" t="s">
        <v>24</v>
      </c>
      <c r="C578" s="10" t="n">
        <v>75839.99</v>
      </c>
    </row>
    <row r="579" customFormat="false" ht="16.5" hidden="false" customHeight="true" outlineLevel="0" collapsed="false">
      <c r="A579" s="13" t="s">
        <v>684</v>
      </c>
      <c r="B579" s="13" t="s">
        <v>24</v>
      </c>
      <c r="C579" s="10" t="n">
        <v>81299.99</v>
      </c>
    </row>
    <row r="580" customFormat="false" ht="16.5" hidden="false" customHeight="true" outlineLevel="0" collapsed="false">
      <c r="A580" s="13" t="s">
        <v>686</v>
      </c>
      <c r="B580" s="13" t="s">
        <v>24</v>
      </c>
      <c r="C580" s="10" t="n">
        <v>86719.99</v>
      </c>
    </row>
    <row r="581" customFormat="false" ht="16.5" hidden="false" customHeight="true" outlineLevel="0" collapsed="false">
      <c r="A581" s="28" t="s">
        <v>687</v>
      </c>
      <c r="B581" s="28" t="s">
        <v>24</v>
      </c>
      <c r="C581" s="10" t="n">
        <v>0.0155</v>
      </c>
    </row>
    <row r="582" customFormat="false" ht="16.5" hidden="false" customHeight="true" outlineLevel="0" collapsed="false">
      <c r="A582" s="28" t="s">
        <v>688</v>
      </c>
      <c r="B582" s="28" t="s">
        <v>24</v>
      </c>
      <c r="C582" s="10" t="n">
        <v>-387.4845</v>
      </c>
    </row>
    <row r="583" customFormat="false" ht="16.5" hidden="false" customHeight="true" outlineLevel="0" collapsed="false">
      <c r="A583" s="28" t="s">
        <v>689</v>
      </c>
      <c r="B583" s="28" t="s">
        <v>24</v>
      </c>
      <c r="C583" s="10" t="n">
        <v>3875</v>
      </c>
    </row>
    <row r="584" customFormat="false" ht="16.5" hidden="false" customHeight="true" outlineLevel="0" collapsed="false">
      <c r="A584" s="13" t="s">
        <v>690</v>
      </c>
      <c r="B584" s="13" t="s">
        <v>24</v>
      </c>
      <c r="C584" s="10" t="n">
        <v>84009.99</v>
      </c>
    </row>
    <row r="585" customFormat="false" ht="16.5" hidden="false" customHeight="true" outlineLevel="0" collapsed="false">
      <c r="A585" s="28" t="s">
        <v>691</v>
      </c>
      <c r="B585" s="28" t="s">
        <v>24</v>
      </c>
      <c r="C585" s="10" t="n">
        <v>32550</v>
      </c>
    </row>
    <row r="586" customFormat="false" ht="16.5" hidden="false" customHeight="true" outlineLevel="0" collapsed="false">
      <c r="A586" s="28" t="s">
        <v>692</v>
      </c>
      <c r="B586" s="28" t="s">
        <v>24</v>
      </c>
      <c r="C586" s="10" t="n">
        <v>774.969</v>
      </c>
    </row>
    <row r="587" customFormat="false" ht="16.5" hidden="false" customHeight="true" outlineLevel="0" collapsed="false">
      <c r="A587" s="28" t="s">
        <v>693</v>
      </c>
      <c r="B587" s="28" t="s">
        <v>24</v>
      </c>
      <c r="C587" s="10" t="n">
        <v>774.969</v>
      </c>
    </row>
    <row r="588" customFormat="false" ht="16.5" hidden="false" customHeight="true" outlineLevel="0" collapsed="false">
      <c r="A588" s="28" t="s">
        <v>694</v>
      </c>
      <c r="B588" s="28" t="s">
        <v>24</v>
      </c>
      <c r="C588" s="10" t="n">
        <v>-3099.938</v>
      </c>
    </row>
    <row r="589" customFormat="false" ht="16.5" hidden="false" customHeight="true" outlineLevel="0" collapsed="false">
      <c r="A589" s="28" t="s">
        <v>695</v>
      </c>
      <c r="B589" s="28" t="s">
        <v>24</v>
      </c>
      <c r="C589" s="10" t="n">
        <v>1638.505</v>
      </c>
    </row>
    <row r="590" customFormat="false" ht="16.5" hidden="false" customHeight="true" outlineLevel="0" collapsed="false">
      <c r="A590" s="28" t="s">
        <v>696</v>
      </c>
      <c r="B590" s="28" t="s">
        <v>24</v>
      </c>
      <c r="C590" s="10" t="n">
        <v>387.4845</v>
      </c>
    </row>
    <row r="591" customFormat="false" ht="16.5" hidden="false" customHeight="true" outlineLevel="0" collapsed="false">
      <c r="A591" s="28" t="s">
        <v>697</v>
      </c>
      <c r="B591" s="28" t="s">
        <v>24</v>
      </c>
      <c r="C591" s="10" t="n">
        <v>465</v>
      </c>
    </row>
    <row r="592" customFormat="false" ht="16.5" hidden="false" customHeight="true" outlineLevel="0" collapsed="false">
      <c r="A592" s="28" t="s">
        <v>698</v>
      </c>
      <c r="B592" s="28" t="s">
        <v>24</v>
      </c>
      <c r="C592" s="10" t="n">
        <v>-1550</v>
      </c>
    </row>
    <row r="593" customFormat="false" ht="16.5" hidden="false" customHeight="true" outlineLevel="0" collapsed="false">
      <c r="A593" s="13" t="s">
        <v>699</v>
      </c>
      <c r="B593" s="13" t="s">
        <v>24</v>
      </c>
      <c r="C593" s="10" t="n">
        <v>-9300</v>
      </c>
    </row>
    <row r="594" customFormat="false" ht="16.5" hidden="false" customHeight="true" outlineLevel="0" collapsed="false">
      <c r="A594" s="28" t="s">
        <v>699</v>
      </c>
      <c r="B594" s="28" t="s">
        <v>24</v>
      </c>
      <c r="C594" s="10" t="n">
        <v>-3099.969</v>
      </c>
    </row>
    <row r="595" customFormat="false" ht="16.5" hidden="false" customHeight="true" outlineLevel="0" collapsed="false">
      <c r="A595" s="13" t="s">
        <v>700</v>
      </c>
      <c r="B595" s="13" t="s">
        <v>24</v>
      </c>
      <c r="C595" s="10" t="n">
        <v>-18600</v>
      </c>
    </row>
    <row r="596" customFormat="false" ht="16.5" hidden="false" customHeight="true" outlineLevel="0" collapsed="false">
      <c r="A596" s="28" t="s">
        <v>700</v>
      </c>
      <c r="B596" s="28" t="s">
        <v>24</v>
      </c>
      <c r="C596" s="10" t="n">
        <v>-3099.969</v>
      </c>
    </row>
    <row r="597" customFormat="false" ht="16.5" hidden="false" customHeight="true" outlineLevel="0" collapsed="false">
      <c r="A597" s="13" t="s">
        <v>701</v>
      </c>
      <c r="B597" s="13" t="s">
        <v>24</v>
      </c>
      <c r="C597" s="10" t="n">
        <v>-7750</v>
      </c>
    </row>
    <row r="598" customFormat="false" ht="16.5" hidden="false" customHeight="true" outlineLevel="0" collapsed="false">
      <c r="A598" s="28" t="s">
        <v>701</v>
      </c>
      <c r="B598" s="28" t="s">
        <v>24</v>
      </c>
      <c r="C598" s="10" t="n">
        <v>-3099.969</v>
      </c>
    </row>
    <row r="599" customFormat="false" ht="16.5" hidden="false" customHeight="true" outlineLevel="0" collapsed="false">
      <c r="A599" s="13" t="s">
        <v>702</v>
      </c>
      <c r="B599" s="13" t="s">
        <v>24</v>
      </c>
      <c r="C599" s="10" t="n">
        <v>-3875</v>
      </c>
    </row>
    <row r="600" customFormat="false" ht="16.5" hidden="false" customHeight="true" outlineLevel="0" collapsed="false">
      <c r="A600" s="28" t="s">
        <v>702</v>
      </c>
      <c r="B600" s="28" t="s">
        <v>24</v>
      </c>
      <c r="C600" s="10" t="n">
        <v>-1549.9845</v>
      </c>
    </row>
    <row r="601" customFormat="false" ht="16.5" hidden="false" customHeight="true" outlineLevel="0" collapsed="false">
      <c r="A601" s="13" t="s">
        <v>703</v>
      </c>
      <c r="B601" s="13" t="s">
        <v>24</v>
      </c>
      <c r="C601" s="10" t="n">
        <v>-4650</v>
      </c>
    </row>
    <row r="602" customFormat="false" ht="16.5" hidden="false" customHeight="true" outlineLevel="0" collapsed="false">
      <c r="A602" s="28" t="s">
        <v>703</v>
      </c>
      <c r="B602" s="28" t="s">
        <v>24</v>
      </c>
      <c r="C602" s="10" t="n">
        <v>-1549.9845</v>
      </c>
    </row>
    <row r="603" customFormat="false" ht="16.5" hidden="false" customHeight="true" outlineLevel="0" collapsed="false">
      <c r="A603" s="28" t="s">
        <v>704</v>
      </c>
      <c r="B603" s="28" t="s">
        <v>24</v>
      </c>
      <c r="C603" s="10" t="n">
        <v>-6199.938</v>
      </c>
    </row>
    <row r="604" customFormat="false" ht="16.5" hidden="false" customHeight="true" outlineLevel="0" collapsed="false">
      <c r="A604" s="13" t="s">
        <v>705</v>
      </c>
      <c r="B604" s="13" t="s">
        <v>24</v>
      </c>
      <c r="C604" s="10" t="n">
        <v>-3100</v>
      </c>
    </row>
    <row r="605" customFormat="false" ht="16.5" hidden="false" customHeight="true" outlineLevel="0" collapsed="false">
      <c r="A605" s="28" t="s">
        <v>705</v>
      </c>
      <c r="B605" s="28" t="s">
        <v>24</v>
      </c>
      <c r="C605" s="10" t="n">
        <v>-3099.969</v>
      </c>
    </row>
    <row r="606" customFormat="false" ht="16.5" hidden="false" customHeight="true" outlineLevel="0" collapsed="false">
      <c r="A606" s="28" t="s">
        <v>706</v>
      </c>
      <c r="B606" s="28" t="s">
        <v>24</v>
      </c>
      <c r="C606" s="10" t="n">
        <v>-465</v>
      </c>
    </row>
    <row r="607" customFormat="false" ht="16.5" hidden="false" customHeight="true" outlineLevel="0" collapsed="false">
      <c r="A607" s="28" t="s">
        <v>707</v>
      </c>
      <c r="B607" s="28" t="s">
        <v>24</v>
      </c>
      <c r="C607" s="10" t="n">
        <v>-349.9999</v>
      </c>
    </row>
    <row r="608" customFormat="false" ht="16.5" hidden="false" customHeight="true" outlineLevel="0" collapsed="false">
      <c r="A608" s="28" t="s">
        <v>708</v>
      </c>
      <c r="B608" s="28" t="s">
        <v>24</v>
      </c>
      <c r="C608" s="10" t="n">
        <v>1162.5</v>
      </c>
    </row>
    <row r="609" customFormat="false" ht="16.5" hidden="false" customHeight="true" outlineLevel="0" collapsed="false">
      <c r="A609" s="13" t="s">
        <v>709</v>
      </c>
      <c r="B609" s="13" t="s">
        <v>342</v>
      </c>
      <c r="C609" s="10" t="n">
        <v>486498</v>
      </c>
    </row>
    <row r="610" customFormat="false" ht="16.5" hidden="false" customHeight="true" outlineLevel="0" collapsed="false">
      <c r="A610" s="34" t="s">
        <v>710</v>
      </c>
      <c r="B610" s="0" t="s">
        <v>712</v>
      </c>
      <c r="C610" s="10" t="n">
        <v>-11625</v>
      </c>
    </row>
    <row r="611" customFormat="false" ht="16.5" hidden="false" customHeight="true" outlineLevel="0" collapsed="false">
      <c r="A611" s="37" t="s">
        <v>710</v>
      </c>
      <c r="B611" s="0" t="s">
        <v>712</v>
      </c>
      <c r="C611" s="10" t="n">
        <v>-65100</v>
      </c>
    </row>
    <row r="612" customFormat="false" ht="16.5" hidden="false" customHeight="true" outlineLevel="0" collapsed="false">
      <c r="A612" s="39" t="s">
        <v>715</v>
      </c>
      <c r="B612" s="39" t="s">
        <v>24</v>
      </c>
      <c r="C612" s="10" t="n">
        <v>-30225</v>
      </c>
    </row>
    <row r="613" customFormat="false" ht="16.5" hidden="false" customHeight="true" outlineLevel="0" collapsed="false">
      <c r="A613" s="42" t="s">
        <v>719</v>
      </c>
      <c r="B613" s="42" t="s">
        <v>24</v>
      </c>
      <c r="C613" s="10" t="n">
        <v>-53475</v>
      </c>
    </row>
    <row r="614" customFormat="false" ht="16.5" hidden="false" customHeight="true" outlineLevel="0" collapsed="false">
      <c r="A614" s="0"/>
      <c r="B614" s="0"/>
      <c r="C614" s="69"/>
    </row>
    <row r="615" customFormat="false" ht="16.5" hidden="false" customHeight="true" outlineLevel="0" collapsed="false">
      <c r="A615" s="0"/>
      <c r="B615" s="0"/>
    </row>
    <row r="616" customFormat="false" ht="16.5" hidden="false" customHeight="true" outlineLevel="0" collapsed="false">
      <c r="A616" s="0"/>
      <c r="B616" s="0"/>
    </row>
    <row r="617" customFormat="false" ht="16.5" hidden="false" customHeight="true" outlineLevel="0" collapsed="false">
      <c r="A617" s="0"/>
      <c r="B617" s="0"/>
    </row>
    <row r="618" customFormat="false" ht="16.5" hidden="false" customHeight="true" outlineLevel="0" collapsed="false">
      <c r="A618" s="0"/>
      <c r="B618" s="0"/>
    </row>
    <row r="619" customFormat="false" ht="16.5" hidden="false" customHeight="true" outlineLevel="0" collapsed="false">
      <c r="A619" s="0"/>
      <c r="B619" s="0"/>
    </row>
    <row r="620" customFormat="false" ht="16.5" hidden="false" customHeight="true" outlineLevel="0" collapsed="false">
      <c r="A620" s="0"/>
      <c r="B620" s="0"/>
    </row>
    <row r="621" customFormat="false" ht="16.5" hidden="false" customHeight="true" outlineLevel="0" collapsed="false">
      <c r="A621" s="0"/>
      <c r="B621" s="0"/>
    </row>
    <row r="622" customFormat="false" ht="16.5" hidden="false" customHeight="true" outlineLevel="0" collapsed="false">
      <c r="A622" s="0"/>
      <c r="B622" s="0"/>
    </row>
    <row r="623" customFormat="false" ht="16.5" hidden="false" customHeight="true" outlineLevel="0" collapsed="false">
      <c r="A623" s="0"/>
      <c r="B623" s="0"/>
    </row>
    <row r="624" customFormat="false" ht="16.5" hidden="false" customHeight="true" outlineLevel="0" collapsed="false">
      <c r="A624" s="0"/>
      <c r="B624" s="0"/>
    </row>
    <row r="625" customFormat="false" ht="16.5" hidden="false" customHeight="true" outlineLevel="0" collapsed="false">
      <c r="A625" s="0"/>
      <c r="B625" s="0"/>
    </row>
    <row r="626" customFormat="false" ht="16.5" hidden="false" customHeight="true" outlineLevel="0" collapsed="false">
      <c r="A626" s="0"/>
      <c r="B626" s="0"/>
    </row>
    <row r="627" customFormat="false" ht="16.5" hidden="false" customHeight="true" outlineLevel="0" collapsed="false">
      <c r="A627" s="0"/>
      <c r="B627" s="0"/>
    </row>
    <row r="628" customFormat="false" ht="16.5" hidden="false" customHeight="true" outlineLevel="0" collapsed="false">
      <c r="A628" s="0"/>
      <c r="B628" s="0"/>
    </row>
    <row r="629" customFormat="false" ht="16.5" hidden="false" customHeight="true" outlineLevel="0" collapsed="false">
      <c r="A629" s="0"/>
      <c r="B629" s="0"/>
    </row>
    <row r="630" customFormat="false" ht="16.5" hidden="false" customHeight="true" outlineLevel="0" collapsed="false">
      <c r="A630" s="0"/>
      <c r="B630" s="0"/>
    </row>
    <row r="631" customFormat="false" ht="16.5" hidden="false" customHeight="true" outlineLevel="0" collapsed="false">
      <c r="A631" s="0"/>
      <c r="B631" s="0"/>
    </row>
    <row r="632" customFormat="false" ht="16.5" hidden="false" customHeight="true" outlineLevel="0" collapsed="false">
      <c r="A632" s="0"/>
      <c r="B632" s="0"/>
    </row>
    <row r="633" customFormat="false" ht="16.5" hidden="false" customHeight="true" outlineLevel="0" collapsed="false">
      <c r="B63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15"/>
  <sheetViews>
    <sheetView showFormulas="false" showGridLines="true" showRowColHeaders="true" showZeros="true" rightToLeft="false" tabSelected="false" showOutlineSymbols="true" defaultGridColor="true" view="normal" topLeftCell="A1208" colorId="64" zoomScale="100" zoomScaleNormal="100" zoomScalePageLayoutView="100" workbookViewId="0">
      <selection pane="topLeft" activeCell="C2" activeCellId="0" sqref="C2:C1303"/>
    </sheetView>
  </sheetViews>
  <sheetFormatPr defaultColWidth="15.13671875" defaultRowHeight="10.5" customHeight="true" zeroHeight="false" outlineLevelRow="0" outlineLevelCol="0"/>
  <cols>
    <col collapsed="false" customWidth="false" hidden="false" outlineLevel="0" max="1" min="1" style="70" width="15.13"/>
    <col collapsed="false" customWidth="true" hidden="false" outlineLevel="0" max="2" min="2" style="70" width="18.99"/>
    <col collapsed="false" customWidth="false" hidden="false" outlineLevel="0" max="3" min="3" style="47" width="15.13"/>
    <col collapsed="false" customWidth="true" hidden="false" outlineLevel="0" max="5" min="4" style="71" width="9.14"/>
    <col collapsed="false" customWidth="false" hidden="false" outlineLevel="0" max="257" min="6" style="71" width="15.13"/>
  </cols>
  <sheetData>
    <row r="1" customFormat="false" ht="16.5" hidden="false" customHeight="true" outlineLevel="0" collapsed="false">
      <c r="A1" s="68" t="s">
        <v>747</v>
      </c>
      <c r="B1" s="68" t="s">
        <v>748</v>
      </c>
      <c r="C1" s="68" t="s">
        <v>749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CW1" s="67"/>
      <c r="CX1" s="67"/>
      <c r="CY1" s="67"/>
      <c r="CZ1" s="67"/>
      <c r="DA1" s="67"/>
      <c r="DB1" s="67"/>
      <c r="DC1" s="67"/>
      <c r="DD1" s="67"/>
      <c r="DE1" s="67"/>
      <c r="DF1" s="67"/>
      <c r="DG1" s="67"/>
      <c r="DH1" s="67"/>
      <c r="DI1" s="67"/>
      <c r="DJ1" s="67"/>
      <c r="DK1" s="67"/>
      <c r="DL1" s="67"/>
      <c r="DM1" s="67"/>
      <c r="DN1" s="67"/>
      <c r="DO1" s="67"/>
      <c r="DP1" s="67"/>
      <c r="DQ1" s="67"/>
      <c r="DR1" s="67"/>
      <c r="DS1" s="67"/>
      <c r="DT1" s="67"/>
      <c r="DU1" s="67"/>
      <c r="DV1" s="67"/>
      <c r="DW1" s="67"/>
      <c r="DX1" s="67"/>
      <c r="DY1" s="67"/>
      <c r="DZ1" s="67"/>
      <c r="EA1" s="67"/>
      <c r="EB1" s="67"/>
      <c r="EC1" s="67"/>
      <c r="ED1" s="67"/>
      <c r="EE1" s="67"/>
      <c r="EF1" s="67"/>
      <c r="EG1" s="67"/>
      <c r="EH1" s="67"/>
      <c r="EI1" s="67"/>
      <c r="EJ1" s="67"/>
      <c r="EK1" s="67"/>
      <c r="EL1" s="67"/>
      <c r="EM1" s="67"/>
      <c r="EN1" s="67"/>
      <c r="EO1" s="67"/>
      <c r="EP1" s="67"/>
      <c r="EQ1" s="67"/>
      <c r="ER1" s="67"/>
      <c r="ES1" s="67"/>
      <c r="ET1" s="67"/>
      <c r="EU1" s="67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67"/>
      <c r="FL1" s="67"/>
      <c r="FM1" s="67"/>
      <c r="FN1" s="67"/>
      <c r="FO1" s="67"/>
      <c r="FP1" s="67"/>
      <c r="FQ1" s="67"/>
      <c r="FR1" s="67"/>
      <c r="FS1" s="67"/>
      <c r="FT1" s="67"/>
      <c r="FU1" s="67"/>
      <c r="FV1" s="67"/>
      <c r="FW1" s="67"/>
      <c r="FX1" s="67"/>
      <c r="FY1" s="67"/>
      <c r="FZ1" s="67"/>
      <c r="GA1" s="67"/>
      <c r="GB1" s="67"/>
      <c r="GC1" s="67"/>
      <c r="GD1" s="67"/>
      <c r="GE1" s="67"/>
      <c r="GF1" s="67"/>
      <c r="GG1" s="67"/>
      <c r="GH1" s="67"/>
      <c r="GI1" s="67"/>
      <c r="GJ1" s="67"/>
      <c r="GK1" s="67"/>
      <c r="GL1" s="67"/>
      <c r="GM1" s="67"/>
      <c r="GN1" s="67"/>
      <c r="GO1" s="67"/>
      <c r="GP1" s="67"/>
      <c r="GQ1" s="67"/>
      <c r="GR1" s="67"/>
      <c r="GS1" s="67"/>
      <c r="GT1" s="67"/>
      <c r="GU1" s="67"/>
      <c r="GV1" s="67"/>
      <c r="GW1" s="67"/>
      <c r="GX1" s="67"/>
      <c r="GY1" s="67"/>
      <c r="GZ1" s="67"/>
      <c r="HA1" s="67"/>
      <c r="HB1" s="67"/>
      <c r="HC1" s="67"/>
      <c r="HD1" s="67"/>
      <c r="HE1" s="67"/>
      <c r="HF1" s="67"/>
      <c r="HG1" s="67"/>
      <c r="HH1" s="67"/>
      <c r="HI1" s="67"/>
      <c r="HJ1" s="67"/>
      <c r="HK1" s="67"/>
      <c r="HL1" s="67"/>
      <c r="HM1" s="67"/>
      <c r="HN1" s="67"/>
      <c r="HO1" s="67"/>
      <c r="HP1" s="67"/>
      <c r="HQ1" s="67"/>
      <c r="HR1" s="67"/>
      <c r="HS1" s="67"/>
      <c r="HT1" s="67"/>
      <c r="HU1" s="67"/>
      <c r="HV1" s="67"/>
      <c r="HW1" s="67"/>
      <c r="HX1" s="67"/>
      <c r="HY1" s="67"/>
      <c r="HZ1" s="67"/>
      <c r="IA1" s="67"/>
      <c r="IB1" s="67"/>
      <c r="IC1" s="67"/>
      <c r="ID1" s="67"/>
      <c r="IE1" s="67"/>
      <c r="IF1" s="67"/>
      <c r="IG1" s="67"/>
      <c r="IH1" s="67"/>
      <c r="II1" s="67"/>
      <c r="IJ1" s="67"/>
      <c r="IK1" s="67"/>
      <c r="IL1" s="67"/>
      <c r="IM1" s="67"/>
      <c r="IN1" s="67"/>
      <c r="IO1" s="67"/>
      <c r="IP1" s="67"/>
      <c r="IQ1" s="67"/>
      <c r="IR1" s="67"/>
      <c r="IS1" s="67"/>
      <c r="IT1" s="67"/>
      <c r="IU1" s="67"/>
      <c r="IV1" s="67"/>
      <c r="IW1" s="67"/>
    </row>
    <row r="2" customFormat="false" ht="12.75" hidden="false" customHeight="false" outlineLevel="0" collapsed="false">
      <c r="A2" s="72" t="s">
        <v>161</v>
      </c>
      <c r="B2" s="72" t="s">
        <v>750</v>
      </c>
      <c r="C2" s="73" t="n">
        <v>-116250</v>
      </c>
    </row>
    <row r="3" customFormat="false" ht="12.75" hidden="false" customHeight="false" outlineLevel="0" collapsed="false">
      <c r="A3" s="72" t="s">
        <v>378</v>
      </c>
      <c r="B3" s="72" t="s">
        <v>750</v>
      </c>
      <c r="C3" s="73" t="n">
        <v>131750</v>
      </c>
    </row>
    <row r="4" customFormat="false" ht="12.75" hidden="false" customHeight="false" outlineLevel="0" collapsed="false">
      <c r="A4" s="72" t="s">
        <v>389</v>
      </c>
      <c r="B4" s="72" t="s">
        <v>750</v>
      </c>
      <c r="C4" s="73" t="n">
        <v>31000</v>
      </c>
    </row>
    <row r="5" customFormat="false" ht="12.75" hidden="false" customHeight="false" outlineLevel="0" collapsed="false">
      <c r="A5" s="72" t="s">
        <v>184</v>
      </c>
      <c r="B5" s="72" t="s">
        <v>750</v>
      </c>
      <c r="C5" s="73" t="n">
        <v>-31775</v>
      </c>
    </row>
    <row r="6" customFormat="false" ht="12.75" hidden="false" customHeight="false" outlineLevel="0" collapsed="false">
      <c r="A6" s="72" t="s">
        <v>404</v>
      </c>
      <c r="B6" s="72" t="s">
        <v>750</v>
      </c>
      <c r="C6" s="73" t="n">
        <v>67425</v>
      </c>
    </row>
    <row r="7" customFormat="false" ht="12.75" hidden="false" customHeight="false" outlineLevel="0" collapsed="false">
      <c r="A7" s="72" t="s">
        <v>405</v>
      </c>
      <c r="B7" s="72" t="s">
        <v>750</v>
      </c>
      <c r="C7" s="73" t="n">
        <v>18600</v>
      </c>
    </row>
    <row r="8" customFormat="false" ht="12.75" hidden="false" customHeight="false" outlineLevel="0" collapsed="false">
      <c r="A8" s="72" t="s">
        <v>423</v>
      </c>
      <c r="B8" s="72" t="s">
        <v>750</v>
      </c>
      <c r="C8" s="73" t="n">
        <v>52700</v>
      </c>
    </row>
    <row r="9" customFormat="false" ht="12.75" hidden="false" customHeight="false" outlineLevel="0" collapsed="false">
      <c r="A9" s="72" t="s">
        <v>719</v>
      </c>
      <c r="B9" s="72" t="s">
        <v>751</v>
      </c>
      <c r="C9" s="73" t="n">
        <v>25575</v>
      </c>
    </row>
    <row r="10" customFormat="false" ht="12.75" hidden="false" customHeight="false" outlineLevel="0" collapsed="false">
      <c r="A10" s="72" t="s">
        <v>19</v>
      </c>
      <c r="B10" s="72" t="s">
        <v>752</v>
      </c>
      <c r="C10" s="73" t="n">
        <v>-67500</v>
      </c>
    </row>
    <row r="11" customFormat="false" ht="12.75" hidden="false" customHeight="false" outlineLevel="0" collapsed="false">
      <c r="A11" s="72" t="s">
        <v>40</v>
      </c>
      <c r="B11" s="72" t="s">
        <v>752</v>
      </c>
      <c r="C11" s="73" t="n">
        <v>-63450</v>
      </c>
    </row>
    <row r="12" customFormat="false" ht="12.75" hidden="false" customHeight="false" outlineLevel="0" collapsed="false">
      <c r="A12" s="72" t="s">
        <v>431</v>
      </c>
      <c r="B12" s="72" t="s">
        <v>750</v>
      </c>
      <c r="C12" s="73" t="n">
        <v>77500</v>
      </c>
    </row>
    <row r="13" customFormat="false" ht="12.75" hidden="false" customHeight="false" outlineLevel="0" collapsed="false">
      <c r="A13" s="72" t="s">
        <v>655</v>
      </c>
      <c r="B13" s="72" t="s">
        <v>750</v>
      </c>
      <c r="C13" s="73" t="n">
        <v>-51150</v>
      </c>
    </row>
    <row r="14" customFormat="false" ht="12.75" hidden="false" customHeight="false" outlineLevel="0" collapsed="false">
      <c r="A14" s="72" t="s">
        <v>659</v>
      </c>
      <c r="B14" s="72" t="s">
        <v>750</v>
      </c>
      <c r="C14" s="73" t="n">
        <v>-55800</v>
      </c>
    </row>
    <row r="15" customFormat="false" ht="12.75" hidden="false" customHeight="false" outlineLevel="0" collapsed="false">
      <c r="A15" s="72" t="s">
        <v>660</v>
      </c>
      <c r="B15" s="72" t="s">
        <v>750</v>
      </c>
      <c r="C15" s="73" t="n">
        <v>58900</v>
      </c>
    </row>
    <row r="16" customFormat="false" ht="12.75" hidden="false" customHeight="false" outlineLevel="0" collapsed="false">
      <c r="A16" s="72" t="s">
        <v>662</v>
      </c>
      <c r="B16" s="72" t="s">
        <v>750</v>
      </c>
      <c r="C16" s="73" t="n">
        <v>65100</v>
      </c>
    </row>
    <row r="17" customFormat="false" ht="12.75" hidden="false" customHeight="false" outlineLevel="0" collapsed="false">
      <c r="A17" s="72" t="s">
        <v>98</v>
      </c>
      <c r="B17" s="72" t="s">
        <v>752</v>
      </c>
      <c r="C17" s="73" t="n">
        <v>61000</v>
      </c>
    </row>
    <row r="18" customFormat="false" ht="12.75" hidden="false" customHeight="false" outlineLevel="0" collapsed="false">
      <c r="A18" s="72" t="s">
        <v>438</v>
      </c>
      <c r="B18" s="72" t="s">
        <v>750</v>
      </c>
      <c r="C18" s="73" t="n">
        <v>106950</v>
      </c>
    </row>
    <row r="19" customFormat="false" ht="12.75" hidden="false" customHeight="false" outlineLevel="0" collapsed="false">
      <c r="A19" s="72" t="s">
        <v>439</v>
      </c>
      <c r="B19" s="72" t="s">
        <v>750</v>
      </c>
      <c r="C19" s="73" t="n">
        <v>59675</v>
      </c>
    </row>
    <row r="20" customFormat="false" ht="12.75" hidden="false" customHeight="false" outlineLevel="0" collapsed="false">
      <c r="A20" s="72" t="s">
        <v>440</v>
      </c>
      <c r="B20" s="72" t="s">
        <v>750</v>
      </c>
      <c r="C20" s="73" t="n">
        <v>117800</v>
      </c>
    </row>
    <row r="21" customFormat="false" ht="12.75" hidden="false" customHeight="false" outlineLevel="0" collapsed="false">
      <c r="A21" s="72" t="s">
        <v>441</v>
      </c>
      <c r="B21" s="72" t="s">
        <v>750</v>
      </c>
      <c r="C21" s="73" t="n">
        <v>58900</v>
      </c>
    </row>
    <row r="22" customFormat="false" ht="12.75" hidden="false" customHeight="false" outlineLevel="0" collapsed="false">
      <c r="A22" s="72" t="s">
        <v>442</v>
      </c>
      <c r="B22" s="72" t="s">
        <v>750</v>
      </c>
      <c r="C22" s="73" t="n">
        <v>117800</v>
      </c>
    </row>
    <row r="23" customFormat="false" ht="12.75" hidden="false" customHeight="false" outlineLevel="0" collapsed="false">
      <c r="A23" s="72" t="s">
        <v>663</v>
      </c>
      <c r="B23" s="72" t="s">
        <v>750</v>
      </c>
      <c r="C23" s="73" t="n">
        <v>-94550</v>
      </c>
    </row>
    <row r="24" customFormat="false" ht="12.75" hidden="false" customHeight="false" outlineLevel="0" collapsed="false">
      <c r="A24" s="72" t="s">
        <v>665</v>
      </c>
      <c r="B24" s="72" t="s">
        <v>750</v>
      </c>
      <c r="C24" s="73" t="n">
        <v>94550</v>
      </c>
    </row>
    <row r="25" customFormat="false" ht="12.75" hidden="false" customHeight="false" outlineLevel="0" collapsed="false">
      <c r="A25" s="72" t="s">
        <v>100</v>
      </c>
      <c r="B25" s="72" t="s">
        <v>752</v>
      </c>
      <c r="C25" s="73" t="n">
        <v>305000</v>
      </c>
    </row>
    <row r="26" customFormat="false" ht="12.75" hidden="false" customHeight="false" outlineLevel="0" collapsed="false">
      <c r="A26" s="72" t="s">
        <v>41</v>
      </c>
      <c r="B26" s="72" t="s">
        <v>752</v>
      </c>
      <c r="C26" s="73" t="n">
        <v>-969000</v>
      </c>
    </row>
    <row r="27" customFormat="false" ht="12.75" hidden="false" customHeight="false" outlineLevel="0" collapsed="false">
      <c r="A27" s="72" t="s">
        <v>101</v>
      </c>
      <c r="B27" s="72" t="s">
        <v>752</v>
      </c>
      <c r="C27" s="73" t="n">
        <v>693000</v>
      </c>
    </row>
    <row r="28" customFormat="false" ht="12.75" hidden="false" customHeight="false" outlineLevel="0" collapsed="false">
      <c r="A28" s="72" t="s">
        <v>102</v>
      </c>
      <c r="B28" s="72" t="s">
        <v>752</v>
      </c>
      <c r="C28" s="73" t="n">
        <v>167500</v>
      </c>
    </row>
    <row r="29" customFormat="false" ht="12.75" hidden="false" customHeight="false" outlineLevel="0" collapsed="false">
      <c r="A29" s="72" t="s">
        <v>255</v>
      </c>
      <c r="B29" s="72" t="s">
        <v>750</v>
      </c>
      <c r="C29" s="73" t="n">
        <v>-3100</v>
      </c>
    </row>
    <row r="30" customFormat="false" ht="12.75" hidden="false" customHeight="false" outlineLevel="0" collapsed="false">
      <c r="A30" s="72" t="s">
        <v>256</v>
      </c>
      <c r="B30" s="72" t="s">
        <v>750</v>
      </c>
      <c r="C30" s="73" t="n">
        <v>-3100</v>
      </c>
    </row>
    <row r="31" customFormat="false" ht="12.75" hidden="false" customHeight="false" outlineLevel="0" collapsed="false">
      <c r="A31" s="72" t="s">
        <v>42</v>
      </c>
      <c r="B31" s="72" t="s">
        <v>752</v>
      </c>
      <c r="C31" s="73" t="n">
        <v>-45000</v>
      </c>
    </row>
    <row r="32" customFormat="false" ht="12.75" hidden="false" customHeight="false" outlineLevel="0" collapsed="false">
      <c r="A32" s="72" t="s">
        <v>43</v>
      </c>
      <c r="B32" s="72" t="s">
        <v>752</v>
      </c>
      <c r="C32" s="73" t="n">
        <v>-60000</v>
      </c>
    </row>
    <row r="33" customFormat="false" ht="12.75" hidden="false" customHeight="false" outlineLevel="0" collapsed="false">
      <c r="A33" s="72" t="s">
        <v>44</v>
      </c>
      <c r="B33" s="72" t="s">
        <v>752</v>
      </c>
      <c r="C33" s="73" t="n">
        <v>9000</v>
      </c>
    </row>
    <row r="34" customFormat="false" ht="12.75" hidden="false" customHeight="false" outlineLevel="0" collapsed="false">
      <c r="A34" s="72" t="s">
        <v>45</v>
      </c>
      <c r="B34" s="72" t="s">
        <v>752</v>
      </c>
      <c r="C34" s="73" t="n">
        <v>-1750</v>
      </c>
    </row>
    <row r="35" customFormat="false" ht="12.75" hidden="false" customHeight="false" outlineLevel="0" collapsed="false">
      <c r="A35" s="72" t="s">
        <v>103</v>
      </c>
      <c r="B35" s="72" t="s">
        <v>752</v>
      </c>
      <c r="C35" s="73" t="n">
        <v>-15000</v>
      </c>
    </row>
    <row r="36" customFormat="false" ht="12.75" hidden="false" customHeight="false" outlineLevel="0" collapsed="false">
      <c r="A36" s="72" t="s">
        <v>46</v>
      </c>
      <c r="B36" s="72" t="s">
        <v>752</v>
      </c>
      <c r="C36" s="73" t="n">
        <v>25000</v>
      </c>
    </row>
    <row r="37" customFormat="false" ht="12.75" hidden="false" customHeight="false" outlineLevel="0" collapsed="false">
      <c r="A37" s="72" t="s">
        <v>104</v>
      </c>
      <c r="B37" s="72" t="s">
        <v>752</v>
      </c>
      <c r="C37" s="73" t="n">
        <v>-411412</v>
      </c>
    </row>
    <row r="38" customFormat="false" ht="12.75" hidden="false" customHeight="false" outlineLevel="0" collapsed="false">
      <c r="A38" s="72" t="s">
        <v>47</v>
      </c>
      <c r="B38" s="72" t="s">
        <v>752</v>
      </c>
      <c r="C38" s="73" t="n">
        <v>25650</v>
      </c>
    </row>
    <row r="39" customFormat="false" ht="12.75" hidden="false" customHeight="false" outlineLevel="0" collapsed="false">
      <c r="A39" s="72" t="s">
        <v>48</v>
      </c>
      <c r="B39" s="72" t="s">
        <v>752</v>
      </c>
      <c r="C39" s="73" t="n">
        <v>68400</v>
      </c>
    </row>
    <row r="40" customFormat="false" ht="12.75" hidden="false" customHeight="false" outlineLevel="0" collapsed="false">
      <c r="A40" s="72" t="s">
        <v>105</v>
      </c>
      <c r="B40" s="72" t="s">
        <v>752</v>
      </c>
      <c r="C40" s="73" t="n">
        <v>5850</v>
      </c>
    </row>
    <row r="41" customFormat="false" ht="12.75" hidden="false" customHeight="false" outlineLevel="0" collapsed="false">
      <c r="A41" s="72" t="s">
        <v>49</v>
      </c>
      <c r="B41" s="72" t="s">
        <v>752</v>
      </c>
      <c r="C41" s="73" t="n">
        <v>136500</v>
      </c>
    </row>
    <row r="42" customFormat="false" ht="12.75" hidden="false" customHeight="false" outlineLevel="0" collapsed="false">
      <c r="A42" s="72" t="s">
        <v>106</v>
      </c>
      <c r="B42" s="72" t="s">
        <v>752</v>
      </c>
      <c r="C42" s="73" t="n">
        <v>-200000</v>
      </c>
    </row>
    <row r="43" customFormat="false" ht="12.75" hidden="false" customHeight="false" outlineLevel="0" collapsed="false">
      <c r="A43" s="72" t="s">
        <v>107</v>
      </c>
      <c r="B43" s="72" t="s">
        <v>752</v>
      </c>
      <c r="C43" s="73" t="n">
        <v>-200000</v>
      </c>
    </row>
    <row r="44" customFormat="false" ht="12.75" hidden="false" customHeight="false" outlineLevel="0" collapsed="false">
      <c r="A44" s="72" t="s">
        <v>108</v>
      </c>
      <c r="B44" s="72" t="s">
        <v>752</v>
      </c>
      <c r="C44" s="73" t="n">
        <v>-190000</v>
      </c>
    </row>
    <row r="45" customFormat="false" ht="12.75" hidden="false" customHeight="false" outlineLevel="0" collapsed="false">
      <c r="A45" s="72" t="s">
        <v>50</v>
      </c>
      <c r="B45" s="72" t="s">
        <v>752</v>
      </c>
      <c r="C45" s="73" t="n">
        <v>190000</v>
      </c>
    </row>
    <row r="46" customFormat="false" ht="12.75" hidden="false" customHeight="false" outlineLevel="0" collapsed="false">
      <c r="A46" s="72" t="s">
        <v>51</v>
      </c>
      <c r="B46" s="72" t="s">
        <v>752</v>
      </c>
      <c r="C46" s="73" t="n">
        <v>350000</v>
      </c>
    </row>
    <row r="47" customFormat="false" ht="12.75" hidden="false" customHeight="false" outlineLevel="0" collapsed="false">
      <c r="A47" s="72" t="s">
        <v>292</v>
      </c>
      <c r="B47" s="72" t="s">
        <v>750</v>
      </c>
      <c r="C47" s="73" t="n">
        <v>270000</v>
      </c>
    </row>
    <row r="48" customFormat="false" ht="12.75" hidden="false" customHeight="false" outlineLevel="0" collapsed="false">
      <c r="A48" s="72" t="s">
        <v>753</v>
      </c>
      <c r="B48" s="72" t="s">
        <v>754</v>
      </c>
      <c r="C48" s="73" t="n">
        <v>90000</v>
      </c>
    </row>
    <row r="49" customFormat="false" ht="12.75" hidden="false" customHeight="false" outlineLevel="0" collapsed="false">
      <c r="A49" s="72" t="s">
        <v>669</v>
      </c>
      <c r="B49" s="72" t="s">
        <v>750</v>
      </c>
      <c r="C49" s="73" t="n">
        <v>820106.208</v>
      </c>
    </row>
    <row r="50" customFormat="false" ht="12.75" hidden="false" customHeight="false" outlineLevel="0" collapsed="false">
      <c r="A50" s="72" t="s">
        <v>109</v>
      </c>
      <c r="B50" s="72" t="s">
        <v>752</v>
      </c>
      <c r="C50" s="73" t="n">
        <v>-490000</v>
      </c>
    </row>
    <row r="51" customFormat="false" ht="12.75" hidden="false" customHeight="false" outlineLevel="0" collapsed="false">
      <c r="A51" s="72" t="s">
        <v>110</v>
      </c>
      <c r="B51" s="72" t="s">
        <v>752</v>
      </c>
      <c r="C51" s="73" t="n">
        <v>-525000</v>
      </c>
    </row>
    <row r="52" customFormat="false" ht="12.75" hidden="false" customHeight="false" outlineLevel="0" collapsed="false">
      <c r="A52" s="72" t="s">
        <v>52</v>
      </c>
      <c r="B52" s="72" t="s">
        <v>752</v>
      </c>
      <c r="C52" s="73" t="n">
        <v>445000</v>
      </c>
    </row>
    <row r="53" customFormat="false" ht="12.75" hidden="false" customHeight="false" outlineLevel="0" collapsed="false">
      <c r="A53" s="72" t="s">
        <v>53</v>
      </c>
      <c r="B53" s="72" t="s">
        <v>752</v>
      </c>
      <c r="C53" s="73" t="n">
        <v>395000</v>
      </c>
    </row>
    <row r="54" customFormat="false" ht="12.75" hidden="false" customHeight="false" outlineLevel="0" collapsed="false">
      <c r="A54" s="72" t="s">
        <v>54</v>
      </c>
      <c r="B54" s="72" t="s">
        <v>752</v>
      </c>
      <c r="C54" s="73" t="n">
        <v>372500</v>
      </c>
    </row>
    <row r="55" customFormat="false" ht="12.75" hidden="false" customHeight="false" outlineLevel="0" collapsed="false">
      <c r="A55" s="72" t="s">
        <v>55</v>
      </c>
      <c r="B55" s="72" t="s">
        <v>752</v>
      </c>
      <c r="C55" s="73" t="n">
        <v>954000</v>
      </c>
    </row>
    <row r="56" customFormat="false" ht="12.75" hidden="false" customHeight="false" outlineLevel="0" collapsed="false">
      <c r="A56" s="72" t="s">
        <v>111</v>
      </c>
      <c r="B56" s="72" t="s">
        <v>752</v>
      </c>
      <c r="C56" s="73" t="n">
        <v>-1055600</v>
      </c>
    </row>
    <row r="57" customFormat="false" ht="12.75" hidden="false" customHeight="false" outlineLevel="0" collapsed="false">
      <c r="A57" s="72" t="s">
        <v>56</v>
      </c>
      <c r="B57" s="72" t="s">
        <v>752</v>
      </c>
      <c r="C57" s="73" t="n">
        <v>760000</v>
      </c>
    </row>
    <row r="58" customFormat="false" ht="12.75" hidden="false" customHeight="false" outlineLevel="0" collapsed="false">
      <c r="A58" s="72" t="s">
        <v>57</v>
      </c>
      <c r="B58" s="72" t="s">
        <v>752</v>
      </c>
      <c r="C58" s="73" t="n">
        <v>385000</v>
      </c>
    </row>
    <row r="59" customFormat="false" ht="12.75" hidden="false" customHeight="false" outlineLevel="0" collapsed="false">
      <c r="A59" s="72" t="s">
        <v>58</v>
      </c>
      <c r="B59" s="72" t="s">
        <v>752</v>
      </c>
      <c r="C59" s="73" t="n">
        <v>275000</v>
      </c>
    </row>
    <row r="60" customFormat="false" ht="12.75" hidden="false" customHeight="false" outlineLevel="0" collapsed="false">
      <c r="A60" s="72" t="s">
        <v>112</v>
      </c>
      <c r="B60" s="72" t="s">
        <v>752</v>
      </c>
      <c r="C60" s="73" t="n">
        <v>-85000</v>
      </c>
    </row>
    <row r="61" customFormat="false" ht="12.75" hidden="false" customHeight="false" outlineLevel="0" collapsed="false">
      <c r="A61" s="72" t="s">
        <v>113</v>
      </c>
      <c r="B61" s="72" t="s">
        <v>752</v>
      </c>
      <c r="C61" s="73" t="n">
        <v>-115000</v>
      </c>
    </row>
    <row r="62" customFormat="false" ht="12.75" hidden="false" customHeight="false" outlineLevel="0" collapsed="false">
      <c r="A62" s="72" t="s">
        <v>114</v>
      </c>
      <c r="B62" s="72" t="s">
        <v>752</v>
      </c>
      <c r="C62" s="73" t="n">
        <v>-97500</v>
      </c>
    </row>
    <row r="63" customFormat="false" ht="12.75" hidden="false" customHeight="false" outlineLevel="0" collapsed="false">
      <c r="A63" s="72" t="s">
        <v>115</v>
      </c>
      <c r="B63" s="72" t="s">
        <v>752</v>
      </c>
      <c r="C63" s="73" t="n">
        <v>-100000</v>
      </c>
    </row>
    <row r="64" customFormat="false" ht="12.75" hidden="false" customHeight="false" outlineLevel="0" collapsed="false">
      <c r="A64" s="72" t="s">
        <v>59</v>
      </c>
      <c r="B64" s="72" t="s">
        <v>752</v>
      </c>
      <c r="C64" s="73" t="n">
        <v>175000</v>
      </c>
    </row>
    <row r="65" customFormat="false" ht="12.75" hidden="false" customHeight="false" outlineLevel="0" collapsed="false">
      <c r="A65" s="72" t="s">
        <v>116</v>
      </c>
      <c r="B65" s="72" t="s">
        <v>752</v>
      </c>
      <c r="C65" s="73" t="n">
        <v>65000</v>
      </c>
    </row>
    <row r="66" customFormat="false" ht="12.75" hidden="false" customHeight="false" outlineLevel="0" collapsed="false">
      <c r="A66" s="72" t="s">
        <v>117</v>
      </c>
      <c r="B66" s="72" t="s">
        <v>752</v>
      </c>
      <c r="C66" s="73" t="n">
        <v>60000</v>
      </c>
    </row>
    <row r="67" customFormat="false" ht="12.75" hidden="false" customHeight="false" outlineLevel="0" collapsed="false">
      <c r="A67" s="72" t="s">
        <v>118</v>
      </c>
      <c r="B67" s="72" t="s">
        <v>752</v>
      </c>
      <c r="C67" s="73" t="n">
        <v>30000</v>
      </c>
    </row>
    <row r="68" customFormat="false" ht="12.75" hidden="false" customHeight="false" outlineLevel="0" collapsed="false">
      <c r="A68" s="72" t="s">
        <v>119</v>
      </c>
      <c r="B68" s="72" t="s">
        <v>752</v>
      </c>
      <c r="C68" s="73" t="n">
        <v>19500</v>
      </c>
    </row>
    <row r="69" customFormat="false" ht="12.75" hidden="false" customHeight="false" outlineLevel="0" collapsed="false">
      <c r="A69" s="72" t="s">
        <v>120</v>
      </c>
      <c r="B69" s="72" t="s">
        <v>752</v>
      </c>
      <c r="C69" s="73" t="n">
        <v>-2500</v>
      </c>
    </row>
    <row r="70" customFormat="false" ht="12.75" hidden="false" customHeight="false" outlineLevel="0" collapsed="false">
      <c r="A70" s="72" t="s">
        <v>121</v>
      </c>
      <c r="B70" s="72" t="s">
        <v>752</v>
      </c>
      <c r="C70" s="73" t="n">
        <v>-107500</v>
      </c>
    </row>
    <row r="71" customFormat="false" ht="12.75" hidden="false" customHeight="false" outlineLevel="0" collapsed="false">
      <c r="A71" s="72" t="s">
        <v>60</v>
      </c>
      <c r="B71" s="72" t="s">
        <v>752</v>
      </c>
      <c r="C71" s="73" t="n">
        <v>70000</v>
      </c>
    </row>
    <row r="72" customFormat="false" ht="12.75" hidden="false" customHeight="false" outlineLevel="0" collapsed="false">
      <c r="A72" s="72" t="s">
        <v>631</v>
      </c>
      <c r="B72" s="72" t="s">
        <v>755</v>
      </c>
      <c r="C72" s="73" t="n">
        <v>-115000</v>
      </c>
    </row>
    <row r="73" customFormat="false" ht="12.75" hidden="false" customHeight="false" outlineLevel="0" collapsed="false">
      <c r="A73" s="72" t="s">
        <v>122</v>
      </c>
      <c r="B73" s="72" t="s">
        <v>752</v>
      </c>
      <c r="C73" s="73" t="n">
        <v>-175000</v>
      </c>
    </row>
    <row r="74" customFormat="false" ht="12.75" hidden="false" customHeight="false" outlineLevel="0" collapsed="false">
      <c r="A74" s="72" t="s">
        <v>61</v>
      </c>
      <c r="B74" s="72" t="s">
        <v>752</v>
      </c>
      <c r="C74" s="73" t="n">
        <v>384600</v>
      </c>
    </row>
    <row r="75" customFormat="false" ht="12.75" hidden="false" customHeight="false" outlineLevel="0" collapsed="false">
      <c r="A75" s="72" t="s">
        <v>62</v>
      </c>
      <c r="B75" s="72" t="s">
        <v>752</v>
      </c>
      <c r="C75" s="73" t="n">
        <v>190000</v>
      </c>
    </row>
    <row r="76" customFormat="false" ht="12.75" hidden="false" customHeight="false" outlineLevel="0" collapsed="false">
      <c r="A76" s="72" t="s">
        <v>123</v>
      </c>
      <c r="B76" s="72" t="s">
        <v>752</v>
      </c>
      <c r="C76" s="73" t="n">
        <v>-382500</v>
      </c>
    </row>
    <row r="77" customFormat="false" ht="12.75" hidden="false" customHeight="false" outlineLevel="0" collapsed="false">
      <c r="A77" s="72" t="s">
        <v>303</v>
      </c>
      <c r="B77" s="72" t="s">
        <v>750</v>
      </c>
      <c r="C77" s="73" t="n">
        <v>31000</v>
      </c>
    </row>
    <row r="78" customFormat="false" ht="12.75" hidden="false" customHeight="false" outlineLevel="0" collapsed="false">
      <c r="A78" s="72" t="s">
        <v>124</v>
      </c>
      <c r="B78" s="72" t="s">
        <v>752</v>
      </c>
      <c r="C78" s="73" t="n">
        <v>-350000</v>
      </c>
    </row>
    <row r="79" customFormat="false" ht="12.75" hidden="false" customHeight="false" outlineLevel="0" collapsed="false">
      <c r="A79" s="72" t="s">
        <v>63</v>
      </c>
      <c r="B79" s="72" t="s">
        <v>752</v>
      </c>
      <c r="C79" s="73" t="n">
        <v>335000</v>
      </c>
    </row>
    <row r="80" customFormat="false" ht="12.75" hidden="false" customHeight="false" outlineLevel="0" collapsed="false">
      <c r="A80" s="72" t="s">
        <v>125</v>
      </c>
      <c r="B80" s="72" t="s">
        <v>752</v>
      </c>
      <c r="C80" s="73" t="n">
        <v>-292500</v>
      </c>
    </row>
    <row r="81" customFormat="false" ht="12.75" hidden="false" customHeight="false" outlineLevel="0" collapsed="false">
      <c r="A81" s="72" t="s">
        <v>64</v>
      </c>
      <c r="B81" s="72" t="s">
        <v>752</v>
      </c>
      <c r="C81" s="73" t="n">
        <v>245000</v>
      </c>
    </row>
    <row r="82" customFormat="false" ht="12.75" hidden="false" customHeight="false" outlineLevel="0" collapsed="false">
      <c r="A82" s="72" t="s">
        <v>304</v>
      </c>
      <c r="B82" s="72" t="s">
        <v>750</v>
      </c>
      <c r="C82" s="73" t="n">
        <v>62000</v>
      </c>
    </row>
    <row r="83" customFormat="false" ht="12.75" hidden="false" customHeight="false" outlineLevel="0" collapsed="false">
      <c r="A83" s="72" t="s">
        <v>65</v>
      </c>
      <c r="B83" s="72" t="s">
        <v>752</v>
      </c>
      <c r="C83" s="73" t="n">
        <v>155000</v>
      </c>
    </row>
    <row r="84" customFormat="false" ht="12.75" hidden="false" customHeight="false" outlineLevel="0" collapsed="false">
      <c r="A84" s="72" t="s">
        <v>66</v>
      </c>
      <c r="B84" s="72" t="s">
        <v>752</v>
      </c>
      <c r="C84" s="73" t="n">
        <v>147500</v>
      </c>
    </row>
    <row r="85" customFormat="false" ht="12.75" hidden="false" customHeight="false" outlineLevel="0" collapsed="false">
      <c r="A85" s="72" t="s">
        <v>67</v>
      </c>
      <c r="B85" s="72" t="s">
        <v>752</v>
      </c>
      <c r="C85" s="73" t="n">
        <v>275000</v>
      </c>
    </row>
    <row r="86" customFormat="false" ht="12.75" hidden="false" customHeight="false" outlineLevel="0" collapsed="false">
      <c r="A86" s="72" t="s">
        <v>68</v>
      </c>
      <c r="B86" s="72" t="s">
        <v>752</v>
      </c>
      <c r="C86" s="73" t="n">
        <v>110000</v>
      </c>
    </row>
    <row r="87" customFormat="false" ht="12.75" hidden="false" customHeight="false" outlineLevel="0" collapsed="false">
      <c r="A87" s="72" t="s">
        <v>69</v>
      </c>
      <c r="B87" s="72" t="s">
        <v>752</v>
      </c>
      <c r="C87" s="73" t="n">
        <v>90000</v>
      </c>
    </row>
    <row r="88" customFormat="false" ht="12.75" hidden="false" customHeight="false" outlineLevel="0" collapsed="false">
      <c r="A88" s="72" t="s">
        <v>520</v>
      </c>
      <c r="B88" s="72" t="s">
        <v>750</v>
      </c>
      <c r="C88" s="73" t="n">
        <v>-300</v>
      </c>
    </row>
    <row r="89" customFormat="false" ht="12.75" hidden="false" customHeight="false" outlineLevel="0" collapsed="false">
      <c r="A89" s="72" t="s">
        <v>126</v>
      </c>
      <c r="B89" s="72" t="s">
        <v>752</v>
      </c>
      <c r="C89" s="73" t="n">
        <v>30000</v>
      </c>
    </row>
    <row r="90" customFormat="false" ht="12.75" hidden="false" customHeight="false" outlineLevel="0" collapsed="false">
      <c r="A90" s="72" t="s">
        <v>70</v>
      </c>
      <c r="B90" s="72" t="s">
        <v>752</v>
      </c>
      <c r="C90" s="73" t="n">
        <v>0</v>
      </c>
    </row>
    <row r="91" customFormat="false" ht="12.75" hidden="false" customHeight="false" outlineLevel="0" collapsed="false">
      <c r="A91" s="72" t="s">
        <v>71</v>
      </c>
      <c r="B91" s="72" t="s">
        <v>752</v>
      </c>
      <c r="C91" s="73" t="n">
        <v>12500</v>
      </c>
    </row>
    <row r="92" customFormat="false" ht="12.75" hidden="false" customHeight="false" outlineLevel="0" collapsed="false">
      <c r="A92" s="72" t="s">
        <v>72</v>
      </c>
      <c r="B92" s="72" t="s">
        <v>752</v>
      </c>
      <c r="C92" s="73" t="n">
        <v>15000</v>
      </c>
    </row>
    <row r="93" customFormat="false" ht="12.75" hidden="false" customHeight="false" outlineLevel="0" collapsed="false">
      <c r="A93" s="72" t="s">
        <v>127</v>
      </c>
      <c r="B93" s="72" t="s">
        <v>752</v>
      </c>
      <c r="C93" s="73" t="n">
        <v>-80000</v>
      </c>
    </row>
    <row r="94" customFormat="false" ht="12.75" hidden="false" customHeight="false" outlineLevel="0" collapsed="false">
      <c r="A94" s="72" t="s">
        <v>128</v>
      </c>
      <c r="B94" s="72" t="s">
        <v>752</v>
      </c>
      <c r="C94" s="73" t="n">
        <v>-260000</v>
      </c>
    </row>
    <row r="95" customFormat="false" ht="12.75" hidden="false" customHeight="false" outlineLevel="0" collapsed="false">
      <c r="A95" s="72" t="s">
        <v>129</v>
      </c>
      <c r="B95" s="72" t="s">
        <v>752</v>
      </c>
      <c r="C95" s="73" t="n">
        <v>-220000</v>
      </c>
    </row>
    <row r="96" customFormat="false" ht="12.75" hidden="false" customHeight="false" outlineLevel="0" collapsed="false">
      <c r="A96" s="72" t="s">
        <v>130</v>
      </c>
      <c r="B96" s="72" t="s">
        <v>752</v>
      </c>
      <c r="C96" s="73" t="n">
        <v>-220000</v>
      </c>
    </row>
    <row r="97" customFormat="false" ht="12.75" hidden="false" customHeight="false" outlineLevel="0" collapsed="false">
      <c r="A97" s="72" t="s">
        <v>73</v>
      </c>
      <c r="B97" s="72" t="s">
        <v>752</v>
      </c>
      <c r="C97" s="73" t="n">
        <v>110000</v>
      </c>
    </row>
    <row r="98" customFormat="false" ht="12.75" hidden="false" customHeight="false" outlineLevel="0" collapsed="false">
      <c r="A98" s="72" t="s">
        <v>74</v>
      </c>
      <c r="B98" s="72" t="s">
        <v>752</v>
      </c>
      <c r="C98" s="73" t="n">
        <v>40000</v>
      </c>
    </row>
    <row r="99" customFormat="false" ht="12.75" hidden="false" customHeight="false" outlineLevel="0" collapsed="false">
      <c r="A99" s="72" t="s">
        <v>131</v>
      </c>
      <c r="B99" s="72" t="s">
        <v>752</v>
      </c>
      <c r="C99" s="73" t="n">
        <v>30000</v>
      </c>
    </row>
    <row r="100" customFormat="false" ht="12.75" hidden="false" customHeight="false" outlineLevel="0" collapsed="false">
      <c r="A100" s="72" t="s">
        <v>75</v>
      </c>
      <c r="B100" s="72" t="s">
        <v>752</v>
      </c>
      <c r="C100" s="73" t="n">
        <v>5000</v>
      </c>
    </row>
    <row r="101" customFormat="false" ht="12.75" hidden="false" customHeight="false" outlineLevel="0" collapsed="false">
      <c r="A101" s="72" t="s">
        <v>76</v>
      </c>
      <c r="B101" s="72" t="s">
        <v>752</v>
      </c>
      <c r="C101" s="73" t="n">
        <v>0</v>
      </c>
    </row>
    <row r="102" customFormat="false" ht="12.75" hidden="false" customHeight="false" outlineLevel="0" collapsed="false">
      <c r="A102" s="72" t="s">
        <v>522</v>
      </c>
      <c r="B102" s="72" t="s">
        <v>750</v>
      </c>
      <c r="C102" s="73" t="n">
        <v>480</v>
      </c>
    </row>
    <row r="103" customFormat="false" ht="12.75" hidden="false" customHeight="false" outlineLevel="0" collapsed="false">
      <c r="A103" s="72" t="s">
        <v>523</v>
      </c>
      <c r="B103" s="72" t="s">
        <v>750</v>
      </c>
      <c r="C103" s="73" t="n">
        <v>3100</v>
      </c>
    </row>
    <row r="104" customFormat="false" ht="12.75" hidden="false" customHeight="false" outlineLevel="0" collapsed="false">
      <c r="A104" s="72" t="s">
        <v>524</v>
      </c>
      <c r="B104" s="72" t="s">
        <v>750</v>
      </c>
      <c r="C104" s="73" t="n">
        <v>3100</v>
      </c>
    </row>
    <row r="105" customFormat="false" ht="12.75" hidden="false" customHeight="false" outlineLevel="0" collapsed="false">
      <c r="A105" s="72" t="s">
        <v>307</v>
      </c>
      <c r="B105" s="72" t="s">
        <v>750</v>
      </c>
      <c r="C105" s="73" t="n">
        <v>1550</v>
      </c>
    </row>
    <row r="106" customFormat="false" ht="12.75" hidden="false" customHeight="false" outlineLevel="0" collapsed="false">
      <c r="A106" s="72" t="s">
        <v>525</v>
      </c>
      <c r="B106" s="72" t="s">
        <v>750</v>
      </c>
      <c r="C106" s="73" t="n">
        <v>-9300</v>
      </c>
    </row>
    <row r="107" customFormat="false" ht="12.75" hidden="false" customHeight="false" outlineLevel="0" collapsed="false">
      <c r="A107" s="72" t="s">
        <v>681</v>
      </c>
      <c r="B107" s="72" t="s">
        <v>750</v>
      </c>
      <c r="C107" s="73" t="n">
        <v>-76799.997</v>
      </c>
    </row>
    <row r="108" customFormat="false" ht="12.75" hidden="false" customHeight="false" outlineLevel="0" collapsed="false">
      <c r="A108" s="72" t="s">
        <v>683</v>
      </c>
      <c r="B108" s="72" t="s">
        <v>750</v>
      </c>
      <c r="C108" s="73" t="n">
        <v>-81919.9968</v>
      </c>
    </row>
    <row r="109" customFormat="false" ht="12.75" hidden="false" customHeight="false" outlineLevel="0" collapsed="false">
      <c r="A109" s="72" t="s">
        <v>527</v>
      </c>
      <c r="B109" s="72" t="s">
        <v>750</v>
      </c>
      <c r="C109" s="73" t="n">
        <v>0</v>
      </c>
    </row>
    <row r="110" customFormat="false" ht="12.75" hidden="false" customHeight="false" outlineLevel="0" collapsed="false">
      <c r="A110" s="72" t="s">
        <v>132</v>
      </c>
      <c r="B110" s="72" t="s">
        <v>752</v>
      </c>
      <c r="C110" s="73" t="n">
        <v>45000</v>
      </c>
    </row>
    <row r="111" customFormat="false" ht="12.75" hidden="false" customHeight="false" outlineLevel="0" collapsed="false">
      <c r="A111" s="72" t="s">
        <v>133</v>
      </c>
      <c r="B111" s="72" t="s">
        <v>752</v>
      </c>
      <c r="C111" s="73" t="n">
        <v>12500</v>
      </c>
    </row>
    <row r="112" customFormat="false" ht="12.75" hidden="false" customHeight="false" outlineLevel="0" collapsed="false">
      <c r="A112" s="72" t="s">
        <v>134</v>
      </c>
      <c r="B112" s="72" t="s">
        <v>752</v>
      </c>
      <c r="C112" s="73" t="n">
        <v>-10000</v>
      </c>
    </row>
    <row r="113" customFormat="false" ht="12.75" hidden="false" customHeight="false" outlineLevel="0" collapsed="false">
      <c r="A113" s="72" t="s">
        <v>135</v>
      </c>
      <c r="B113" s="72" t="s">
        <v>752</v>
      </c>
      <c r="C113" s="73" t="n">
        <v>-5000</v>
      </c>
    </row>
    <row r="114" customFormat="false" ht="12.75" hidden="false" customHeight="false" outlineLevel="0" collapsed="false">
      <c r="A114" s="72" t="s">
        <v>136</v>
      </c>
      <c r="B114" s="72" t="s">
        <v>752</v>
      </c>
      <c r="C114" s="73" t="n">
        <v>-50000</v>
      </c>
    </row>
    <row r="115" customFormat="false" ht="12.75" hidden="false" customHeight="false" outlineLevel="0" collapsed="false">
      <c r="A115" s="72" t="s">
        <v>684</v>
      </c>
      <c r="B115" s="72" t="s">
        <v>750</v>
      </c>
      <c r="C115" s="73" t="n">
        <v>-76799.997</v>
      </c>
    </row>
    <row r="116" customFormat="false" ht="12.75" hidden="false" customHeight="false" outlineLevel="0" collapsed="false">
      <c r="A116" s="72" t="s">
        <v>77</v>
      </c>
      <c r="B116" s="72" t="s">
        <v>752</v>
      </c>
      <c r="C116" s="73" t="n">
        <v>-7500</v>
      </c>
    </row>
    <row r="117" customFormat="false" ht="12.75" hidden="false" customHeight="false" outlineLevel="0" collapsed="false">
      <c r="A117" s="72" t="s">
        <v>78</v>
      </c>
      <c r="B117" s="72" t="s">
        <v>752</v>
      </c>
      <c r="C117" s="73" t="n">
        <v>-5000</v>
      </c>
    </row>
    <row r="118" customFormat="false" ht="12.75" hidden="false" customHeight="false" outlineLevel="0" collapsed="false">
      <c r="A118" s="72" t="s">
        <v>79</v>
      </c>
      <c r="B118" s="72" t="s">
        <v>752</v>
      </c>
      <c r="C118" s="73" t="n">
        <v>-15000</v>
      </c>
    </row>
    <row r="119" customFormat="false" ht="12.75" hidden="false" customHeight="false" outlineLevel="0" collapsed="false">
      <c r="A119" s="72" t="s">
        <v>80</v>
      </c>
      <c r="B119" s="72" t="s">
        <v>752</v>
      </c>
      <c r="C119" s="73" t="n">
        <v>-20000</v>
      </c>
    </row>
    <row r="120" customFormat="false" ht="12.75" hidden="false" customHeight="false" outlineLevel="0" collapsed="false">
      <c r="A120" s="72" t="s">
        <v>686</v>
      </c>
      <c r="B120" s="72" t="s">
        <v>750</v>
      </c>
      <c r="C120" s="73" t="n">
        <v>-81919.9968</v>
      </c>
    </row>
    <row r="121" customFormat="false" ht="12.75" hidden="false" customHeight="false" outlineLevel="0" collapsed="false">
      <c r="A121" s="72" t="s">
        <v>535</v>
      </c>
      <c r="B121" s="72" t="s">
        <v>750</v>
      </c>
      <c r="C121" s="73" t="n">
        <v>3360</v>
      </c>
    </row>
    <row r="122" customFormat="false" ht="12.75" hidden="false" customHeight="false" outlineLevel="0" collapsed="false">
      <c r="A122" s="72" t="s">
        <v>536</v>
      </c>
      <c r="B122" s="72" t="s">
        <v>750</v>
      </c>
      <c r="C122" s="73" t="n">
        <v>450</v>
      </c>
    </row>
    <row r="123" customFormat="false" ht="12.75" hidden="false" customHeight="false" outlineLevel="0" collapsed="false">
      <c r="A123" s="72" t="s">
        <v>81</v>
      </c>
      <c r="B123" s="72" t="s">
        <v>752</v>
      </c>
      <c r="C123" s="73" t="n">
        <v>-67500</v>
      </c>
    </row>
    <row r="124" customFormat="false" ht="12.75" hidden="false" customHeight="false" outlineLevel="0" collapsed="false">
      <c r="A124" s="72" t="s">
        <v>82</v>
      </c>
      <c r="B124" s="72" t="s">
        <v>752</v>
      </c>
      <c r="C124" s="73" t="n">
        <v>-90000</v>
      </c>
    </row>
    <row r="125" customFormat="false" ht="12.75" hidden="false" customHeight="false" outlineLevel="0" collapsed="false">
      <c r="A125" s="72" t="s">
        <v>83</v>
      </c>
      <c r="B125" s="72" t="s">
        <v>752</v>
      </c>
      <c r="C125" s="73" t="n">
        <v>-62500</v>
      </c>
    </row>
    <row r="126" customFormat="false" ht="12.75" hidden="false" customHeight="false" outlineLevel="0" collapsed="false">
      <c r="A126" s="72" t="s">
        <v>690</v>
      </c>
      <c r="B126" s="72" t="s">
        <v>750</v>
      </c>
      <c r="C126" s="73" t="n">
        <v>-79359.9969</v>
      </c>
    </row>
    <row r="127" customFormat="false" ht="12.75" hidden="false" customHeight="false" outlineLevel="0" collapsed="false">
      <c r="A127" s="72" t="s">
        <v>537</v>
      </c>
      <c r="B127" s="72" t="s">
        <v>750</v>
      </c>
      <c r="C127" s="73" t="n">
        <v>2720</v>
      </c>
    </row>
    <row r="128" customFormat="false" ht="12.75" hidden="false" customHeight="false" outlineLevel="0" collapsed="false">
      <c r="A128" s="72" t="s">
        <v>322</v>
      </c>
      <c r="B128" s="72" t="s">
        <v>750</v>
      </c>
      <c r="C128" s="73" t="n">
        <v>-41850</v>
      </c>
    </row>
    <row r="129" customFormat="false" ht="12.75" hidden="false" customHeight="false" outlineLevel="0" collapsed="false">
      <c r="A129" s="72" t="s">
        <v>538</v>
      </c>
      <c r="B129" s="72" t="s">
        <v>750</v>
      </c>
      <c r="C129" s="73" t="n">
        <v>31000</v>
      </c>
    </row>
    <row r="130" customFormat="false" ht="12.75" hidden="false" customHeight="false" outlineLevel="0" collapsed="false">
      <c r="A130" s="72" t="s">
        <v>137</v>
      </c>
      <c r="B130" s="72" t="s">
        <v>752</v>
      </c>
      <c r="C130" s="73" t="n">
        <v>115000</v>
      </c>
    </row>
    <row r="131" customFormat="false" ht="12.75" hidden="false" customHeight="false" outlineLevel="0" collapsed="false">
      <c r="A131" s="72" t="s">
        <v>138</v>
      </c>
      <c r="B131" s="72" t="s">
        <v>752</v>
      </c>
      <c r="C131" s="73" t="n">
        <v>225000</v>
      </c>
    </row>
    <row r="132" customFormat="false" ht="12.75" hidden="false" customHeight="false" outlineLevel="0" collapsed="false">
      <c r="A132" s="72" t="s">
        <v>84</v>
      </c>
      <c r="B132" s="72" t="s">
        <v>752</v>
      </c>
      <c r="C132" s="73" t="n">
        <v>-100000</v>
      </c>
    </row>
    <row r="133" customFormat="false" ht="12.75" hidden="false" customHeight="false" outlineLevel="0" collapsed="false">
      <c r="A133" s="72" t="s">
        <v>139</v>
      </c>
      <c r="B133" s="72" t="s">
        <v>752</v>
      </c>
      <c r="C133" s="73" t="n">
        <v>105000</v>
      </c>
    </row>
    <row r="134" customFormat="false" ht="12.75" hidden="false" customHeight="false" outlineLevel="0" collapsed="false">
      <c r="A134" s="72" t="s">
        <v>540</v>
      </c>
      <c r="B134" s="72" t="s">
        <v>750</v>
      </c>
      <c r="C134" s="73" t="n">
        <v>-24800</v>
      </c>
    </row>
    <row r="135" customFormat="false" ht="12.75" hidden="false" customHeight="false" outlineLevel="0" collapsed="false">
      <c r="A135" s="72" t="s">
        <v>541</v>
      </c>
      <c r="B135" s="72" t="s">
        <v>750</v>
      </c>
      <c r="C135" s="73" t="n">
        <v>-16000</v>
      </c>
    </row>
    <row r="136" customFormat="false" ht="12.75" hidden="false" customHeight="false" outlineLevel="0" collapsed="false">
      <c r="A136" s="72" t="s">
        <v>140</v>
      </c>
      <c r="B136" s="72" t="s">
        <v>752</v>
      </c>
      <c r="C136" s="73" t="n">
        <v>20000</v>
      </c>
      <c r="D136" s="73"/>
    </row>
    <row r="137" customFormat="false" ht="12.75" hidden="false" customHeight="false" outlineLevel="0" collapsed="false">
      <c r="A137" s="72" t="s">
        <v>141</v>
      </c>
      <c r="B137" s="72" t="s">
        <v>752</v>
      </c>
      <c r="C137" s="73" t="n">
        <v>-110000</v>
      </c>
    </row>
    <row r="138" customFormat="false" ht="12.75" hidden="false" customHeight="false" outlineLevel="0" collapsed="false">
      <c r="A138" s="72" t="s">
        <v>142</v>
      </c>
      <c r="B138" s="72" t="s">
        <v>752</v>
      </c>
      <c r="C138" s="73" t="n">
        <v>-14400</v>
      </c>
    </row>
    <row r="139" customFormat="false" ht="12.75" hidden="false" customHeight="false" outlineLevel="0" collapsed="false">
      <c r="A139" s="72" t="s">
        <v>85</v>
      </c>
      <c r="B139" s="72" t="s">
        <v>752</v>
      </c>
      <c r="C139" s="73" t="n">
        <v>24800</v>
      </c>
    </row>
    <row r="140" customFormat="false" ht="12.75" hidden="false" customHeight="false" outlineLevel="0" collapsed="false">
      <c r="A140" s="72" t="s">
        <v>86</v>
      </c>
      <c r="B140" s="72" t="s">
        <v>752</v>
      </c>
      <c r="C140" s="73" t="n">
        <v>72500</v>
      </c>
    </row>
    <row r="141" customFormat="false" ht="12.75" hidden="false" customHeight="false" outlineLevel="0" collapsed="false">
      <c r="A141" s="72" t="s">
        <v>87</v>
      </c>
      <c r="B141" s="72" t="s">
        <v>752</v>
      </c>
      <c r="C141" s="73" t="n">
        <v>65000</v>
      </c>
    </row>
    <row r="142" customFormat="false" ht="12.75" hidden="false" customHeight="false" outlineLevel="0" collapsed="false">
      <c r="A142" s="72" t="s">
        <v>88</v>
      </c>
      <c r="B142" s="72" t="s">
        <v>752</v>
      </c>
      <c r="C142" s="73" t="n">
        <v>52500</v>
      </c>
    </row>
    <row r="143" customFormat="false" ht="12.75" hidden="false" customHeight="false" outlineLevel="0" collapsed="false">
      <c r="A143" s="72" t="s">
        <v>143</v>
      </c>
      <c r="B143" s="72" t="s">
        <v>752</v>
      </c>
      <c r="C143" s="73" t="n">
        <v>-56250</v>
      </c>
    </row>
    <row r="144" customFormat="false" ht="12.75" hidden="false" customHeight="false" outlineLevel="0" collapsed="false">
      <c r="A144" s="72" t="s">
        <v>144</v>
      </c>
      <c r="B144" s="72" t="s">
        <v>752</v>
      </c>
      <c r="C144" s="73" t="n">
        <v>-65000</v>
      </c>
    </row>
    <row r="145" customFormat="false" ht="12.75" hidden="false" customHeight="false" outlineLevel="0" collapsed="false">
      <c r="A145" s="72" t="s">
        <v>145</v>
      </c>
      <c r="B145" s="72" t="s">
        <v>752</v>
      </c>
      <c r="C145" s="73" t="n">
        <v>-60000</v>
      </c>
    </row>
    <row r="146" customFormat="false" ht="12.75" hidden="false" customHeight="false" outlineLevel="0" collapsed="false">
      <c r="A146" s="72" t="s">
        <v>146</v>
      </c>
      <c r="B146" s="72" t="s">
        <v>752</v>
      </c>
      <c r="C146" s="73" t="n">
        <v>-75000</v>
      </c>
      <c r="D146" s="73"/>
    </row>
    <row r="147" customFormat="false" ht="12.75" hidden="false" customHeight="false" outlineLevel="0" collapsed="false">
      <c r="A147" s="72" t="s">
        <v>89</v>
      </c>
      <c r="B147" s="72" t="s">
        <v>752</v>
      </c>
      <c r="C147" s="73" t="n">
        <v>20000</v>
      </c>
      <c r="D147" s="73"/>
    </row>
    <row r="148" customFormat="false" ht="12.75" hidden="false" customHeight="false" outlineLevel="0" collapsed="false">
      <c r="A148" s="72" t="s">
        <v>90</v>
      </c>
      <c r="B148" s="72" t="s">
        <v>752</v>
      </c>
      <c r="C148" s="73" t="n">
        <v>80000</v>
      </c>
    </row>
    <row r="149" customFormat="false" ht="12.75" hidden="false" customHeight="false" outlineLevel="0" collapsed="false">
      <c r="A149" s="72" t="s">
        <v>699</v>
      </c>
      <c r="B149" s="72" t="s">
        <v>750</v>
      </c>
      <c r="C149" s="73" t="n">
        <v>-24800</v>
      </c>
    </row>
    <row r="150" customFormat="false" ht="12.75" hidden="false" customHeight="false" outlineLevel="0" collapsed="false">
      <c r="A150" s="72" t="s">
        <v>700</v>
      </c>
      <c r="B150" s="72" t="s">
        <v>750</v>
      </c>
      <c r="C150" s="73" t="n">
        <v>-18600</v>
      </c>
    </row>
    <row r="151" customFormat="false" ht="12.75" hidden="false" customHeight="false" outlineLevel="0" collapsed="false">
      <c r="A151" s="72" t="s">
        <v>701</v>
      </c>
      <c r="B151" s="72" t="s">
        <v>750</v>
      </c>
      <c r="C151" s="73" t="n">
        <v>-18600</v>
      </c>
    </row>
    <row r="152" customFormat="false" ht="12.75" hidden="false" customHeight="false" outlineLevel="0" collapsed="false">
      <c r="A152" s="72" t="s">
        <v>702</v>
      </c>
      <c r="B152" s="72" t="s">
        <v>750</v>
      </c>
      <c r="C152" s="73" t="n">
        <v>-9300</v>
      </c>
    </row>
    <row r="153" customFormat="false" ht="12.75" hidden="false" customHeight="false" outlineLevel="0" collapsed="false">
      <c r="A153" s="72" t="s">
        <v>703</v>
      </c>
      <c r="B153" s="72" t="s">
        <v>750</v>
      </c>
      <c r="C153" s="73" t="n">
        <v>-9300</v>
      </c>
    </row>
    <row r="154" customFormat="false" ht="12.75" hidden="false" customHeight="false" outlineLevel="0" collapsed="false">
      <c r="A154" s="72" t="s">
        <v>704</v>
      </c>
      <c r="B154" s="72" t="s">
        <v>750</v>
      </c>
      <c r="C154" s="73" t="n">
        <v>-37200</v>
      </c>
    </row>
    <row r="155" customFormat="false" ht="12.75" hidden="false" customHeight="false" outlineLevel="0" collapsed="false">
      <c r="A155" s="72" t="s">
        <v>705</v>
      </c>
      <c r="B155" s="72" t="s">
        <v>750</v>
      </c>
      <c r="C155" s="73" t="n">
        <v>-18600</v>
      </c>
    </row>
    <row r="156" customFormat="false" ht="12.75" hidden="false" customHeight="false" outlineLevel="0" collapsed="false">
      <c r="A156" s="72" t="s">
        <v>147</v>
      </c>
      <c r="B156" s="72" t="s">
        <v>752</v>
      </c>
      <c r="C156" s="73" t="n">
        <v>-50000</v>
      </c>
    </row>
    <row r="157" customFormat="false" ht="12.75" hidden="false" customHeight="false" outlineLevel="0" collapsed="false">
      <c r="A157" s="72" t="s">
        <v>91</v>
      </c>
      <c r="B157" s="72" t="s">
        <v>752</v>
      </c>
      <c r="C157" s="73" t="n">
        <v>30000</v>
      </c>
    </row>
    <row r="158" customFormat="false" ht="12.75" hidden="false" customHeight="false" outlineLevel="0" collapsed="false">
      <c r="A158" s="72" t="s">
        <v>92</v>
      </c>
      <c r="B158" s="72" t="s">
        <v>752</v>
      </c>
      <c r="C158" s="73" t="n">
        <v>30000</v>
      </c>
    </row>
    <row r="159" customFormat="false" ht="12.75" hidden="false" customHeight="false" outlineLevel="0" collapsed="false">
      <c r="A159" s="72" t="s">
        <v>148</v>
      </c>
      <c r="B159" s="72" t="s">
        <v>752</v>
      </c>
      <c r="C159" s="73" t="n">
        <v>-90000</v>
      </c>
    </row>
    <row r="160" customFormat="false" ht="12.75" hidden="false" customHeight="false" outlineLevel="0" collapsed="false">
      <c r="A160" s="72" t="s">
        <v>149</v>
      </c>
      <c r="B160" s="72" t="s">
        <v>752</v>
      </c>
      <c r="C160" s="73" t="n">
        <v>-80000</v>
      </c>
    </row>
    <row r="161" customFormat="false" ht="12.75" hidden="false" customHeight="false" outlineLevel="0" collapsed="false">
      <c r="A161" s="72" t="s">
        <v>93</v>
      </c>
      <c r="B161" s="72" t="s">
        <v>752</v>
      </c>
      <c r="C161" s="73" t="n">
        <v>126000</v>
      </c>
    </row>
    <row r="162" customFormat="false" ht="12.75" hidden="false" customHeight="false" outlineLevel="0" collapsed="false">
      <c r="A162" s="72" t="s">
        <v>94</v>
      </c>
      <c r="B162" s="72" t="s">
        <v>752</v>
      </c>
      <c r="C162" s="73" t="n">
        <v>60000</v>
      </c>
    </row>
    <row r="163" customFormat="false" ht="12.75" hidden="false" customHeight="false" outlineLevel="0" collapsed="false">
      <c r="A163" s="72" t="s">
        <v>95</v>
      </c>
      <c r="B163" s="72" t="s">
        <v>752</v>
      </c>
      <c r="C163" s="73" t="n">
        <v>30000</v>
      </c>
    </row>
    <row r="164" customFormat="false" ht="12.75" hidden="false" customHeight="false" outlineLevel="0" collapsed="false">
      <c r="A164" s="72" t="s">
        <v>150</v>
      </c>
      <c r="B164" s="72" t="s">
        <v>752</v>
      </c>
      <c r="C164" s="73" t="n">
        <v>-93000</v>
      </c>
    </row>
    <row r="165" customFormat="false" ht="12.75" hidden="false" customHeight="false" outlineLevel="0" collapsed="false">
      <c r="A165" s="72" t="s">
        <v>96</v>
      </c>
      <c r="B165" s="72" t="s">
        <v>752</v>
      </c>
      <c r="C165" s="73" t="n">
        <v>60000</v>
      </c>
    </row>
    <row r="166" customFormat="false" ht="12.75" hidden="false" customHeight="false" outlineLevel="0" collapsed="false">
      <c r="A166" s="72" t="s">
        <v>373</v>
      </c>
      <c r="B166" s="72" t="s">
        <v>750</v>
      </c>
      <c r="C166" s="73" t="n">
        <v>29450</v>
      </c>
    </row>
    <row r="167" customFormat="false" ht="12.75" hidden="false" customHeight="false" outlineLevel="0" collapsed="false">
      <c r="A167" s="72" t="s">
        <v>374</v>
      </c>
      <c r="B167" s="72" t="s">
        <v>750</v>
      </c>
      <c r="C167" s="73" t="n">
        <v>14725</v>
      </c>
    </row>
    <row r="168" customFormat="false" ht="12.75" hidden="false" customHeight="false" outlineLevel="0" collapsed="false">
      <c r="A168" s="72" t="s">
        <v>375</v>
      </c>
      <c r="B168" s="72" t="s">
        <v>750</v>
      </c>
      <c r="C168" s="73" t="n">
        <v>15112.5</v>
      </c>
    </row>
    <row r="169" customFormat="false" ht="12.75" hidden="false" customHeight="false" outlineLevel="0" collapsed="false">
      <c r="A169" s="72" t="s">
        <v>376</v>
      </c>
      <c r="B169" s="72" t="s">
        <v>750</v>
      </c>
      <c r="C169" s="73" t="n">
        <v>21700</v>
      </c>
    </row>
    <row r="170" customFormat="false" ht="12.75" hidden="false" customHeight="false" outlineLevel="0" collapsed="false">
      <c r="A170" s="72" t="s">
        <v>377</v>
      </c>
      <c r="B170" s="72" t="s">
        <v>750</v>
      </c>
      <c r="C170" s="73" t="n">
        <v>10850</v>
      </c>
    </row>
    <row r="171" customFormat="false" ht="12.75" hidden="false" customHeight="false" outlineLevel="0" collapsed="false">
      <c r="A171" s="72" t="s">
        <v>378</v>
      </c>
      <c r="B171" s="72" t="s">
        <v>750</v>
      </c>
      <c r="C171" s="73" t="n">
        <v>11237.5</v>
      </c>
    </row>
    <row r="172" customFormat="false" ht="12.75" hidden="false" customHeight="false" outlineLevel="0" collapsed="false">
      <c r="A172" s="72" t="s">
        <v>164</v>
      </c>
      <c r="B172" s="72" t="s">
        <v>750</v>
      </c>
      <c r="C172" s="73" t="n">
        <v>-2712.5</v>
      </c>
    </row>
    <row r="173" customFormat="false" ht="12.75" hidden="false" customHeight="false" outlineLevel="0" collapsed="false">
      <c r="A173" s="72" t="s">
        <v>167</v>
      </c>
      <c r="B173" s="72" t="s">
        <v>750</v>
      </c>
      <c r="C173" s="73" t="n">
        <v>-3100</v>
      </c>
    </row>
    <row r="174" customFormat="false" ht="12.75" hidden="false" customHeight="false" outlineLevel="0" collapsed="false">
      <c r="A174" s="72" t="s">
        <v>168</v>
      </c>
      <c r="B174" s="72" t="s">
        <v>750</v>
      </c>
      <c r="C174" s="73" t="n">
        <v>-11625</v>
      </c>
    </row>
    <row r="175" customFormat="false" ht="12.75" hidden="false" customHeight="false" outlineLevel="0" collapsed="false">
      <c r="A175" s="72" t="s">
        <v>170</v>
      </c>
      <c r="B175" s="72" t="s">
        <v>750</v>
      </c>
      <c r="C175" s="73" t="n">
        <v>-11237.5</v>
      </c>
    </row>
    <row r="176" customFormat="false" ht="12.75" hidden="false" customHeight="false" outlineLevel="0" collapsed="false">
      <c r="A176" s="72" t="s">
        <v>171</v>
      </c>
      <c r="B176" s="72" t="s">
        <v>750</v>
      </c>
      <c r="C176" s="73" t="n">
        <v>-11237.5</v>
      </c>
    </row>
    <row r="177" customFormat="false" ht="12.75" hidden="false" customHeight="false" outlineLevel="0" collapsed="false">
      <c r="A177" s="72" t="s">
        <v>172</v>
      </c>
      <c r="B177" s="72" t="s">
        <v>750</v>
      </c>
      <c r="C177" s="73" t="n">
        <v>-11237.5</v>
      </c>
    </row>
    <row r="178" customFormat="false" ht="12.75" hidden="false" customHeight="false" outlineLevel="0" collapsed="false">
      <c r="A178" s="72" t="s">
        <v>379</v>
      </c>
      <c r="B178" s="72" t="s">
        <v>750</v>
      </c>
      <c r="C178" s="73" t="n">
        <v>11625</v>
      </c>
    </row>
    <row r="179" customFormat="false" ht="12.75" hidden="false" customHeight="false" outlineLevel="0" collapsed="false">
      <c r="A179" s="72" t="s">
        <v>380</v>
      </c>
      <c r="B179" s="72" t="s">
        <v>750</v>
      </c>
      <c r="C179" s="73" t="n">
        <v>11625</v>
      </c>
    </row>
    <row r="180" customFormat="false" ht="12.75" hidden="false" customHeight="false" outlineLevel="0" collapsed="false">
      <c r="A180" s="72" t="s">
        <v>381</v>
      </c>
      <c r="B180" s="72" t="s">
        <v>750</v>
      </c>
      <c r="C180" s="73" t="n">
        <v>9300</v>
      </c>
    </row>
    <row r="181" customFormat="false" ht="12.75" hidden="false" customHeight="false" outlineLevel="0" collapsed="false">
      <c r="A181" s="72" t="s">
        <v>173</v>
      </c>
      <c r="B181" s="72" t="s">
        <v>750</v>
      </c>
      <c r="C181" s="73" t="n">
        <v>-14725</v>
      </c>
    </row>
    <row r="182" customFormat="false" ht="12.75" hidden="false" customHeight="false" outlineLevel="0" collapsed="false">
      <c r="A182" s="72" t="s">
        <v>175</v>
      </c>
      <c r="B182" s="72" t="s">
        <v>750</v>
      </c>
      <c r="C182" s="73" t="n">
        <v>-7750</v>
      </c>
    </row>
    <row r="183" customFormat="false" ht="12.75" hidden="false" customHeight="false" outlineLevel="0" collapsed="false">
      <c r="A183" s="72" t="s">
        <v>176</v>
      </c>
      <c r="B183" s="72" t="s">
        <v>750</v>
      </c>
      <c r="C183" s="73" t="n">
        <v>-8137.5</v>
      </c>
    </row>
    <row r="184" customFormat="false" ht="12.75" hidden="false" customHeight="false" outlineLevel="0" collapsed="false">
      <c r="A184" s="72" t="s">
        <v>382</v>
      </c>
      <c r="B184" s="72" t="s">
        <v>750</v>
      </c>
      <c r="C184" s="73" t="n">
        <v>3487.5</v>
      </c>
    </row>
    <row r="185" customFormat="false" ht="12.75" hidden="false" customHeight="false" outlineLevel="0" collapsed="false">
      <c r="A185" s="72" t="s">
        <v>383</v>
      </c>
      <c r="B185" s="72" t="s">
        <v>750</v>
      </c>
      <c r="C185" s="73" t="n">
        <v>29450</v>
      </c>
    </row>
    <row r="186" customFormat="false" ht="12.75" hidden="false" customHeight="false" outlineLevel="0" collapsed="false">
      <c r="A186" s="72" t="s">
        <v>384</v>
      </c>
      <c r="B186" s="72" t="s">
        <v>750</v>
      </c>
      <c r="C186" s="73" t="n">
        <v>55800</v>
      </c>
    </row>
    <row r="187" customFormat="false" ht="12.75" hidden="false" customHeight="false" outlineLevel="0" collapsed="false">
      <c r="A187" s="72" t="s">
        <v>385</v>
      </c>
      <c r="B187" s="72" t="s">
        <v>750</v>
      </c>
      <c r="C187" s="73" t="n">
        <v>83700</v>
      </c>
    </row>
    <row r="188" customFormat="false" ht="12.75" hidden="false" customHeight="false" outlineLevel="0" collapsed="false">
      <c r="A188" s="72" t="s">
        <v>386</v>
      </c>
      <c r="B188" s="72" t="s">
        <v>750</v>
      </c>
      <c r="C188" s="73" t="n">
        <v>51925</v>
      </c>
    </row>
    <row r="189" customFormat="false" ht="12.75" hidden="false" customHeight="false" outlineLevel="0" collapsed="false">
      <c r="A189" s="72" t="s">
        <v>177</v>
      </c>
      <c r="B189" s="72" t="s">
        <v>750</v>
      </c>
      <c r="C189" s="73" t="n">
        <v>-12400</v>
      </c>
    </row>
    <row r="190" customFormat="false" ht="12.75" hidden="false" customHeight="false" outlineLevel="0" collapsed="false">
      <c r="A190" s="72" t="s">
        <v>178</v>
      </c>
      <c r="B190" s="72" t="s">
        <v>750</v>
      </c>
      <c r="C190" s="73" t="n">
        <v>-54250</v>
      </c>
    </row>
    <row r="191" customFormat="false" ht="12.75" hidden="false" customHeight="false" outlineLevel="0" collapsed="false">
      <c r="A191" s="72" t="s">
        <v>179</v>
      </c>
      <c r="B191" s="72" t="s">
        <v>750</v>
      </c>
      <c r="C191" s="73" t="n">
        <v>-54250</v>
      </c>
    </row>
    <row r="192" customFormat="false" ht="12.75" hidden="false" customHeight="false" outlineLevel="0" collapsed="false">
      <c r="A192" s="72" t="s">
        <v>180</v>
      </c>
      <c r="B192" s="72" t="s">
        <v>750</v>
      </c>
      <c r="C192" s="73" t="n">
        <v>-27125</v>
      </c>
    </row>
    <row r="193" customFormat="false" ht="12.75" hidden="false" customHeight="false" outlineLevel="0" collapsed="false">
      <c r="A193" s="72" t="s">
        <v>387</v>
      </c>
      <c r="B193" s="72" t="s">
        <v>750</v>
      </c>
      <c r="C193" s="73" t="n">
        <v>32550</v>
      </c>
    </row>
    <row r="194" customFormat="false" ht="12.75" hidden="false" customHeight="false" outlineLevel="0" collapsed="false">
      <c r="A194" s="72" t="s">
        <v>181</v>
      </c>
      <c r="B194" s="72" t="s">
        <v>750</v>
      </c>
      <c r="C194" s="73" t="n">
        <v>-10850</v>
      </c>
    </row>
    <row r="195" customFormat="false" ht="12.75" hidden="false" customHeight="false" outlineLevel="0" collapsed="false">
      <c r="A195" s="72" t="s">
        <v>182</v>
      </c>
      <c r="B195" s="72" t="s">
        <v>750</v>
      </c>
      <c r="C195" s="73" t="n">
        <v>-10850</v>
      </c>
    </row>
    <row r="196" customFormat="false" ht="12.75" hidden="false" customHeight="false" outlineLevel="0" collapsed="false">
      <c r="A196" s="72" t="s">
        <v>183</v>
      </c>
      <c r="B196" s="72" t="s">
        <v>750</v>
      </c>
      <c r="C196" s="73" t="n">
        <v>-10850</v>
      </c>
    </row>
    <row r="197" customFormat="false" ht="12.75" hidden="false" customHeight="false" outlineLevel="0" collapsed="false">
      <c r="A197" s="72" t="s">
        <v>388</v>
      </c>
      <c r="B197" s="72" t="s">
        <v>750</v>
      </c>
      <c r="C197" s="73" t="n">
        <v>63550</v>
      </c>
    </row>
    <row r="198" customFormat="false" ht="12.75" hidden="false" customHeight="false" outlineLevel="0" collapsed="false">
      <c r="A198" s="72" t="s">
        <v>389</v>
      </c>
      <c r="B198" s="72" t="s">
        <v>750</v>
      </c>
      <c r="C198" s="73" t="n">
        <v>32550</v>
      </c>
    </row>
    <row r="199" customFormat="false" ht="12.75" hidden="false" customHeight="false" outlineLevel="0" collapsed="false">
      <c r="A199" s="72" t="s">
        <v>184</v>
      </c>
      <c r="B199" s="72" t="s">
        <v>750</v>
      </c>
      <c r="C199" s="73" t="n">
        <v>-9300</v>
      </c>
    </row>
    <row r="200" customFormat="false" ht="12.75" hidden="false" customHeight="false" outlineLevel="0" collapsed="false">
      <c r="A200" s="72" t="s">
        <v>390</v>
      </c>
      <c r="B200" s="72" t="s">
        <v>750</v>
      </c>
      <c r="C200" s="73" t="n">
        <v>24800</v>
      </c>
    </row>
    <row r="201" customFormat="false" ht="12.75" hidden="false" customHeight="false" outlineLevel="0" collapsed="false">
      <c r="A201" s="72" t="s">
        <v>185</v>
      </c>
      <c r="B201" s="72" t="s">
        <v>750</v>
      </c>
      <c r="C201" s="73" t="n">
        <v>-12400</v>
      </c>
    </row>
    <row r="202" customFormat="false" ht="12.75" hidden="false" customHeight="false" outlineLevel="0" collapsed="false">
      <c r="A202" s="72" t="s">
        <v>391</v>
      </c>
      <c r="B202" s="72" t="s">
        <v>750</v>
      </c>
      <c r="C202" s="73" t="n">
        <v>25575</v>
      </c>
    </row>
    <row r="203" customFormat="false" ht="12.75" hidden="false" customHeight="false" outlineLevel="0" collapsed="false">
      <c r="A203" s="72" t="s">
        <v>392</v>
      </c>
      <c r="B203" s="72" t="s">
        <v>750</v>
      </c>
      <c r="C203" s="73" t="n">
        <v>26350</v>
      </c>
    </row>
    <row r="204" customFormat="false" ht="12.75" hidden="false" customHeight="false" outlineLevel="0" collapsed="false">
      <c r="A204" s="72" t="s">
        <v>186</v>
      </c>
      <c r="B204" s="72" t="s">
        <v>750</v>
      </c>
      <c r="C204" s="73" t="n">
        <v>-40300</v>
      </c>
    </row>
    <row r="205" customFormat="false" ht="12.75" hidden="false" customHeight="false" outlineLevel="0" collapsed="false">
      <c r="A205" s="72" t="s">
        <v>393</v>
      </c>
      <c r="B205" s="72" t="s">
        <v>750</v>
      </c>
      <c r="C205" s="73" t="n">
        <v>26350</v>
      </c>
    </row>
    <row r="206" customFormat="false" ht="12.75" hidden="false" customHeight="false" outlineLevel="0" collapsed="false">
      <c r="A206" s="72" t="s">
        <v>394</v>
      </c>
      <c r="B206" s="72" t="s">
        <v>750</v>
      </c>
      <c r="C206" s="73" t="n">
        <v>12787.5</v>
      </c>
    </row>
    <row r="207" customFormat="false" ht="12.75" hidden="false" customHeight="false" outlineLevel="0" collapsed="false">
      <c r="A207" s="72" t="s">
        <v>395</v>
      </c>
      <c r="B207" s="72" t="s">
        <v>750</v>
      </c>
      <c r="C207" s="73" t="n">
        <v>54250</v>
      </c>
    </row>
    <row r="208" customFormat="false" ht="12.75" hidden="false" customHeight="false" outlineLevel="0" collapsed="false">
      <c r="A208" s="72" t="s">
        <v>396</v>
      </c>
      <c r="B208" s="72" t="s">
        <v>750</v>
      </c>
      <c r="C208" s="73" t="n">
        <v>12787.5</v>
      </c>
    </row>
    <row r="209" customFormat="false" ht="12.75" hidden="false" customHeight="false" outlineLevel="0" collapsed="false">
      <c r="A209" s="72" t="s">
        <v>397</v>
      </c>
      <c r="B209" s="72" t="s">
        <v>750</v>
      </c>
      <c r="C209" s="73" t="n">
        <v>86800</v>
      </c>
    </row>
    <row r="210" customFormat="false" ht="12.75" hidden="false" customHeight="false" outlineLevel="0" collapsed="false">
      <c r="A210" s="72" t="s">
        <v>398</v>
      </c>
      <c r="B210" s="72" t="s">
        <v>750</v>
      </c>
      <c r="C210" s="73" t="n">
        <v>12400</v>
      </c>
    </row>
    <row r="211" customFormat="false" ht="12.75" hidden="false" customHeight="false" outlineLevel="0" collapsed="false">
      <c r="A211" s="72" t="s">
        <v>399</v>
      </c>
      <c r="B211" s="72" t="s">
        <v>750</v>
      </c>
      <c r="C211" s="73" t="n">
        <v>14725</v>
      </c>
    </row>
    <row r="212" customFormat="false" ht="12.75" hidden="false" customHeight="false" outlineLevel="0" collapsed="false">
      <c r="A212" s="72" t="s">
        <v>400</v>
      </c>
      <c r="B212" s="72" t="s">
        <v>750</v>
      </c>
      <c r="C212" s="73" t="n">
        <v>27125</v>
      </c>
    </row>
    <row r="213" customFormat="false" ht="12.75" hidden="false" customHeight="false" outlineLevel="0" collapsed="false">
      <c r="A213" s="72" t="s">
        <v>401</v>
      </c>
      <c r="B213" s="72" t="s">
        <v>750</v>
      </c>
      <c r="C213" s="73" t="n">
        <v>28675</v>
      </c>
    </row>
    <row r="214" customFormat="false" ht="12.75" hidden="false" customHeight="false" outlineLevel="0" collapsed="false">
      <c r="A214" s="72" t="s">
        <v>402</v>
      </c>
      <c r="B214" s="72" t="s">
        <v>750</v>
      </c>
      <c r="C214" s="73" t="n">
        <v>12787.5</v>
      </c>
    </row>
    <row r="215" customFormat="false" ht="12.75" hidden="false" customHeight="false" outlineLevel="0" collapsed="false">
      <c r="A215" s="72" t="s">
        <v>403</v>
      </c>
      <c r="B215" s="72" t="s">
        <v>750</v>
      </c>
      <c r="C215" s="73" t="n">
        <v>10075</v>
      </c>
    </row>
    <row r="216" customFormat="false" ht="12.75" hidden="false" customHeight="false" outlineLevel="0" collapsed="false">
      <c r="A216" s="72" t="s">
        <v>188</v>
      </c>
      <c r="B216" s="72" t="s">
        <v>750</v>
      </c>
      <c r="C216" s="73" t="n">
        <v>-10850</v>
      </c>
    </row>
    <row r="217" customFormat="false" ht="12.75" hidden="false" customHeight="false" outlineLevel="0" collapsed="false">
      <c r="A217" s="72" t="s">
        <v>189</v>
      </c>
      <c r="B217" s="72" t="s">
        <v>750</v>
      </c>
      <c r="C217" s="73" t="n">
        <v>-21700</v>
      </c>
    </row>
    <row r="218" customFormat="false" ht="12.75" hidden="false" customHeight="false" outlineLevel="0" collapsed="false">
      <c r="A218" s="72" t="s">
        <v>190</v>
      </c>
      <c r="B218" s="72" t="s">
        <v>750</v>
      </c>
      <c r="C218" s="73" t="n">
        <v>-10462.5</v>
      </c>
    </row>
    <row r="219" customFormat="false" ht="12.75" hidden="false" customHeight="false" outlineLevel="0" collapsed="false">
      <c r="A219" s="72" t="s">
        <v>191</v>
      </c>
      <c r="B219" s="72" t="s">
        <v>750</v>
      </c>
      <c r="C219" s="73" t="n">
        <v>-23250</v>
      </c>
    </row>
    <row r="220" customFormat="false" ht="12.75" hidden="false" customHeight="false" outlineLevel="0" collapsed="false">
      <c r="A220" s="72" t="s">
        <v>404</v>
      </c>
      <c r="B220" s="72" t="s">
        <v>750</v>
      </c>
      <c r="C220" s="73" t="n">
        <v>-29450.0155</v>
      </c>
    </row>
    <row r="221" customFormat="false" ht="12.75" hidden="false" customHeight="false" outlineLevel="0" collapsed="false">
      <c r="A221" s="72" t="s">
        <v>405</v>
      </c>
      <c r="B221" s="72" t="s">
        <v>750</v>
      </c>
      <c r="C221" s="73" t="n">
        <v>20150</v>
      </c>
    </row>
    <row r="222" customFormat="false" ht="12.75" hidden="false" customHeight="false" outlineLevel="0" collapsed="false">
      <c r="A222" s="72" t="s">
        <v>192</v>
      </c>
      <c r="B222" s="72" t="s">
        <v>750</v>
      </c>
      <c r="C222" s="73" t="n">
        <v>-8525</v>
      </c>
    </row>
    <row r="223" customFormat="false" ht="12.75" hidden="false" customHeight="false" outlineLevel="0" collapsed="false">
      <c r="A223" s="72" t="s">
        <v>406</v>
      </c>
      <c r="B223" s="72" t="s">
        <v>750</v>
      </c>
      <c r="C223" s="73" t="n">
        <v>71300</v>
      </c>
    </row>
    <row r="224" customFormat="false" ht="12.75" hidden="false" customHeight="false" outlineLevel="0" collapsed="false">
      <c r="A224" s="72" t="s">
        <v>407</v>
      </c>
      <c r="B224" s="72" t="s">
        <v>750</v>
      </c>
      <c r="C224" s="73" t="n">
        <v>35650</v>
      </c>
    </row>
    <row r="225" customFormat="false" ht="12.75" hidden="false" customHeight="false" outlineLevel="0" collapsed="false">
      <c r="A225" s="72" t="s">
        <v>193</v>
      </c>
      <c r="B225" s="72" t="s">
        <v>750</v>
      </c>
      <c r="C225" s="73" t="n">
        <v>-18600</v>
      </c>
    </row>
    <row r="226" customFormat="false" ht="12.75" hidden="false" customHeight="false" outlineLevel="0" collapsed="false">
      <c r="A226" s="72" t="s">
        <v>408</v>
      </c>
      <c r="B226" s="72" t="s">
        <v>750</v>
      </c>
      <c r="C226" s="73" t="n">
        <v>18600</v>
      </c>
    </row>
    <row r="227" customFormat="false" ht="12.75" hidden="false" customHeight="false" outlineLevel="0" collapsed="false">
      <c r="A227" s="72" t="s">
        <v>409</v>
      </c>
      <c r="B227" s="72" t="s">
        <v>750</v>
      </c>
      <c r="C227" s="73" t="n">
        <v>37200</v>
      </c>
    </row>
    <row r="228" customFormat="false" ht="12.75" hidden="false" customHeight="false" outlineLevel="0" collapsed="false">
      <c r="A228" s="72" t="s">
        <v>194</v>
      </c>
      <c r="B228" s="72" t="s">
        <v>756</v>
      </c>
      <c r="C228" s="73" t="n">
        <v>-27900</v>
      </c>
    </row>
    <row r="229" customFormat="false" ht="12.75" hidden="false" customHeight="false" outlineLevel="0" collapsed="false">
      <c r="A229" s="72" t="s">
        <v>410</v>
      </c>
      <c r="B229" s="72" t="s">
        <v>750</v>
      </c>
      <c r="C229" s="73" t="n">
        <v>15500</v>
      </c>
    </row>
    <row r="230" customFormat="false" ht="12.75" hidden="false" customHeight="false" outlineLevel="0" collapsed="false">
      <c r="A230" s="72" t="s">
        <v>411</v>
      </c>
      <c r="B230" s="72" t="s">
        <v>750</v>
      </c>
      <c r="C230" s="73" t="n">
        <v>14725</v>
      </c>
    </row>
    <row r="231" customFormat="false" ht="12.75" hidden="false" customHeight="false" outlineLevel="0" collapsed="false">
      <c r="A231" s="72" t="s">
        <v>412</v>
      </c>
      <c r="B231" s="72" t="s">
        <v>750</v>
      </c>
      <c r="C231" s="73" t="n">
        <v>6200</v>
      </c>
    </row>
    <row r="232" customFormat="false" ht="12.75" hidden="false" customHeight="false" outlineLevel="0" collapsed="false">
      <c r="A232" s="72" t="s">
        <v>413</v>
      </c>
      <c r="B232" s="72" t="s">
        <v>750</v>
      </c>
      <c r="C232" s="73" t="n">
        <v>6200</v>
      </c>
    </row>
    <row r="233" customFormat="false" ht="12.75" hidden="false" customHeight="false" outlineLevel="0" collapsed="false">
      <c r="A233" s="72" t="s">
        <v>414</v>
      </c>
      <c r="B233" s="72" t="s">
        <v>750</v>
      </c>
      <c r="C233" s="73" t="n">
        <v>15500</v>
      </c>
    </row>
    <row r="234" customFormat="false" ht="12.75" hidden="false" customHeight="false" outlineLevel="0" collapsed="false">
      <c r="A234" s="72" t="s">
        <v>415</v>
      </c>
      <c r="B234" s="72" t="s">
        <v>750</v>
      </c>
      <c r="C234" s="73" t="n">
        <v>6200</v>
      </c>
    </row>
    <row r="235" customFormat="false" ht="12.75" hidden="false" customHeight="false" outlineLevel="0" collapsed="false">
      <c r="A235" s="72" t="s">
        <v>197</v>
      </c>
      <c r="B235" s="72" t="s">
        <v>750</v>
      </c>
      <c r="C235" s="73" t="n">
        <v>-31775</v>
      </c>
    </row>
    <row r="236" customFormat="false" ht="12.75" hidden="false" customHeight="false" outlineLevel="0" collapsed="false">
      <c r="A236" s="72" t="s">
        <v>198</v>
      </c>
      <c r="B236" s="72" t="s">
        <v>750</v>
      </c>
      <c r="C236" s="73" t="n">
        <v>-17050</v>
      </c>
    </row>
    <row r="237" customFormat="false" ht="12.75" hidden="false" customHeight="false" outlineLevel="0" collapsed="false">
      <c r="A237" s="72" t="s">
        <v>416</v>
      </c>
      <c r="B237" s="72" t="s">
        <v>750</v>
      </c>
      <c r="C237" s="73" t="n">
        <v>10850</v>
      </c>
    </row>
    <row r="238" customFormat="false" ht="12.75" hidden="false" customHeight="false" outlineLevel="0" collapsed="false">
      <c r="A238" s="72" t="s">
        <v>417</v>
      </c>
      <c r="B238" s="72" t="s">
        <v>750</v>
      </c>
      <c r="C238" s="73" t="n">
        <v>15500</v>
      </c>
    </row>
    <row r="239" customFormat="false" ht="12.75" hidden="false" customHeight="false" outlineLevel="0" collapsed="false">
      <c r="A239" s="72" t="s">
        <v>418</v>
      </c>
      <c r="B239" s="72" t="s">
        <v>750</v>
      </c>
      <c r="C239" s="73" t="n">
        <v>4650</v>
      </c>
    </row>
    <row r="240" customFormat="false" ht="12.75" hidden="false" customHeight="false" outlineLevel="0" collapsed="false">
      <c r="A240" s="72" t="s">
        <v>419</v>
      </c>
      <c r="B240" s="72" t="s">
        <v>750</v>
      </c>
      <c r="C240" s="73" t="n">
        <v>4650</v>
      </c>
    </row>
    <row r="241" customFormat="false" ht="12.75" hidden="false" customHeight="false" outlineLevel="0" collapsed="false">
      <c r="A241" s="72" t="s">
        <v>199</v>
      </c>
      <c r="B241" s="72" t="s">
        <v>750</v>
      </c>
      <c r="C241" s="73" t="n">
        <v>-31000</v>
      </c>
    </row>
    <row r="242" customFormat="false" ht="12.75" hidden="false" customHeight="false" outlineLevel="0" collapsed="false">
      <c r="A242" s="72" t="s">
        <v>200</v>
      </c>
      <c r="B242" s="72" t="s">
        <v>750</v>
      </c>
      <c r="C242" s="73" t="n">
        <v>-13950</v>
      </c>
    </row>
    <row r="243" customFormat="false" ht="12.75" hidden="false" customHeight="false" outlineLevel="0" collapsed="false">
      <c r="A243" s="72" t="s">
        <v>420</v>
      </c>
      <c r="B243" s="72" t="s">
        <v>750</v>
      </c>
      <c r="C243" s="73" t="n">
        <v>6200</v>
      </c>
    </row>
    <row r="244" customFormat="false" ht="12.75" hidden="false" customHeight="false" outlineLevel="0" collapsed="false">
      <c r="A244" s="72" t="s">
        <v>201</v>
      </c>
      <c r="B244" s="72" t="s">
        <v>750</v>
      </c>
      <c r="C244" s="73" t="n">
        <v>-7750</v>
      </c>
    </row>
    <row r="245" customFormat="false" ht="12.75" hidden="false" customHeight="false" outlineLevel="0" collapsed="false">
      <c r="A245" s="72" t="s">
        <v>202</v>
      </c>
      <c r="B245" s="72" t="s">
        <v>750</v>
      </c>
      <c r="C245" s="73" t="n">
        <v>-7750</v>
      </c>
    </row>
    <row r="246" customFormat="false" ht="12.75" hidden="false" customHeight="false" outlineLevel="0" collapsed="false">
      <c r="A246" s="72" t="s">
        <v>203</v>
      </c>
      <c r="B246" s="72" t="s">
        <v>750</v>
      </c>
      <c r="C246" s="73" t="n">
        <v>-7750</v>
      </c>
    </row>
    <row r="247" customFormat="false" ht="12.75" hidden="false" customHeight="false" outlineLevel="0" collapsed="false">
      <c r="A247" s="72" t="s">
        <v>204</v>
      </c>
      <c r="B247" s="72" t="s">
        <v>750</v>
      </c>
      <c r="C247" s="73" t="n">
        <v>-15500</v>
      </c>
    </row>
    <row r="248" customFormat="false" ht="12.75" hidden="false" customHeight="false" outlineLevel="0" collapsed="false">
      <c r="A248" s="72" t="s">
        <v>715</v>
      </c>
      <c r="B248" s="72" t="s">
        <v>757</v>
      </c>
      <c r="C248" s="73" t="n">
        <v>30225</v>
      </c>
    </row>
    <row r="249" customFormat="false" ht="12.75" hidden="false" customHeight="false" outlineLevel="0" collapsed="false">
      <c r="A249" s="72" t="s">
        <v>205</v>
      </c>
      <c r="B249" s="72" t="s">
        <v>750</v>
      </c>
      <c r="C249" s="73" t="n">
        <v>-20150</v>
      </c>
    </row>
    <row r="250" customFormat="false" ht="12.75" hidden="false" customHeight="false" outlineLevel="0" collapsed="false">
      <c r="A250" s="72" t="s">
        <v>206</v>
      </c>
      <c r="B250" s="72" t="s">
        <v>750</v>
      </c>
      <c r="C250" s="73" t="n">
        <v>-17050</v>
      </c>
    </row>
    <row r="251" customFormat="false" ht="12.75" hidden="false" customHeight="false" outlineLevel="0" collapsed="false">
      <c r="A251" s="72" t="s">
        <v>207</v>
      </c>
      <c r="B251" s="72" t="s">
        <v>750</v>
      </c>
      <c r="C251" s="73" t="n">
        <v>-80600</v>
      </c>
    </row>
    <row r="252" customFormat="false" ht="12.75" hidden="false" customHeight="false" outlineLevel="0" collapsed="false">
      <c r="A252" s="72" t="s">
        <v>421</v>
      </c>
      <c r="B252" s="72" t="s">
        <v>750</v>
      </c>
      <c r="C252" s="73" t="n">
        <v>10075</v>
      </c>
    </row>
    <row r="253" customFormat="false" ht="12.75" hidden="false" customHeight="false" outlineLevel="0" collapsed="false">
      <c r="A253" s="72" t="s">
        <v>422</v>
      </c>
      <c r="B253" s="72" t="s">
        <v>750</v>
      </c>
      <c r="C253" s="73" t="n">
        <v>10075</v>
      </c>
    </row>
    <row r="254" customFormat="false" ht="12.75" hidden="false" customHeight="false" outlineLevel="0" collapsed="false">
      <c r="A254" s="72" t="s">
        <v>208</v>
      </c>
      <c r="B254" s="72" t="s">
        <v>750</v>
      </c>
      <c r="C254" s="73" t="n">
        <v>-7750</v>
      </c>
    </row>
    <row r="255" customFormat="false" ht="12.75" hidden="false" customHeight="false" outlineLevel="0" collapsed="false">
      <c r="A255" s="72" t="s">
        <v>423</v>
      </c>
      <c r="B255" s="72" t="s">
        <v>750</v>
      </c>
      <c r="C255" s="73" t="n">
        <v>54250</v>
      </c>
    </row>
    <row r="256" customFormat="false" ht="12.75" hidden="false" customHeight="false" outlineLevel="0" collapsed="false">
      <c r="A256" s="72" t="s">
        <v>719</v>
      </c>
      <c r="B256" s="72" t="s">
        <v>751</v>
      </c>
      <c r="C256" s="73" t="n">
        <v>27900</v>
      </c>
    </row>
    <row r="257" customFormat="false" ht="12.75" hidden="false" customHeight="false" outlineLevel="0" collapsed="false">
      <c r="A257" s="72" t="s">
        <v>424</v>
      </c>
      <c r="B257" s="72" t="s">
        <v>750</v>
      </c>
      <c r="C257" s="73" t="n">
        <v>-5425</v>
      </c>
    </row>
    <row r="258" customFormat="false" ht="12.75" hidden="false" customHeight="false" outlineLevel="0" collapsed="false">
      <c r="A258" s="72" t="s">
        <v>425</v>
      </c>
      <c r="B258" s="72" t="s">
        <v>750</v>
      </c>
      <c r="C258" s="73" t="n">
        <v>8912.5</v>
      </c>
    </row>
    <row r="259" customFormat="false" ht="12.75" hidden="false" customHeight="false" outlineLevel="0" collapsed="false">
      <c r="A259" s="72" t="s">
        <v>426</v>
      </c>
      <c r="B259" s="72" t="s">
        <v>750</v>
      </c>
      <c r="C259" s="73" t="n">
        <v>41230</v>
      </c>
    </row>
    <row r="260" customFormat="false" ht="12.75" hidden="false" customHeight="false" outlineLevel="0" collapsed="false">
      <c r="A260" s="72" t="s">
        <v>427</v>
      </c>
      <c r="B260" s="72" t="s">
        <v>750</v>
      </c>
      <c r="C260" s="73" t="n">
        <v>39680</v>
      </c>
    </row>
    <row r="261" customFormat="false" ht="12.75" hidden="false" customHeight="false" outlineLevel="0" collapsed="false">
      <c r="A261" s="72" t="s">
        <v>428</v>
      </c>
      <c r="B261" s="72" t="s">
        <v>750</v>
      </c>
      <c r="C261" s="73" t="n">
        <v>4262.5</v>
      </c>
    </row>
    <row r="262" customFormat="false" ht="12.75" hidden="false" customHeight="false" outlineLevel="0" collapsed="false">
      <c r="A262" s="72" t="s">
        <v>429</v>
      </c>
      <c r="B262" s="72" t="s">
        <v>750</v>
      </c>
      <c r="C262" s="73" t="n">
        <v>4262.5</v>
      </c>
    </row>
    <row r="263" customFormat="false" ht="12.75" hidden="false" customHeight="false" outlineLevel="0" collapsed="false">
      <c r="A263" s="72" t="s">
        <v>430</v>
      </c>
      <c r="B263" s="72" t="s">
        <v>750</v>
      </c>
      <c r="C263" s="73" t="n">
        <v>9300</v>
      </c>
    </row>
    <row r="264" customFormat="false" ht="12.75" hidden="false" customHeight="false" outlineLevel="0" collapsed="false">
      <c r="A264" s="72" t="s">
        <v>431</v>
      </c>
      <c r="B264" s="72" t="s">
        <v>750</v>
      </c>
      <c r="C264" s="73" t="n">
        <v>27900</v>
      </c>
    </row>
    <row r="265" customFormat="false" ht="12.75" hidden="false" customHeight="false" outlineLevel="0" collapsed="false">
      <c r="A265" s="72" t="s">
        <v>432</v>
      </c>
      <c r="B265" s="72" t="s">
        <v>750</v>
      </c>
      <c r="C265" s="73" t="n">
        <v>10075</v>
      </c>
    </row>
    <row r="266" customFormat="false" ht="12.75" hidden="false" customHeight="false" outlineLevel="0" collapsed="false">
      <c r="A266" s="72" t="s">
        <v>433</v>
      </c>
      <c r="B266" s="72" t="s">
        <v>750</v>
      </c>
      <c r="C266" s="73" t="n">
        <v>-7750</v>
      </c>
    </row>
    <row r="267" customFormat="false" ht="12.75" hidden="false" customHeight="false" outlineLevel="0" collapsed="false">
      <c r="A267" s="72" t="s">
        <v>434</v>
      </c>
      <c r="B267" s="72" t="s">
        <v>750</v>
      </c>
      <c r="C267" s="73" t="n">
        <v>10075</v>
      </c>
    </row>
    <row r="268" customFormat="false" ht="12.75" hidden="false" customHeight="false" outlineLevel="0" collapsed="false">
      <c r="A268" s="72" t="s">
        <v>435</v>
      </c>
      <c r="B268" s="72" t="s">
        <v>750</v>
      </c>
      <c r="C268" s="73" t="n">
        <v>-7750</v>
      </c>
    </row>
    <row r="269" customFormat="false" ht="12.75" hidden="false" customHeight="false" outlineLevel="0" collapsed="false">
      <c r="A269" s="72" t="s">
        <v>209</v>
      </c>
      <c r="B269" s="72" t="s">
        <v>750</v>
      </c>
      <c r="C269" s="73" t="n">
        <v>-14105</v>
      </c>
    </row>
    <row r="270" customFormat="false" ht="12.75" hidden="false" customHeight="false" outlineLevel="0" collapsed="false">
      <c r="A270" s="72" t="s">
        <v>655</v>
      </c>
      <c r="B270" s="72" t="s">
        <v>750</v>
      </c>
      <c r="C270" s="73" t="n">
        <v>775</v>
      </c>
    </row>
    <row r="271" customFormat="false" ht="12.75" hidden="false" customHeight="false" outlineLevel="0" collapsed="false">
      <c r="A271" s="72" t="s">
        <v>436</v>
      </c>
      <c r="B271" s="72" t="s">
        <v>750</v>
      </c>
      <c r="C271" s="73" t="n">
        <v>-8525</v>
      </c>
    </row>
    <row r="272" customFormat="false" ht="12.75" hidden="false" customHeight="false" outlineLevel="0" collapsed="false">
      <c r="A272" s="72" t="s">
        <v>437</v>
      </c>
      <c r="B272" s="72" t="s">
        <v>750</v>
      </c>
      <c r="C272" s="73" t="n">
        <v>-9300</v>
      </c>
    </row>
    <row r="273" customFormat="false" ht="12.75" hidden="false" customHeight="false" outlineLevel="0" collapsed="false">
      <c r="A273" s="72" t="s">
        <v>659</v>
      </c>
      <c r="B273" s="72" t="s">
        <v>750</v>
      </c>
      <c r="C273" s="73" t="n">
        <v>-7750</v>
      </c>
    </row>
    <row r="274" customFormat="false" ht="12.75" hidden="false" customHeight="false" outlineLevel="0" collapsed="false">
      <c r="A274" s="72" t="s">
        <v>758</v>
      </c>
      <c r="B274" s="72" t="s">
        <v>759</v>
      </c>
      <c r="C274" s="73" t="n">
        <v>-12400</v>
      </c>
    </row>
    <row r="275" customFormat="false" ht="12.75" hidden="false" customHeight="false" outlineLevel="0" collapsed="false">
      <c r="A275" s="72" t="s">
        <v>211</v>
      </c>
      <c r="B275" s="72" t="s">
        <v>750</v>
      </c>
      <c r="C275" s="73" t="n">
        <v>-6200</v>
      </c>
    </row>
    <row r="276" customFormat="false" ht="12.75" hidden="false" customHeight="false" outlineLevel="0" collapsed="false">
      <c r="A276" s="72" t="s">
        <v>212</v>
      </c>
      <c r="B276" s="72" t="s">
        <v>750</v>
      </c>
      <c r="C276" s="73" t="n">
        <v>-24800</v>
      </c>
    </row>
    <row r="277" customFormat="false" ht="12.75" hidden="false" customHeight="false" outlineLevel="0" collapsed="false">
      <c r="A277" s="72" t="s">
        <v>213</v>
      </c>
      <c r="B277" s="72" t="s">
        <v>750</v>
      </c>
      <c r="C277" s="73" t="n">
        <v>-12400</v>
      </c>
    </row>
    <row r="278" customFormat="false" ht="12.75" hidden="false" customHeight="false" outlineLevel="0" collapsed="false">
      <c r="A278" s="72" t="s">
        <v>214</v>
      </c>
      <c r="B278" s="72" t="s">
        <v>750</v>
      </c>
      <c r="C278" s="73" t="n">
        <v>-24800</v>
      </c>
    </row>
    <row r="279" customFormat="false" ht="12.75" hidden="false" customHeight="false" outlineLevel="0" collapsed="false">
      <c r="A279" s="72" t="s">
        <v>215</v>
      </c>
      <c r="B279" s="72" t="s">
        <v>750</v>
      </c>
      <c r="C279" s="73" t="n">
        <v>-11780</v>
      </c>
    </row>
    <row r="280" customFormat="false" ht="12.75" hidden="false" customHeight="false" outlineLevel="0" collapsed="false">
      <c r="A280" s="72" t="s">
        <v>217</v>
      </c>
      <c r="B280" s="72" t="s">
        <v>750</v>
      </c>
      <c r="C280" s="73" t="n">
        <v>-41850</v>
      </c>
    </row>
    <row r="281" customFormat="false" ht="12.75" hidden="false" customHeight="false" outlineLevel="0" collapsed="false">
      <c r="A281" s="72" t="s">
        <v>219</v>
      </c>
      <c r="B281" s="72" t="s">
        <v>750</v>
      </c>
      <c r="C281" s="73" t="n">
        <v>-41850</v>
      </c>
    </row>
    <row r="282" customFormat="false" ht="12.75" hidden="false" customHeight="false" outlineLevel="0" collapsed="false">
      <c r="A282" s="72" t="s">
        <v>660</v>
      </c>
      <c r="B282" s="72" t="s">
        <v>750</v>
      </c>
      <c r="C282" s="73" t="n">
        <v>6200</v>
      </c>
    </row>
    <row r="283" customFormat="false" ht="12.75" hidden="false" customHeight="false" outlineLevel="0" collapsed="false">
      <c r="A283" s="72" t="s">
        <v>662</v>
      </c>
      <c r="B283" s="72" t="s">
        <v>750</v>
      </c>
      <c r="C283" s="73" t="n">
        <v>775</v>
      </c>
    </row>
    <row r="284" customFormat="false" ht="12.75" hidden="false" customHeight="false" outlineLevel="0" collapsed="false">
      <c r="A284" s="72" t="s">
        <v>760</v>
      </c>
      <c r="B284" s="72" t="s">
        <v>759</v>
      </c>
      <c r="C284" s="73" t="n">
        <v>-6975</v>
      </c>
    </row>
    <row r="285" customFormat="false" ht="12.75" hidden="false" customHeight="false" outlineLevel="0" collapsed="false">
      <c r="A285" s="72" t="s">
        <v>438</v>
      </c>
      <c r="B285" s="72" t="s">
        <v>750</v>
      </c>
      <c r="C285" s="73" t="n">
        <v>23250</v>
      </c>
    </row>
    <row r="286" customFormat="false" ht="12.75" hidden="false" customHeight="false" outlineLevel="0" collapsed="false">
      <c r="A286" s="72" t="s">
        <v>220</v>
      </c>
      <c r="B286" s="72" t="s">
        <v>750</v>
      </c>
      <c r="C286" s="73" t="n">
        <v>-37200</v>
      </c>
    </row>
    <row r="287" customFormat="false" ht="12.75" hidden="false" customHeight="false" outlineLevel="0" collapsed="false">
      <c r="A287" s="72" t="s">
        <v>439</v>
      </c>
      <c r="B287" s="72" t="s">
        <v>750</v>
      </c>
      <c r="C287" s="73" t="n">
        <v>6975</v>
      </c>
    </row>
    <row r="288" customFormat="false" ht="12.75" hidden="false" customHeight="false" outlineLevel="0" collapsed="false">
      <c r="A288" s="72" t="s">
        <v>440</v>
      </c>
      <c r="B288" s="72" t="s">
        <v>750</v>
      </c>
      <c r="C288" s="73" t="n">
        <v>12400</v>
      </c>
    </row>
    <row r="289" customFormat="false" ht="12.75" hidden="false" customHeight="false" outlineLevel="0" collapsed="false">
      <c r="A289" s="72" t="s">
        <v>221</v>
      </c>
      <c r="B289" s="72" t="s">
        <v>750</v>
      </c>
      <c r="C289" s="73" t="n">
        <v>-5580</v>
      </c>
    </row>
    <row r="290" customFormat="false" ht="12.75" hidden="false" customHeight="false" outlineLevel="0" collapsed="false">
      <c r="A290" s="72" t="s">
        <v>222</v>
      </c>
      <c r="B290" s="72" t="s">
        <v>750</v>
      </c>
      <c r="C290" s="73" t="n">
        <v>-10230</v>
      </c>
    </row>
    <row r="291" customFormat="false" ht="12.75" hidden="false" customHeight="false" outlineLevel="0" collapsed="false">
      <c r="A291" s="72" t="s">
        <v>441</v>
      </c>
      <c r="B291" s="72" t="s">
        <v>750</v>
      </c>
      <c r="C291" s="73" t="n">
        <v>-3100</v>
      </c>
    </row>
    <row r="292" customFormat="false" ht="12.75" hidden="false" customHeight="false" outlineLevel="0" collapsed="false">
      <c r="A292" s="72" t="s">
        <v>223</v>
      </c>
      <c r="B292" s="72" t="s">
        <v>750</v>
      </c>
      <c r="C292" s="73" t="n">
        <v>-10230</v>
      </c>
    </row>
    <row r="293" customFormat="false" ht="12.75" hidden="false" customHeight="false" outlineLevel="0" collapsed="false">
      <c r="A293" s="72" t="s">
        <v>224</v>
      </c>
      <c r="B293" s="72" t="s">
        <v>750</v>
      </c>
      <c r="C293" s="73" t="n">
        <v>-12012.5</v>
      </c>
    </row>
    <row r="294" customFormat="false" ht="12.75" hidden="false" customHeight="false" outlineLevel="0" collapsed="false">
      <c r="A294" s="72" t="s">
        <v>225</v>
      </c>
      <c r="B294" s="72" t="s">
        <v>750</v>
      </c>
      <c r="C294" s="73" t="n">
        <v>-26660</v>
      </c>
    </row>
    <row r="295" customFormat="false" ht="12.75" hidden="false" customHeight="false" outlineLevel="0" collapsed="false">
      <c r="A295" s="72" t="s">
        <v>226</v>
      </c>
      <c r="B295" s="72" t="s">
        <v>750</v>
      </c>
      <c r="C295" s="73" t="n">
        <v>-24025</v>
      </c>
    </row>
    <row r="296" customFormat="false" ht="12.75" hidden="false" customHeight="false" outlineLevel="0" collapsed="false">
      <c r="A296" s="72" t="s">
        <v>227</v>
      </c>
      <c r="B296" s="72" t="s">
        <v>750</v>
      </c>
      <c r="C296" s="73" t="n">
        <v>-24025</v>
      </c>
    </row>
    <row r="297" customFormat="false" ht="12.75" hidden="false" customHeight="false" outlineLevel="0" collapsed="false">
      <c r="A297" s="72" t="s">
        <v>442</v>
      </c>
      <c r="B297" s="72" t="s">
        <v>750</v>
      </c>
      <c r="C297" s="73" t="n">
        <v>12400</v>
      </c>
    </row>
    <row r="298" customFormat="false" ht="12.75" hidden="false" customHeight="false" outlineLevel="0" collapsed="false">
      <c r="A298" s="72" t="s">
        <v>228</v>
      </c>
      <c r="B298" s="72" t="s">
        <v>750</v>
      </c>
      <c r="C298" s="73" t="n">
        <v>-24025</v>
      </c>
    </row>
    <row r="299" customFormat="false" ht="12.75" hidden="false" customHeight="false" outlineLevel="0" collapsed="false">
      <c r="A299" s="72" t="s">
        <v>663</v>
      </c>
      <c r="B299" s="72" t="s">
        <v>750</v>
      </c>
      <c r="C299" s="73" t="n">
        <v>26350.0155</v>
      </c>
    </row>
    <row r="300" customFormat="false" ht="12.75" hidden="false" customHeight="false" outlineLevel="0" collapsed="false">
      <c r="A300" s="72" t="s">
        <v>665</v>
      </c>
      <c r="B300" s="72" t="s">
        <v>750</v>
      </c>
      <c r="C300" s="73" t="n">
        <v>-26350.0155</v>
      </c>
    </row>
    <row r="301" customFormat="false" ht="12.75" hidden="false" customHeight="false" outlineLevel="0" collapsed="false">
      <c r="A301" s="72" t="s">
        <v>229</v>
      </c>
      <c r="B301" s="72" t="s">
        <v>750</v>
      </c>
      <c r="C301" s="73" t="n">
        <v>-1550</v>
      </c>
    </row>
    <row r="302" customFormat="false" ht="12.75" hidden="false" customHeight="false" outlineLevel="0" collapsed="false">
      <c r="A302" s="72" t="s">
        <v>230</v>
      </c>
      <c r="B302" s="72" t="s">
        <v>750</v>
      </c>
      <c r="C302" s="73" t="n">
        <v>-3100</v>
      </c>
    </row>
    <row r="303" customFormat="false" ht="12.75" hidden="false" customHeight="false" outlineLevel="0" collapsed="false">
      <c r="A303" s="72" t="s">
        <v>231</v>
      </c>
      <c r="B303" s="72" t="s">
        <v>750</v>
      </c>
      <c r="C303" s="73" t="n">
        <v>-775</v>
      </c>
    </row>
    <row r="304" customFormat="false" ht="12.75" hidden="false" customHeight="false" outlineLevel="0" collapsed="false">
      <c r="A304" s="72" t="s">
        <v>443</v>
      </c>
      <c r="B304" s="72" t="s">
        <v>750</v>
      </c>
      <c r="C304" s="73" t="n">
        <v>18600</v>
      </c>
    </row>
    <row r="305" customFormat="false" ht="12.75" hidden="false" customHeight="false" outlineLevel="0" collapsed="false">
      <c r="A305" s="72" t="s">
        <v>444</v>
      </c>
      <c r="B305" s="72" t="s">
        <v>750</v>
      </c>
      <c r="C305" s="73" t="n">
        <v>-620</v>
      </c>
    </row>
    <row r="306" customFormat="false" ht="12.75" hidden="false" customHeight="false" outlineLevel="0" collapsed="false">
      <c r="A306" s="72" t="s">
        <v>445</v>
      </c>
      <c r="B306" s="72" t="s">
        <v>750</v>
      </c>
      <c r="C306" s="73" t="n">
        <v>17050</v>
      </c>
    </row>
    <row r="307" customFormat="false" ht="12.75" hidden="false" customHeight="false" outlineLevel="0" collapsed="false">
      <c r="A307" s="72" t="s">
        <v>232</v>
      </c>
      <c r="B307" s="72" t="s">
        <v>750</v>
      </c>
      <c r="C307" s="73" t="n">
        <v>-10850</v>
      </c>
    </row>
    <row r="308" customFormat="false" ht="12.75" hidden="false" customHeight="false" outlineLevel="0" collapsed="false">
      <c r="A308" s="72" t="s">
        <v>446</v>
      </c>
      <c r="B308" s="72" t="s">
        <v>750</v>
      </c>
      <c r="C308" s="73" t="n">
        <v>10850</v>
      </c>
    </row>
    <row r="309" customFormat="false" ht="12.75" hidden="false" customHeight="false" outlineLevel="0" collapsed="false">
      <c r="A309" s="72" t="s">
        <v>447</v>
      </c>
      <c r="B309" s="72" t="s">
        <v>750</v>
      </c>
      <c r="C309" s="73" t="n">
        <v>10850</v>
      </c>
    </row>
    <row r="310" customFormat="false" ht="12.75" hidden="false" customHeight="false" outlineLevel="0" collapsed="false">
      <c r="A310" s="72" t="s">
        <v>448</v>
      </c>
      <c r="B310" s="72" t="s">
        <v>750</v>
      </c>
      <c r="C310" s="73" t="n">
        <v>7130</v>
      </c>
    </row>
    <row r="311" customFormat="false" ht="12.75" hidden="false" customHeight="false" outlineLevel="0" collapsed="false">
      <c r="A311" s="72" t="s">
        <v>449</v>
      </c>
      <c r="B311" s="72" t="s">
        <v>750</v>
      </c>
      <c r="C311" s="73" t="n">
        <v>5580</v>
      </c>
    </row>
    <row r="312" customFormat="false" ht="12.75" hidden="false" customHeight="false" outlineLevel="0" collapsed="false">
      <c r="A312" s="72" t="s">
        <v>450</v>
      </c>
      <c r="B312" s="72" t="s">
        <v>750</v>
      </c>
      <c r="C312" s="73" t="n">
        <v>8680</v>
      </c>
    </row>
    <row r="313" customFormat="false" ht="12.75" hidden="false" customHeight="false" outlineLevel="0" collapsed="false">
      <c r="A313" s="72" t="s">
        <v>451</v>
      </c>
      <c r="B313" s="72" t="s">
        <v>750</v>
      </c>
      <c r="C313" s="73" t="n">
        <v>7130</v>
      </c>
    </row>
    <row r="314" customFormat="false" ht="12.75" hidden="false" customHeight="false" outlineLevel="0" collapsed="false">
      <c r="A314" s="72" t="s">
        <v>452</v>
      </c>
      <c r="B314" s="72" t="s">
        <v>750</v>
      </c>
      <c r="C314" s="73" t="n">
        <v>8680</v>
      </c>
    </row>
    <row r="315" customFormat="false" ht="12.75" hidden="false" customHeight="false" outlineLevel="0" collapsed="false">
      <c r="A315" s="72" t="s">
        <v>453</v>
      </c>
      <c r="B315" s="72" t="s">
        <v>750</v>
      </c>
      <c r="C315" s="73" t="n">
        <v>9687.5</v>
      </c>
    </row>
    <row r="316" customFormat="false" ht="12.75" hidden="false" customHeight="false" outlineLevel="0" collapsed="false">
      <c r="A316" s="72" t="s">
        <v>454</v>
      </c>
      <c r="B316" s="72" t="s">
        <v>750</v>
      </c>
      <c r="C316" s="73" t="n">
        <v>0</v>
      </c>
    </row>
    <row r="317" customFormat="false" ht="12.75" hidden="false" customHeight="false" outlineLevel="0" collapsed="false">
      <c r="A317" s="72" t="s">
        <v>455</v>
      </c>
      <c r="B317" s="72" t="s">
        <v>750</v>
      </c>
      <c r="C317" s="73" t="n">
        <v>775</v>
      </c>
    </row>
    <row r="318" customFormat="false" ht="12.75" hidden="false" customHeight="false" outlineLevel="0" collapsed="false">
      <c r="A318" s="72" t="s">
        <v>456</v>
      </c>
      <c r="B318" s="72" t="s">
        <v>750</v>
      </c>
      <c r="C318" s="73" t="n">
        <v>9300</v>
      </c>
    </row>
    <row r="319" customFormat="false" ht="12.75" hidden="false" customHeight="false" outlineLevel="0" collapsed="false">
      <c r="A319" s="72" t="s">
        <v>233</v>
      </c>
      <c r="B319" s="72" t="s">
        <v>750</v>
      </c>
      <c r="C319" s="73" t="n">
        <v>-26660</v>
      </c>
    </row>
    <row r="320" customFormat="false" ht="12.75" hidden="false" customHeight="false" outlineLevel="0" collapsed="false">
      <c r="A320" s="72" t="s">
        <v>617</v>
      </c>
      <c r="B320" s="72" t="s">
        <v>755</v>
      </c>
      <c r="C320" s="73" t="n">
        <v>-24800</v>
      </c>
    </row>
    <row r="321" customFormat="false" ht="12.75" hidden="false" customHeight="false" outlineLevel="0" collapsed="false">
      <c r="A321" s="72" t="s">
        <v>234</v>
      </c>
      <c r="B321" s="72" t="s">
        <v>750</v>
      </c>
      <c r="C321" s="73" t="n">
        <v>-23250</v>
      </c>
    </row>
    <row r="322" customFormat="false" ht="12.75" hidden="false" customHeight="false" outlineLevel="0" collapsed="false">
      <c r="A322" s="72" t="s">
        <v>620</v>
      </c>
      <c r="B322" s="72" t="s">
        <v>755</v>
      </c>
      <c r="C322" s="73" t="n">
        <v>-49600</v>
      </c>
    </row>
    <row r="323" customFormat="false" ht="12.75" hidden="false" customHeight="false" outlineLevel="0" collapsed="false">
      <c r="A323" s="72" t="s">
        <v>235</v>
      </c>
      <c r="B323" s="72" t="s">
        <v>750</v>
      </c>
      <c r="C323" s="73" t="n">
        <v>-6200</v>
      </c>
    </row>
    <row r="324" customFormat="false" ht="12.75" hidden="false" customHeight="false" outlineLevel="0" collapsed="false">
      <c r="A324" s="72" t="s">
        <v>236</v>
      </c>
      <c r="B324" s="72" t="s">
        <v>750</v>
      </c>
      <c r="C324" s="73" t="n">
        <v>-3487.5</v>
      </c>
    </row>
    <row r="325" customFormat="false" ht="12.75" hidden="false" customHeight="false" outlineLevel="0" collapsed="false">
      <c r="A325" s="72" t="s">
        <v>237</v>
      </c>
      <c r="B325" s="72" t="s">
        <v>750</v>
      </c>
      <c r="C325" s="73" t="n">
        <v>-3487.5</v>
      </c>
    </row>
    <row r="326" customFormat="false" ht="12.75" hidden="false" customHeight="false" outlineLevel="0" collapsed="false">
      <c r="A326" s="72" t="s">
        <v>238</v>
      </c>
      <c r="B326" s="72" t="s">
        <v>750</v>
      </c>
      <c r="C326" s="73" t="n">
        <v>-6200</v>
      </c>
    </row>
    <row r="327" customFormat="false" ht="12.75" hidden="false" customHeight="false" outlineLevel="0" collapsed="false">
      <c r="A327" s="72" t="s">
        <v>239</v>
      </c>
      <c r="B327" s="72" t="s">
        <v>750</v>
      </c>
      <c r="C327" s="73" t="n">
        <v>-20150</v>
      </c>
    </row>
    <row r="328" customFormat="false" ht="12.75" hidden="false" customHeight="false" outlineLevel="0" collapsed="false">
      <c r="A328" s="72" t="s">
        <v>240</v>
      </c>
      <c r="B328" s="72" t="s">
        <v>750</v>
      </c>
      <c r="C328" s="73" t="n">
        <v>-13175</v>
      </c>
    </row>
    <row r="329" customFormat="false" ht="12.75" hidden="false" customHeight="false" outlineLevel="0" collapsed="false">
      <c r="A329" s="72" t="s">
        <v>241</v>
      </c>
      <c r="B329" s="72" t="s">
        <v>750</v>
      </c>
      <c r="C329" s="73" t="n">
        <v>-10075</v>
      </c>
    </row>
    <row r="330" customFormat="false" ht="12.75" hidden="false" customHeight="false" outlineLevel="0" collapsed="false">
      <c r="A330" s="72" t="s">
        <v>242</v>
      </c>
      <c r="B330" s="72" t="s">
        <v>750</v>
      </c>
      <c r="C330" s="73" t="n">
        <v>-21700</v>
      </c>
    </row>
    <row r="331" customFormat="false" ht="12.75" hidden="false" customHeight="false" outlineLevel="0" collapsed="false">
      <c r="A331" s="72" t="s">
        <v>243</v>
      </c>
      <c r="B331" s="72" t="s">
        <v>750</v>
      </c>
      <c r="C331" s="73" t="n">
        <v>-9300</v>
      </c>
    </row>
    <row r="332" customFormat="false" ht="12.75" hidden="false" customHeight="false" outlineLevel="0" collapsed="false">
      <c r="A332" s="72" t="s">
        <v>244</v>
      </c>
      <c r="B332" s="72" t="s">
        <v>750</v>
      </c>
      <c r="C332" s="73" t="n">
        <v>-9300</v>
      </c>
    </row>
    <row r="333" customFormat="false" ht="12.75" hidden="false" customHeight="false" outlineLevel="0" collapsed="false">
      <c r="A333" s="72" t="s">
        <v>245</v>
      </c>
      <c r="B333" s="72" t="s">
        <v>750</v>
      </c>
      <c r="C333" s="73" t="n">
        <v>-9300</v>
      </c>
    </row>
    <row r="334" customFormat="false" ht="12.75" hidden="false" customHeight="false" outlineLevel="0" collapsed="false">
      <c r="A334" s="72" t="s">
        <v>246</v>
      </c>
      <c r="B334" s="72" t="s">
        <v>750</v>
      </c>
      <c r="C334" s="73" t="n">
        <v>-21700</v>
      </c>
    </row>
    <row r="335" customFormat="false" ht="12.75" hidden="false" customHeight="false" outlineLevel="0" collapsed="false">
      <c r="A335" s="72" t="s">
        <v>247</v>
      </c>
      <c r="B335" s="72" t="s">
        <v>750</v>
      </c>
      <c r="C335" s="73" t="n">
        <v>-10850</v>
      </c>
    </row>
    <row r="336" customFormat="false" ht="12.75" hidden="false" customHeight="false" outlineLevel="0" collapsed="false">
      <c r="A336" s="72" t="s">
        <v>248</v>
      </c>
      <c r="B336" s="72" t="s">
        <v>750</v>
      </c>
      <c r="C336" s="73" t="n">
        <v>-21700</v>
      </c>
    </row>
    <row r="337" customFormat="false" ht="12.75" hidden="false" customHeight="false" outlineLevel="0" collapsed="false">
      <c r="A337" s="72" t="s">
        <v>249</v>
      </c>
      <c r="B337" s="72" t="s">
        <v>750</v>
      </c>
      <c r="C337" s="73" t="n">
        <v>-8912.5</v>
      </c>
    </row>
    <row r="338" customFormat="false" ht="12.75" hidden="false" customHeight="false" outlineLevel="0" collapsed="false">
      <c r="A338" s="72" t="s">
        <v>250</v>
      </c>
      <c r="B338" s="72" t="s">
        <v>750</v>
      </c>
      <c r="C338" s="73" t="n">
        <v>-10075</v>
      </c>
    </row>
    <row r="339" customFormat="false" ht="12.75" hidden="false" customHeight="false" outlineLevel="0" collapsed="false">
      <c r="A339" s="72" t="s">
        <v>251</v>
      </c>
      <c r="B339" s="72" t="s">
        <v>750</v>
      </c>
      <c r="C339" s="73" t="n">
        <v>-20150</v>
      </c>
    </row>
    <row r="340" customFormat="false" ht="12.75" hidden="false" customHeight="false" outlineLevel="0" collapsed="false">
      <c r="A340" s="72" t="s">
        <v>252</v>
      </c>
      <c r="B340" s="72" t="s">
        <v>750</v>
      </c>
      <c r="C340" s="73" t="n">
        <v>-40300</v>
      </c>
    </row>
    <row r="341" customFormat="false" ht="12.75" hidden="false" customHeight="false" outlineLevel="0" collapsed="false">
      <c r="A341" s="72" t="s">
        <v>253</v>
      </c>
      <c r="B341" s="72" t="s">
        <v>756</v>
      </c>
      <c r="C341" s="73" t="n">
        <v>11927.25</v>
      </c>
    </row>
    <row r="342" customFormat="false" ht="12.75" hidden="false" customHeight="false" outlineLevel="0" collapsed="false">
      <c r="A342" s="72" t="s">
        <v>457</v>
      </c>
      <c r="B342" s="72" t="s">
        <v>750</v>
      </c>
      <c r="C342" s="73" t="n">
        <v>90117</v>
      </c>
    </row>
    <row r="343" customFormat="false" ht="12.75" hidden="false" customHeight="false" outlineLevel="0" collapsed="false">
      <c r="A343" s="72" t="s">
        <v>255</v>
      </c>
      <c r="B343" s="72" t="s">
        <v>750</v>
      </c>
      <c r="C343" s="73" t="n">
        <v>-68200</v>
      </c>
    </row>
    <row r="344" customFormat="false" ht="12.75" hidden="false" customHeight="false" outlineLevel="0" collapsed="false">
      <c r="A344" s="72" t="s">
        <v>256</v>
      </c>
      <c r="B344" s="72" t="s">
        <v>750</v>
      </c>
      <c r="C344" s="73" t="n">
        <v>-68200</v>
      </c>
    </row>
    <row r="345" customFormat="false" ht="12.75" hidden="false" customHeight="false" outlineLevel="0" collapsed="false">
      <c r="A345" s="72" t="s">
        <v>459</v>
      </c>
      <c r="B345" s="72" t="s">
        <v>750</v>
      </c>
      <c r="C345" s="73" t="n">
        <v>37200</v>
      </c>
    </row>
    <row r="346" customFormat="false" ht="12.75" hidden="false" customHeight="false" outlineLevel="0" collapsed="false">
      <c r="A346" s="72" t="s">
        <v>460</v>
      </c>
      <c r="B346" s="72" t="s">
        <v>750</v>
      </c>
      <c r="C346" s="73" t="n">
        <v>30225</v>
      </c>
    </row>
    <row r="347" customFormat="false" ht="12.75" hidden="false" customHeight="false" outlineLevel="0" collapsed="false">
      <c r="A347" s="72" t="s">
        <v>461</v>
      </c>
      <c r="B347" s="72" t="s">
        <v>750</v>
      </c>
      <c r="C347" s="73" t="n">
        <v>60450</v>
      </c>
    </row>
    <row r="348" customFormat="false" ht="12.75" hidden="false" customHeight="false" outlineLevel="0" collapsed="false">
      <c r="A348" s="72" t="s">
        <v>462</v>
      </c>
      <c r="B348" s="72" t="s">
        <v>750</v>
      </c>
      <c r="C348" s="73" t="n">
        <v>14725</v>
      </c>
    </row>
    <row r="349" customFormat="false" ht="12.75" hidden="false" customHeight="false" outlineLevel="0" collapsed="false">
      <c r="A349" s="72" t="s">
        <v>463</v>
      </c>
      <c r="B349" s="72" t="s">
        <v>750</v>
      </c>
      <c r="C349" s="73" t="n">
        <v>29450</v>
      </c>
    </row>
    <row r="350" customFormat="false" ht="12.75" hidden="false" customHeight="false" outlineLevel="0" collapsed="false">
      <c r="A350" s="72" t="s">
        <v>464</v>
      </c>
      <c r="B350" s="72" t="s">
        <v>750</v>
      </c>
      <c r="C350" s="73" t="n">
        <v>29450</v>
      </c>
    </row>
    <row r="351" customFormat="false" ht="12.75" hidden="false" customHeight="false" outlineLevel="0" collapsed="false">
      <c r="A351" s="72" t="s">
        <v>465</v>
      </c>
      <c r="B351" s="72" t="s">
        <v>750</v>
      </c>
      <c r="C351" s="73" t="n">
        <v>29450</v>
      </c>
    </row>
    <row r="352" customFormat="false" ht="12.75" hidden="false" customHeight="false" outlineLevel="0" collapsed="false">
      <c r="A352" s="72" t="s">
        <v>466</v>
      </c>
      <c r="B352" s="72" t="s">
        <v>750</v>
      </c>
      <c r="C352" s="73" t="n">
        <v>18600</v>
      </c>
    </row>
    <row r="353" customFormat="false" ht="12.75" hidden="false" customHeight="false" outlineLevel="0" collapsed="false">
      <c r="A353" s="72" t="s">
        <v>467</v>
      </c>
      <c r="B353" s="72" t="s">
        <v>750</v>
      </c>
      <c r="C353" s="73" t="n">
        <v>29837.5</v>
      </c>
    </row>
    <row r="354" customFormat="false" ht="12.75" hidden="false" customHeight="false" outlineLevel="0" collapsed="false">
      <c r="A354" s="72" t="s">
        <v>468</v>
      </c>
      <c r="B354" s="72" t="s">
        <v>750</v>
      </c>
      <c r="C354" s="73" t="n">
        <v>27900</v>
      </c>
    </row>
    <row r="355" customFormat="false" ht="12.75" hidden="false" customHeight="false" outlineLevel="0" collapsed="false">
      <c r="A355" s="72" t="s">
        <v>469</v>
      </c>
      <c r="B355" s="72" t="s">
        <v>756</v>
      </c>
      <c r="C355" s="73" t="n">
        <v>272025</v>
      </c>
    </row>
    <row r="356" customFormat="false" ht="12.75" hidden="false" customHeight="false" outlineLevel="0" collapsed="false">
      <c r="A356" s="72" t="s">
        <v>470</v>
      </c>
      <c r="B356" s="72" t="s">
        <v>750</v>
      </c>
      <c r="C356" s="73" t="n">
        <v>18600</v>
      </c>
    </row>
    <row r="357" customFormat="false" ht="12.75" hidden="false" customHeight="false" outlineLevel="0" collapsed="false">
      <c r="A357" s="72" t="s">
        <v>471</v>
      </c>
      <c r="B357" s="72" t="s">
        <v>750</v>
      </c>
      <c r="C357" s="73" t="n">
        <v>18600</v>
      </c>
    </row>
    <row r="358" customFormat="false" ht="12.75" hidden="false" customHeight="false" outlineLevel="0" collapsed="false">
      <c r="A358" s="72" t="s">
        <v>472</v>
      </c>
      <c r="B358" s="72" t="s">
        <v>750</v>
      </c>
      <c r="C358" s="73" t="n">
        <v>18600</v>
      </c>
    </row>
    <row r="359" customFormat="false" ht="12.75" hidden="false" customHeight="false" outlineLevel="0" collapsed="false">
      <c r="A359" s="72" t="s">
        <v>257</v>
      </c>
      <c r="B359" s="72" t="s">
        <v>750</v>
      </c>
      <c r="C359" s="73" t="n">
        <v>0</v>
      </c>
    </row>
    <row r="360" customFormat="false" ht="12.75" hidden="false" customHeight="false" outlineLevel="0" collapsed="false">
      <c r="A360" s="72" t="s">
        <v>258</v>
      </c>
      <c r="B360" s="72" t="s">
        <v>750</v>
      </c>
      <c r="C360" s="73" t="n">
        <v>-77500</v>
      </c>
    </row>
    <row r="361" customFormat="false" ht="12.75" hidden="false" customHeight="false" outlineLevel="0" collapsed="false">
      <c r="A361" s="72" t="s">
        <v>259</v>
      </c>
      <c r="B361" s="72" t="s">
        <v>750</v>
      </c>
      <c r="C361" s="73" t="n">
        <v>-38750</v>
      </c>
    </row>
    <row r="362" customFormat="false" ht="12.75" hidden="false" customHeight="false" outlineLevel="0" collapsed="false">
      <c r="A362" s="72" t="s">
        <v>260</v>
      </c>
      <c r="B362" s="72" t="s">
        <v>750</v>
      </c>
      <c r="C362" s="73" t="n">
        <v>-3100</v>
      </c>
    </row>
    <row r="363" customFormat="false" ht="12.75" hidden="false" customHeight="false" outlineLevel="0" collapsed="false">
      <c r="A363" s="72" t="s">
        <v>621</v>
      </c>
      <c r="B363" s="72" t="s">
        <v>755</v>
      </c>
      <c r="C363" s="73" t="n">
        <v>-38750</v>
      </c>
    </row>
    <row r="364" customFormat="false" ht="12.75" hidden="false" customHeight="false" outlineLevel="0" collapsed="false">
      <c r="A364" s="72" t="s">
        <v>261</v>
      </c>
      <c r="B364" s="72" t="s">
        <v>750</v>
      </c>
      <c r="C364" s="73" t="n">
        <v>-38750</v>
      </c>
    </row>
    <row r="365" customFormat="false" ht="12.75" hidden="false" customHeight="false" outlineLevel="0" collapsed="false">
      <c r="A365" s="72" t="s">
        <v>262</v>
      </c>
      <c r="B365" s="72" t="s">
        <v>750</v>
      </c>
      <c r="C365" s="73" t="n">
        <v>-38750</v>
      </c>
    </row>
    <row r="366" customFormat="false" ht="12.75" hidden="false" customHeight="false" outlineLevel="0" collapsed="false">
      <c r="A366" s="72" t="s">
        <v>473</v>
      </c>
      <c r="B366" s="72" t="s">
        <v>750</v>
      </c>
      <c r="C366" s="73" t="n">
        <v>155000</v>
      </c>
    </row>
    <row r="367" customFormat="false" ht="12.75" hidden="false" customHeight="false" outlineLevel="0" collapsed="false">
      <c r="A367" s="72" t="s">
        <v>474</v>
      </c>
      <c r="B367" s="72" t="s">
        <v>750</v>
      </c>
      <c r="C367" s="73" t="n">
        <v>38750</v>
      </c>
    </row>
    <row r="368" customFormat="false" ht="12.75" hidden="false" customHeight="false" outlineLevel="0" collapsed="false">
      <c r="A368" s="72" t="s">
        <v>475</v>
      </c>
      <c r="B368" s="72" t="s">
        <v>750</v>
      </c>
      <c r="C368" s="73" t="n">
        <v>23250</v>
      </c>
    </row>
    <row r="369" customFormat="false" ht="12.75" hidden="false" customHeight="false" outlineLevel="0" collapsed="false">
      <c r="A369" s="72" t="s">
        <v>476</v>
      </c>
      <c r="B369" s="72" t="s">
        <v>750</v>
      </c>
      <c r="C369" s="73" t="n">
        <v>21700</v>
      </c>
    </row>
    <row r="370" customFormat="false" ht="12.75" hidden="false" customHeight="false" outlineLevel="0" collapsed="false">
      <c r="A370" s="72" t="s">
        <v>477</v>
      </c>
      <c r="B370" s="72" t="s">
        <v>750</v>
      </c>
      <c r="C370" s="73" t="n">
        <v>37200</v>
      </c>
    </row>
    <row r="371" customFormat="false" ht="12.75" hidden="false" customHeight="false" outlineLevel="0" collapsed="false">
      <c r="A371" s="72" t="s">
        <v>478</v>
      </c>
      <c r="B371" s="72" t="s">
        <v>750</v>
      </c>
      <c r="C371" s="73" t="n">
        <v>133300</v>
      </c>
    </row>
    <row r="372" customFormat="false" ht="12.75" hidden="false" customHeight="false" outlineLevel="0" collapsed="false">
      <c r="A372" s="72" t="s">
        <v>479</v>
      </c>
      <c r="B372" s="72" t="s">
        <v>750</v>
      </c>
      <c r="C372" s="73" t="n">
        <v>17050</v>
      </c>
    </row>
    <row r="373" customFormat="false" ht="12.75" hidden="false" customHeight="false" outlineLevel="0" collapsed="false">
      <c r="A373" s="72" t="s">
        <v>480</v>
      </c>
      <c r="B373" s="72" t="s">
        <v>750</v>
      </c>
      <c r="C373" s="73" t="n">
        <v>34100</v>
      </c>
    </row>
    <row r="374" customFormat="false" ht="12.75" hidden="false" customHeight="false" outlineLevel="0" collapsed="false">
      <c r="A374" s="72" t="s">
        <v>481</v>
      </c>
      <c r="B374" s="72" t="s">
        <v>750</v>
      </c>
      <c r="C374" s="73" t="n">
        <v>18600</v>
      </c>
    </row>
    <row r="375" customFormat="false" ht="12.75" hidden="false" customHeight="false" outlineLevel="0" collapsed="false">
      <c r="A375" s="72" t="s">
        <v>482</v>
      </c>
      <c r="B375" s="72" t="s">
        <v>750</v>
      </c>
      <c r="C375" s="73" t="n">
        <v>55800</v>
      </c>
    </row>
    <row r="376" customFormat="false" ht="12.75" hidden="false" customHeight="false" outlineLevel="0" collapsed="false">
      <c r="A376" s="72" t="s">
        <v>483</v>
      </c>
      <c r="B376" s="72" t="s">
        <v>750</v>
      </c>
      <c r="C376" s="73" t="n">
        <v>111600</v>
      </c>
    </row>
    <row r="377" customFormat="false" ht="12.75" hidden="false" customHeight="false" outlineLevel="0" collapsed="false">
      <c r="A377" s="72" t="s">
        <v>484</v>
      </c>
      <c r="B377" s="72" t="s">
        <v>750</v>
      </c>
      <c r="C377" s="73" t="n">
        <v>55800</v>
      </c>
    </row>
    <row r="378" customFormat="false" ht="12.75" hidden="false" customHeight="false" outlineLevel="0" collapsed="false">
      <c r="A378" s="72" t="s">
        <v>485</v>
      </c>
      <c r="B378" s="72" t="s">
        <v>750</v>
      </c>
      <c r="C378" s="73" t="n">
        <v>13562.5</v>
      </c>
    </row>
    <row r="379" customFormat="false" ht="12.75" hidden="false" customHeight="false" outlineLevel="0" collapsed="false">
      <c r="A379" s="72" t="s">
        <v>263</v>
      </c>
      <c r="B379" s="72" t="s">
        <v>750</v>
      </c>
      <c r="C379" s="73" t="n">
        <v>-55800</v>
      </c>
    </row>
    <row r="380" customFormat="false" ht="12.75" hidden="false" customHeight="false" outlineLevel="0" collapsed="false">
      <c r="A380" s="72" t="s">
        <v>264</v>
      </c>
      <c r="B380" s="72" t="s">
        <v>750</v>
      </c>
      <c r="C380" s="73" t="n">
        <v>-111600</v>
      </c>
    </row>
    <row r="381" customFormat="false" ht="12.75" hidden="false" customHeight="false" outlineLevel="0" collapsed="false">
      <c r="A381" s="72" t="s">
        <v>265</v>
      </c>
      <c r="B381" s="72" t="s">
        <v>750</v>
      </c>
      <c r="C381" s="73" t="n">
        <v>-55800</v>
      </c>
    </row>
    <row r="382" customFormat="false" ht="12.75" hidden="false" customHeight="false" outlineLevel="0" collapsed="false">
      <c r="A382" s="72" t="s">
        <v>266</v>
      </c>
      <c r="B382" s="72" t="s">
        <v>750</v>
      </c>
      <c r="C382" s="73" t="n">
        <v>-27512.5</v>
      </c>
    </row>
    <row r="383" customFormat="false" ht="12.75" hidden="false" customHeight="false" outlineLevel="0" collapsed="false">
      <c r="A383" s="72" t="s">
        <v>267</v>
      </c>
      <c r="B383" s="72" t="s">
        <v>750</v>
      </c>
      <c r="C383" s="73" t="n">
        <v>-17825</v>
      </c>
    </row>
    <row r="384" customFormat="false" ht="12.75" hidden="false" customHeight="false" outlineLevel="0" collapsed="false">
      <c r="A384" s="72" t="s">
        <v>268</v>
      </c>
      <c r="B384" s="72" t="s">
        <v>750</v>
      </c>
      <c r="C384" s="73" t="n">
        <v>-35650</v>
      </c>
    </row>
    <row r="385" customFormat="false" ht="12.75" hidden="false" customHeight="false" outlineLevel="0" collapsed="false">
      <c r="A385" s="72" t="s">
        <v>269</v>
      </c>
      <c r="B385" s="72" t="s">
        <v>750</v>
      </c>
      <c r="C385" s="73" t="n">
        <v>-18600</v>
      </c>
    </row>
    <row r="386" customFormat="false" ht="12.75" hidden="false" customHeight="false" outlineLevel="0" collapsed="false">
      <c r="A386" s="72" t="s">
        <v>270</v>
      </c>
      <c r="B386" s="72" t="s">
        <v>750</v>
      </c>
      <c r="C386" s="73" t="n">
        <v>-65100</v>
      </c>
    </row>
    <row r="387" customFormat="false" ht="12.75" hidden="false" customHeight="false" outlineLevel="0" collapsed="false">
      <c r="A387" s="72" t="s">
        <v>271</v>
      </c>
      <c r="B387" s="72" t="s">
        <v>750</v>
      </c>
      <c r="C387" s="73" t="n">
        <v>-117800</v>
      </c>
    </row>
    <row r="388" customFormat="false" ht="12.75" hidden="false" customHeight="false" outlineLevel="0" collapsed="false">
      <c r="A388" s="72" t="s">
        <v>272</v>
      </c>
      <c r="B388" s="72" t="s">
        <v>750</v>
      </c>
      <c r="C388" s="73" t="n">
        <v>-34100</v>
      </c>
    </row>
    <row r="389" customFormat="false" ht="12.75" hidden="false" customHeight="false" outlineLevel="0" collapsed="false">
      <c r="A389" s="72" t="s">
        <v>273</v>
      </c>
      <c r="B389" s="72" t="s">
        <v>750</v>
      </c>
      <c r="C389" s="73" t="n">
        <v>-34100</v>
      </c>
    </row>
    <row r="390" customFormat="false" ht="12.75" hidden="false" customHeight="false" outlineLevel="0" collapsed="false">
      <c r="A390" s="72" t="s">
        <v>274</v>
      </c>
      <c r="B390" s="72" t="s">
        <v>750</v>
      </c>
      <c r="C390" s="73" t="n">
        <v>-37200</v>
      </c>
    </row>
    <row r="391" customFormat="false" ht="12.75" hidden="false" customHeight="false" outlineLevel="0" collapsed="false">
      <c r="A391" s="72" t="s">
        <v>275</v>
      </c>
      <c r="B391" s="72" t="s">
        <v>750</v>
      </c>
      <c r="C391" s="73" t="n">
        <v>-32550</v>
      </c>
    </row>
    <row r="392" customFormat="false" ht="12.75" hidden="false" customHeight="false" outlineLevel="0" collapsed="false">
      <c r="A392" s="72" t="s">
        <v>276</v>
      </c>
      <c r="B392" s="72" t="s">
        <v>750</v>
      </c>
      <c r="C392" s="73" t="n">
        <v>-32550</v>
      </c>
    </row>
    <row r="393" customFormat="false" ht="12.75" hidden="false" customHeight="false" outlineLevel="0" collapsed="false">
      <c r="A393" s="72" t="s">
        <v>277</v>
      </c>
      <c r="B393" s="72" t="s">
        <v>750</v>
      </c>
      <c r="C393" s="73" t="n">
        <v>-63550</v>
      </c>
    </row>
    <row r="394" customFormat="false" ht="12.75" hidden="false" customHeight="false" outlineLevel="0" collapsed="false">
      <c r="A394" s="72" t="s">
        <v>278</v>
      </c>
      <c r="B394" s="72" t="s">
        <v>750</v>
      </c>
      <c r="C394" s="73" t="n">
        <v>-50375</v>
      </c>
    </row>
    <row r="395" customFormat="false" ht="12.75" hidden="false" customHeight="false" outlineLevel="0" collapsed="false">
      <c r="A395" s="72" t="s">
        <v>279</v>
      </c>
      <c r="B395" s="72" t="s">
        <v>750</v>
      </c>
      <c r="C395" s="73" t="n">
        <v>-50375</v>
      </c>
    </row>
    <row r="396" customFormat="false" ht="12.75" hidden="false" customHeight="false" outlineLevel="0" collapsed="false">
      <c r="A396" s="72" t="s">
        <v>280</v>
      </c>
      <c r="B396" s="72" t="s">
        <v>750</v>
      </c>
      <c r="C396" s="73" t="n">
        <v>-21700</v>
      </c>
    </row>
    <row r="397" customFormat="false" ht="12.75" hidden="false" customHeight="false" outlineLevel="0" collapsed="false">
      <c r="A397" s="72" t="s">
        <v>281</v>
      </c>
      <c r="B397" s="72" t="s">
        <v>750</v>
      </c>
      <c r="C397" s="73" t="n">
        <v>-49600</v>
      </c>
    </row>
    <row r="398" customFormat="false" ht="12.75" hidden="false" customHeight="false" outlineLevel="0" collapsed="false">
      <c r="A398" s="72" t="s">
        <v>282</v>
      </c>
      <c r="B398" s="72" t="s">
        <v>750</v>
      </c>
      <c r="C398" s="73" t="n">
        <v>-25187.5</v>
      </c>
    </row>
    <row r="399" customFormat="false" ht="12.75" hidden="false" customHeight="false" outlineLevel="0" collapsed="false">
      <c r="A399" s="72" t="s">
        <v>283</v>
      </c>
      <c r="B399" s="72" t="s">
        <v>750</v>
      </c>
      <c r="C399" s="73" t="n">
        <v>-99200</v>
      </c>
    </row>
    <row r="400" customFormat="false" ht="12.75" hidden="false" customHeight="false" outlineLevel="0" collapsed="false">
      <c r="A400" s="72" t="s">
        <v>284</v>
      </c>
      <c r="B400" s="72" t="s">
        <v>750</v>
      </c>
      <c r="C400" s="73" t="n">
        <v>-48050</v>
      </c>
    </row>
    <row r="401" customFormat="false" ht="12.75" hidden="false" customHeight="false" outlineLevel="0" collapsed="false">
      <c r="A401" s="72" t="s">
        <v>285</v>
      </c>
      <c r="B401" s="72" t="s">
        <v>750</v>
      </c>
      <c r="C401" s="73" t="n">
        <v>-46499.969</v>
      </c>
    </row>
    <row r="402" customFormat="false" ht="12.75" hidden="false" customHeight="false" outlineLevel="0" collapsed="false">
      <c r="A402" s="72" t="s">
        <v>286</v>
      </c>
      <c r="B402" s="72" t="s">
        <v>750</v>
      </c>
      <c r="C402" s="73" t="n">
        <v>-66650</v>
      </c>
    </row>
    <row r="403" customFormat="false" ht="12.75" hidden="false" customHeight="false" outlineLevel="0" collapsed="false">
      <c r="A403" s="72" t="s">
        <v>287</v>
      </c>
      <c r="B403" s="72" t="s">
        <v>750</v>
      </c>
      <c r="C403" s="73" t="n">
        <v>-32162.5</v>
      </c>
    </row>
    <row r="404" customFormat="false" ht="12.75" hidden="false" customHeight="false" outlineLevel="0" collapsed="false">
      <c r="A404" s="72" t="s">
        <v>288</v>
      </c>
      <c r="B404" s="72" t="s">
        <v>750</v>
      </c>
      <c r="C404" s="73" t="n">
        <v>-63550</v>
      </c>
    </row>
    <row r="405" customFormat="false" ht="12.75" hidden="false" customHeight="false" outlineLevel="0" collapsed="false">
      <c r="A405" s="72" t="s">
        <v>289</v>
      </c>
      <c r="B405" s="72" t="s">
        <v>750</v>
      </c>
      <c r="C405" s="73" t="n">
        <v>-62000</v>
      </c>
    </row>
    <row r="406" customFormat="false" ht="12.75" hidden="false" customHeight="false" outlineLevel="0" collapsed="false">
      <c r="A406" s="72" t="s">
        <v>290</v>
      </c>
      <c r="B406" s="72" t="s">
        <v>750</v>
      </c>
      <c r="C406" s="73" t="n">
        <v>-68200</v>
      </c>
    </row>
    <row r="407" customFormat="false" ht="12.75" hidden="false" customHeight="false" outlineLevel="0" collapsed="false">
      <c r="A407" s="72" t="s">
        <v>291</v>
      </c>
      <c r="B407" s="72" t="s">
        <v>750</v>
      </c>
      <c r="C407" s="73" t="n">
        <v>-31000</v>
      </c>
    </row>
    <row r="408" customFormat="false" ht="12.75" hidden="false" customHeight="false" outlineLevel="0" collapsed="false">
      <c r="A408" s="72" t="s">
        <v>486</v>
      </c>
      <c r="B408" s="72" t="s">
        <v>750</v>
      </c>
      <c r="C408" s="73" t="n">
        <v>25575</v>
      </c>
    </row>
    <row r="409" customFormat="false" ht="12.75" hidden="false" customHeight="false" outlineLevel="0" collapsed="false">
      <c r="A409" s="72" t="s">
        <v>487</v>
      </c>
      <c r="B409" s="72" t="s">
        <v>750</v>
      </c>
      <c r="C409" s="73" t="n">
        <v>25575</v>
      </c>
    </row>
    <row r="410" customFormat="false" ht="12.75" hidden="false" customHeight="false" outlineLevel="0" collapsed="false">
      <c r="A410" s="72" t="s">
        <v>488</v>
      </c>
      <c r="B410" s="72" t="s">
        <v>750</v>
      </c>
      <c r="C410" s="73" t="n">
        <v>39525</v>
      </c>
    </row>
    <row r="411" customFormat="false" ht="12.75" hidden="false" customHeight="false" outlineLevel="0" collapsed="false">
      <c r="A411" s="72" t="s">
        <v>489</v>
      </c>
      <c r="B411" s="72" t="s">
        <v>750</v>
      </c>
      <c r="C411" s="73" t="n">
        <v>80600</v>
      </c>
    </row>
    <row r="412" customFormat="false" ht="12.75" hidden="false" customHeight="false" outlineLevel="0" collapsed="false">
      <c r="A412" s="72" t="s">
        <v>490</v>
      </c>
      <c r="B412" s="72" t="s">
        <v>750</v>
      </c>
      <c r="C412" s="73" t="n">
        <v>26350</v>
      </c>
    </row>
    <row r="413" customFormat="false" ht="12.75" hidden="false" customHeight="false" outlineLevel="0" collapsed="false">
      <c r="A413" s="72" t="s">
        <v>491</v>
      </c>
      <c r="B413" s="72" t="s">
        <v>750</v>
      </c>
      <c r="C413" s="73" t="n">
        <v>25575</v>
      </c>
    </row>
    <row r="414" customFormat="false" ht="12.75" hidden="false" customHeight="false" outlineLevel="0" collapsed="false">
      <c r="A414" s="72" t="s">
        <v>492</v>
      </c>
      <c r="B414" s="72" t="s">
        <v>750</v>
      </c>
      <c r="C414" s="73" t="n">
        <v>39525</v>
      </c>
    </row>
    <row r="415" customFormat="false" ht="12.75" hidden="false" customHeight="false" outlineLevel="0" collapsed="false">
      <c r="A415" s="72" t="s">
        <v>493</v>
      </c>
      <c r="B415" s="72" t="s">
        <v>750</v>
      </c>
      <c r="C415" s="73" t="n">
        <v>52700</v>
      </c>
    </row>
    <row r="416" customFormat="false" ht="12.75" hidden="false" customHeight="false" outlineLevel="0" collapsed="false">
      <c r="A416" s="72" t="s">
        <v>494</v>
      </c>
      <c r="B416" s="72" t="s">
        <v>750</v>
      </c>
      <c r="C416" s="73" t="n">
        <v>78275</v>
      </c>
    </row>
    <row r="417" customFormat="false" ht="12.75" hidden="false" customHeight="false" outlineLevel="0" collapsed="false">
      <c r="A417" s="72" t="s">
        <v>495</v>
      </c>
      <c r="B417" s="72" t="s">
        <v>750</v>
      </c>
      <c r="C417" s="73" t="n">
        <v>39525</v>
      </c>
    </row>
    <row r="418" customFormat="false" ht="12.75" hidden="false" customHeight="false" outlineLevel="0" collapsed="false">
      <c r="A418" s="72" t="s">
        <v>496</v>
      </c>
      <c r="B418" s="72" t="s">
        <v>750</v>
      </c>
      <c r="C418" s="73" t="n">
        <v>30225</v>
      </c>
    </row>
    <row r="419" customFormat="false" ht="12.75" hidden="false" customHeight="false" outlineLevel="0" collapsed="false">
      <c r="A419" s="72" t="s">
        <v>497</v>
      </c>
      <c r="B419" s="72" t="s">
        <v>750</v>
      </c>
      <c r="C419" s="73" t="n">
        <v>48825</v>
      </c>
    </row>
    <row r="420" customFormat="false" ht="12.75" hidden="false" customHeight="false" outlineLevel="0" collapsed="false">
      <c r="A420" s="72" t="s">
        <v>293</v>
      </c>
      <c r="B420" s="72" t="s">
        <v>750</v>
      </c>
      <c r="C420" s="73" t="n">
        <v>-33325</v>
      </c>
    </row>
    <row r="421" customFormat="false" ht="12.75" hidden="false" customHeight="false" outlineLevel="0" collapsed="false">
      <c r="A421" s="72" t="s">
        <v>294</v>
      </c>
      <c r="B421" s="72" t="s">
        <v>750</v>
      </c>
      <c r="C421" s="73" t="n">
        <v>-20537.5</v>
      </c>
    </row>
    <row r="422" customFormat="false" ht="12.75" hidden="false" customHeight="false" outlineLevel="0" collapsed="false">
      <c r="A422" s="72" t="s">
        <v>295</v>
      </c>
      <c r="B422" s="72" t="s">
        <v>750</v>
      </c>
      <c r="C422" s="73" t="n">
        <v>-27900</v>
      </c>
    </row>
    <row r="423" customFormat="false" ht="12.75" hidden="false" customHeight="false" outlineLevel="0" collapsed="false">
      <c r="A423" s="72" t="s">
        <v>296</v>
      </c>
      <c r="B423" s="72" t="s">
        <v>750</v>
      </c>
      <c r="C423" s="73" t="n">
        <v>-33325</v>
      </c>
    </row>
    <row r="424" customFormat="false" ht="12.75" hidden="false" customHeight="false" outlineLevel="0" collapsed="false">
      <c r="A424" s="72" t="s">
        <v>622</v>
      </c>
      <c r="B424" s="72" t="s">
        <v>755</v>
      </c>
      <c r="C424" s="73" t="n">
        <v>-111600</v>
      </c>
    </row>
    <row r="425" customFormat="false" ht="12.75" hidden="false" customHeight="false" outlineLevel="0" collapsed="false">
      <c r="A425" s="72" t="s">
        <v>297</v>
      </c>
      <c r="B425" s="72" t="s">
        <v>750</v>
      </c>
      <c r="C425" s="73" t="n">
        <v>-41075</v>
      </c>
    </row>
    <row r="426" customFormat="false" ht="12.75" hidden="false" customHeight="false" outlineLevel="0" collapsed="false">
      <c r="A426" s="72" t="s">
        <v>298</v>
      </c>
      <c r="B426" s="72" t="s">
        <v>750</v>
      </c>
      <c r="C426" s="73" t="n">
        <v>-27900</v>
      </c>
    </row>
    <row r="427" customFormat="false" ht="12.75" hidden="false" customHeight="false" outlineLevel="0" collapsed="false">
      <c r="A427" s="72" t="s">
        <v>669</v>
      </c>
      <c r="B427" s="72" t="s">
        <v>750</v>
      </c>
      <c r="C427" s="73" t="n">
        <v>86495.548</v>
      </c>
    </row>
    <row r="428" customFormat="false" ht="12.75" hidden="false" customHeight="false" outlineLevel="0" collapsed="false">
      <c r="A428" s="72" t="s">
        <v>499</v>
      </c>
      <c r="B428" s="72" t="s">
        <v>750</v>
      </c>
      <c r="C428" s="73" t="n">
        <v>32550</v>
      </c>
    </row>
    <row r="429" customFormat="false" ht="12.75" hidden="false" customHeight="false" outlineLevel="0" collapsed="false">
      <c r="A429" s="72" t="s">
        <v>299</v>
      </c>
      <c r="B429" s="72" t="s">
        <v>750</v>
      </c>
      <c r="C429" s="73" t="n">
        <v>-35650</v>
      </c>
    </row>
    <row r="430" customFormat="false" ht="12.75" hidden="false" customHeight="false" outlineLevel="0" collapsed="false">
      <c r="A430" s="72" t="s">
        <v>500</v>
      </c>
      <c r="B430" s="72" t="s">
        <v>750</v>
      </c>
      <c r="C430" s="73" t="n">
        <v>378200</v>
      </c>
    </row>
    <row r="431" customFormat="false" ht="12.75" hidden="false" customHeight="false" outlineLevel="0" collapsed="false">
      <c r="A431" s="72" t="s">
        <v>300</v>
      </c>
      <c r="B431" s="72" t="s">
        <v>750</v>
      </c>
      <c r="C431" s="73" t="n">
        <v>-471200</v>
      </c>
    </row>
    <row r="432" customFormat="false" ht="12.75" hidden="false" customHeight="false" outlineLevel="0" collapsed="false">
      <c r="A432" s="72" t="s">
        <v>501</v>
      </c>
      <c r="B432" s="72" t="s">
        <v>750</v>
      </c>
      <c r="C432" s="73" t="n">
        <v>68200</v>
      </c>
    </row>
    <row r="433" customFormat="false" ht="12.75" hidden="false" customHeight="false" outlineLevel="0" collapsed="false">
      <c r="A433" s="72" t="s">
        <v>502</v>
      </c>
      <c r="B433" s="72" t="s">
        <v>750</v>
      </c>
      <c r="C433" s="73" t="n">
        <v>34875</v>
      </c>
    </row>
    <row r="434" customFormat="false" ht="12.75" hidden="false" customHeight="false" outlineLevel="0" collapsed="false">
      <c r="A434" s="72" t="s">
        <v>503</v>
      </c>
      <c r="B434" s="72" t="s">
        <v>750</v>
      </c>
      <c r="C434" s="73" t="n">
        <v>41075</v>
      </c>
    </row>
    <row r="435" customFormat="false" ht="12.75" hidden="false" customHeight="false" outlineLevel="0" collapsed="false">
      <c r="A435" s="72" t="s">
        <v>504</v>
      </c>
      <c r="B435" s="72" t="s">
        <v>750</v>
      </c>
      <c r="C435" s="73" t="n">
        <v>124000</v>
      </c>
    </row>
    <row r="436" customFormat="false" ht="12.75" hidden="false" customHeight="false" outlineLevel="0" collapsed="false">
      <c r="A436" s="72" t="s">
        <v>505</v>
      </c>
      <c r="B436" s="72" t="s">
        <v>750</v>
      </c>
      <c r="C436" s="73" t="n">
        <v>29450</v>
      </c>
    </row>
    <row r="437" customFormat="false" ht="12.75" hidden="false" customHeight="false" outlineLevel="0" collapsed="false">
      <c r="A437" s="72" t="s">
        <v>506</v>
      </c>
      <c r="B437" s="72" t="s">
        <v>750</v>
      </c>
      <c r="C437" s="73" t="n">
        <v>29450</v>
      </c>
    </row>
    <row r="438" customFormat="false" ht="12.75" hidden="false" customHeight="false" outlineLevel="0" collapsed="false">
      <c r="A438" s="72" t="s">
        <v>507</v>
      </c>
      <c r="B438" s="72" t="s">
        <v>750</v>
      </c>
      <c r="C438" s="73" t="n">
        <v>46500</v>
      </c>
    </row>
    <row r="439" customFormat="false" ht="12.75" hidden="false" customHeight="false" outlineLevel="0" collapsed="false">
      <c r="A439" s="72" t="s">
        <v>508</v>
      </c>
      <c r="B439" s="72" t="s">
        <v>750</v>
      </c>
      <c r="C439" s="73" t="n">
        <v>49600</v>
      </c>
    </row>
    <row r="440" customFormat="false" ht="12.75" hidden="false" customHeight="false" outlineLevel="0" collapsed="false">
      <c r="A440" s="72" t="s">
        <v>509</v>
      </c>
      <c r="B440" s="72" t="s">
        <v>750</v>
      </c>
      <c r="C440" s="73" t="n">
        <v>74400</v>
      </c>
    </row>
    <row r="441" customFormat="false" ht="12.75" hidden="false" customHeight="false" outlineLevel="0" collapsed="false">
      <c r="A441" s="72" t="s">
        <v>510</v>
      </c>
      <c r="B441" s="72" t="s">
        <v>750</v>
      </c>
      <c r="C441" s="73" t="n">
        <v>15500</v>
      </c>
    </row>
    <row r="442" customFormat="false" ht="12.75" hidden="false" customHeight="false" outlineLevel="0" collapsed="false">
      <c r="A442" s="72" t="s">
        <v>511</v>
      </c>
      <c r="B442" s="72" t="s">
        <v>750</v>
      </c>
      <c r="C442" s="73" t="n">
        <v>58900</v>
      </c>
    </row>
    <row r="443" customFormat="false" ht="12.75" hidden="false" customHeight="false" outlineLevel="0" collapsed="false">
      <c r="A443" s="72" t="s">
        <v>301</v>
      </c>
      <c r="B443" s="72" t="s">
        <v>750</v>
      </c>
      <c r="C443" s="73" t="n">
        <v>-60450</v>
      </c>
    </row>
    <row r="444" customFormat="false" ht="12.75" hidden="false" customHeight="false" outlineLevel="0" collapsed="false">
      <c r="A444" s="74" t="s">
        <v>512</v>
      </c>
      <c r="B444" s="74" t="s">
        <v>750</v>
      </c>
      <c r="C444" s="73" t="n">
        <v>32550</v>
      </c>
    </row>
    <row r="445" customFormat="false" ht="12.75" hidden="false" customHeight="false" outlineLevel="0" collapsed="false">
      <c r="A445" s="74" t="s">
        <v>513</v>
      </c>
      <c r="B445" s="74" t="s">
        <v>750</v>
      </c>
      <c r="C445" s="73" t="n">
        <v>35650</v>
      </c>
    </row>
    <row r="446" customFormat="false" ht="12.75" hidden="false" customHeight="false" outlineLevel="0" collapsed="false">
      <c r="A446" s="74" t="s">
        <v>514</v>
      </c>
      <c r="B446" s="74" t="s">
        <v>750</v>
      </c>
      <c r="C446" s="73" t="n">
        <v>32550</v>
      </c>
    </row>
    <row r="447" customFormat="false" ht="12.75" hidden="false" customHeight="false" outlineLevel="0" collapsed="false">
      <c r="A447" s="74" t="s">
        <v>515</v>
      </c>
      <c r="B447" s="74" t="s">
        <v>750</v>
      </c>
      <c r="C447" s="73" t="n">
        <v>43400</v>
      </c>
    </row>
    <row r="448" customFormat="false" ht="12.75" hidden="false" customHeight="false" outlineLevel="0" collapsed="false">
      <c r="A448" s="74" t="s">
        <v>630</v>
      </c>
      <c r="B448" s="74" t="s">
        <v>755</v>
      </c>
      <c r="C448" s="73" t="n">
        <v>34100</v>
      </c>
    </row>
    <row r="449" customFormat="false" ht="12.75" hidden="false" customHeight="false" outlineLevel="0" collapsed="false">
      <c r="A449" s="74" t="s">
        <v>302</v>
      </c>
      <c r="B449" s="74" t="s">
        <v>750</v>
      </c>
      <c r="C449" s="73" t="n">
        <v>-15500</v>
      </c>
    </row>
    <row r="450" customFormat="false" ht="12.75" hidden="false" customHeight="false" outlineLevel="0" collapsed="false">
      <c r="A450" s="75" t="s">
        <v>516</v>
      </c>
      <c r="B450" s="75" t="s">
        <v>750</v>
      </c>
      <c r="C450" s="73" t="n">
        <v>24800</v>
      </c>
    </row>
    <row r="451" customFormat="false" ht="12.75" hidden="false" customHeight="false" outlineLevel="0" collapsed="false">
      <c r="A451" s="75" t="s">
        <v>517</v>
      </c>
      <c r="B451" s="75" t="s">
        <v>750</v>
      </c>
      <c r="C451" s="73" t="n">
        <v>83700</v>
      </c>
    </row>
    <row r="452" customFormat="false" ht="12.75" hidden="false" customHeight="false" outlineLevel="0" collapsed="false">
      <c r="A452" s="75" t="s">
        <v>304</v>
      </c>
      <c r="B452" s="75" t="s">
        <v>750</v>
      </c>
      <c r="C452" s="73" t="n">
        <v>-34100</v>
      </c>
    </row>
    <row r="453" customFormat="false" ht="12.75" hidden="false" customHeight="false" outlineLevel="0" collapsed="false">
      <c r="A453" s="75" t="s">
        <v>518</v>
      </c>
      <c r="B453" s="75" t="s">
        <v>750</v>
      </c>
      <c r="C453" s="73" t="n">
        <v>26350</v>
      </c>
    </row>
    <row r="454" customFormat="false" ht="12.75" hidden="false" customHeight="false" outlineLevel="0" collapsed="false">
      <c r="A454" s="75" t="s">
        <v>519</v>
      </c>
      <c r="B454" s="75" t="s">
        <v>750</v>
      </c>
      <c r="C454" s="73" t="n">
        <v>51150</v>
      </c>
    </row>
    <row r="455" customFormat="false" ht="12.75" hidden="false" customHeight="false" outlineLevel="0" collapsed="false">
      <c r="A455" s="74" t="s">
        <v>623</v>
      </c>
      <c r="B455" s="74" t="s">
        <v>755</v>
      </c>
      <c r="C455" s="73" t="n">
        <v>-18600</v>
      </c>
    </row>
    <row r="456" customFormat="false" ht="12.75" hidden="false" customHeight="false" outlineLevel="0" collapsed="false">
      <c r="A456" s="74" t="s">
        <v>520</v>
      </c>
      <c r="B456" s="74" t="s">
        <v>750</v>
      </c>
      <c r="C456" s="73" t="n">
        <v>3600</v>
      </c>
    </row>
    <row r="457" customFormat="false" ht="12.75" hidden="false" customHeight="false" outlineLevel="0" collapsed="false">
      <c r="A457" s="74" t="s">
        <v>521</v>
      </c>
      <c r="B457" s="74" t="s">
        <v>750</v>
      </c>
      <c r="C457" s="73" t="n">
        <v>18600</v>
      </c>
    </row>
    <row r="458" customFormat="false" ht="12.75" hidden="false" customHeight="false" outlineLevel="0" collapsed="false">
      <c r="A458" s="74" t="s">
        <v>522</v>
      </c>
      <c r="B458" s="74" t="s">
        <v>750</v>
      </c>
      <c r="C458" s="73" t="n">
        <v>3520</v>
      </c>
    </row>
    <row r="459" customFormat="false" ht="12.75" hidden="false" customHeight="false" outlineLevel="0" collapsed="false">
      <c r="A459" s="72" t="s">
        <v>523</v>
      </c>
      <c r="B459" s="72" t="s">
        <v>750</v>
      </c>
      <c r="C459" s="73" t="n">
        <v>29450</v>
      </c>
    </row>
    <row r="460" customFormat="false" ht="12.75" hidden="false" customHeight="false" outlineLevel="0" collapsed="false">
      <c r="A460" s="72" t="s">
        <v>305</v>
      </c>
      <c r="B460" s="72" t="s">
        <v>750</v>
      </c>
      <c r="C460" s="73" t="n">
        <v>-12400</v>
      </c>
    </row>
    <row r="461" customFormat="false" ht="12.75" hidden="false" customHeight="false" outlineLevel="0" collapsed="false">
      <c r="A461" s="72" t="s">
        <v>306</v>
      </c>
      <c r="B461" s="72" t="s">
        <v>750</v>
      </c>
      <c r="C461" s="73" t="n">
        <v>-12400</v>
      </c>
    </row>
    <row r="462" customFormat="false" ht="12.75" hidden="false" customHeight="false" outlineLevel="0" collapsed="false">
      <c r="A462" s="72" t="s">
        <v>307</v>
      </c>
      <c r="B462" s="72" t="s">
        <v>750</v>
      </c>
      <c r="C462" s="73" t="n">
        <v>-27900</v>
      </c>
    </row>
    <row r="463" customFormat="false" ht="12.75" hidden="false" customHeight="false" outlineLevel="0" collapsed="false">
      <c r="A463" s="72" t="s">
        <v>308</v>
      </c>
      <c r="B463" s="72" t="s">
        <v>750</v>
      </c>
      <c r="C463" s="73" t="n">
        <v>-24800</v>
      </c>
    </row>
    <row r="464" customFormat="false" ht="12.75" hidden="false" customHeight="false" outlineLevel="0" collapsed="false">
      <c r="A464" s="72" t="s">
        <v>525</v>
      </c>
      <c r="B464" s="72" t="s">
        <v>750</v>
      </c>
      <c r="C464" s="73" t="n">
        <v>31775</v>
      </c>
    </row>
    <row r="465" customFormat="false" ht="12.75" hidden="false" customHeight="false" outlineLevel="0" collapsed="false">
      <c r="A465" s="72" t="s">
        <v>681</v>
      </c>
      <c r="B465" s="72" t="s">
        <v>750</v>
      </c>
      <c r="C465" s="73" t="n">
        <v>5700.003</v>
      </c>
    </row>
    <row r="466" customFormat="false" ht="12.75" hidden="false" customHeight="false" outlineLevel="0" collapsed="false">
      <c r="A466" s="72" t="s">
        <v>683</v>
      </c>
      <c r="B466" s="72" t="s">
        <v>750</v>
      </c>
      <c r="C466" s="73" t="n">
        <v>6080.0032</v>
      </c>
    </row>
    <row r="467" customFormat="false" ht="12.75" hidden="false" customHeight="false" outlineLevel="0" collapsed="false">
      <c r="A467" s="72" t="s">
        <v>528</v>
      </c>
      <c r="B467" s="72" t="s">
        <v>750</v>
      </c>
      <c r="C467" s="73" t="n">
        <v>10075</v>
      </c>
    </row>
    <row r="468" customFormat="false" ht="12.75" hidden="false" customHeight="false" outlineLevel="0" collapsed="false">
      <c r="A468" s="72" t="s">
        <v>529</v>
      </c>
      <c r="B468" s="72" t="s">
        <v>750</v>
      </c>
      <c r="C468" s="73" t="n">
        <v>10075</v>
      </c>
    </row>
    <row r="469" customFormat="false" ht="12.75" hidden="false" customHeight="false" outlineLevel="0" collapsed="false">
      <c r="A469" s="72" t="s">
        <v>530</v>
      </c>
      <c r="B469" s="72" t="s">
        <v>750</v>
      </c>
      <c r="C469" s="73" t="n">
        <v>14337.5</v>
      </c>
    </row>
    <row r="470" customFormat="false" ht="12.75" hidden="false" customHeight="false" outlineLevel="0" collapsed="false">
      <c r="A470" s="72" t="s">
        <v>531</v>
      </c>
      <c r="B470" s="72" t="s">
        <v>750</v>
      </c>
      <c r="C470" s="73" t="n">
        <v>55800</v>
      </c>
    </row>
    <row r="471" customFormat="false" ht="12.75" hidden="false" customHeight="false" outlineLevel="0" collapsed="false">
      <c r="A471" s="72" t="s">
        <v>684</v>
      </c>
      <c r="B471" s="72" t="s">
        <v>750</v>
      </c>
      <c r="C471" s="73" t="n">
        <v>-4499.997</v>
      </c>
    </row>
    <row r="472" customFormat="false" ht="12.75" hidden="false" customHeight="false" outlineLevel="0" collapsed="false">
      <c r="A472" s="72" t="s">
        <v>532</v>
      </c>
      <c r="B472" s="72" t="s">
        <v>750</v>
      </c>
      <c r="C472" s="73" t="n">
        <v>21700</v>
      </c>
    </row>
    <row r="473" customFormat="false" ht="12.75" hidden="false" customHeight="false" outlineLevel="0" collapsed="false">
      <c r="A473" s="72" t="s">
        <v>533</v>
      </c>
      <c r="B473" s="72" t="s">
        <v>750</v>
      </c>
      <c r="C473" s="73" t="n">
        <v>10850</v>
      </c>
    </row>
    <row r="474" customFormat="false" ht="12.75" hidden="false" customHeight="false" outlineLevel="0" collapsed="false">
      <c r="A474" s="72" t="s">
        <v>534</v>
      </c>
      <c r="B474" s="72" t="s">
        <v>750</v>
      </c>
      <c r="C474" s="73" t="n">
        <v>20150</v>
      </c>
    </row>
    <row r="475" customFormat="false" ht="12.75" hidden="false" customHeight="false" outlineLevel="0" collapsed="false">
      <c r="A475" s="72" t="s">
        <v>686</v>
      </c>
      <c r="B475" s="72" t="s">
        <v>750</v>
      </c>
      <c r="C475" s="73" t="n">
        <v>-4799.9968</v>
      </c>
    </row>
    <row r="476" customFormat="false" ht="12.75" hidden="false" customHeight="false" outlineLevel="0" collapsed="false">
      <c r="A476" s="72" t="s">
        <v>535</v>
      </c>
      <c r="B476" s="72" t="s">
        <v>750</v>
      </c>
      <c r="C476" s="73" t="n">
        <v>2560</v>
      </c>
    </row>
    <row r="477" customFormat="false" ht="12.75" hidden="false" customHeight="false" outlineLevel="0" collapsed="false">
      <c r="A477" s="72" t="s">
        <v>536</v>
      </c>
      <c r="B477" s="72" t="s">
        <v>750</v>
      </c>
      <c r="C477" s="73" t="n">
        <v>2400</v>
      </c>
    </row>
    <row r="478" customFormat="false" ht="12.75" hidden="false" customHeight="false" outlineLevel="0" collapsed="false">
      <c r="A478" s="72" t="s">
        <v>315</v>
      </c>
      <c r="B478" s="72" t="s">
        <v>750</v>
      </c>
      <c r="C478" s="73" t="n">
        <v>-10850</v>
      </c>
    </row>
    <row r="479" customFormat="false" ht="12.75" hidden="false" customHeight="false" outlineLevel="0" collapsed="false">
      <c r="A479" s="72" t="s">
        <v>316</v>
      </c>
      <c r="B479" s="72" t="s">
        <v>750</v>
      </c>
      <c r="C479" s="73" t="n">
        <v>-10850</v>
      </c>
    </row>
    <row r="480" customFormat="false" ht="12.75" hidden="false" customHeight="false" outlineLevel="0" collapsed="false">
      <c r="A480" s="72" t="s">
        <v>317</v>
      </c>
      <c r="B480" s="72" t="s">
        <v>750</v>
      </c>
      <c r="C480" s="73" t="n">
        <v>-10850</v>
      </c>
    </row>
    <row r="481" customFormat="false" ht="12.75" hidden="false" customHeight="false" outlineLevel="0" collapsed="false">
      <c r="A481" s="72" t="s">
        <v>690</v>
      </c>
      <c r="B481" s="72" t="s">
        <v>750</v>
      </c>
      <c r="C481" s="73" t="n">
        <v>-4649.9969</v>
      </c>
    </row>
    <row r="482" customFormat="false" ht="12.75" hidden="false" customHeight="false" outlineLevel="0" collapsed="false">
      <c r="A482" s="72" t="s">
        <v>318</v>
      </c>
      <c r="B482" s="72" t="s">
        <v>750</v>
      </c>
      <c r="C482" s="73" t="n">
        <v>-10850</v>
      </c>
    </row>
    <row r="483" customFormat="false" ht="12.75" hidden="false" customHeight="false" outlineLevel="0" collapsed="false">
      <c r="A483" s="72" t="s">
        <v>537</v>
      </c>
      <c r="B483" s="72" t="s">
        <v>750</v>
      </c>
      <c r="C483" s="73" t="n">
        <v>2560</v>
      </c>
    </row>
    <row r="484" customFormat="false" ht="12.75" hidden="false" customHeight="false" outlineLevel="0" collapsed="false">
      <c r="A484" s="72" t="s">
        <v>322</v>
      </c>
      <c r="B484" s="72" t="s">
        <v>750</v>
      </c>
      <c r="C484" s="73" t="n">
        <v>7750</v>
      </c>
    </row>
    <row r="485" customFormat="false" ht="12.75" hidden="false" customHeight="false" outlineLevel="0" collapsed="false">
      <c r="A485" s="72" t="s">
        <v>323</v>
      </c>
      <c r="B485" s="72" t="s">
        <v>750</v>
      </c>
      <c r="C485" s="73" t="n">
        <v>-3100</v>
      </c>
    </row>
    <row r="486" customFormat="false" ht="12.75" hidden="false" customHeight="false" outlineLevel="0" collapsed="false">
      <c r="A486" s="72" t="s">
        <v>539</v>
      </c>
      <c r="B486" s="72" t="s">
        <v>750</v>
      </c>
      <c r="C486" s="73" t="n">
        <v>26350</v>
      </c>
    </row>
    <row r="487" customFormat="false" ht="12.75" hidden="false" customHeight="false" outlineLevel="0" collapsed="false">
      <c r="A487" s="72" t="s">
        <v>324</v>
      </c>
      <c r="B487" s="72" t="s">
        <v>750</v>
      </c>
      <c r="C487" s="73" t="n">
        <v>-6200</v>
      </c>
    </row>
    <row r="488" customFormat="false" ht="12.75" hidden="false" customHeight="false" outlineLevel="0" collapsed="false">
      <c r="A488" s="72" t="s">
        <v>325</v>
      </c>
      <c r="B488" s="72" t="s">
        <v>750</v>
      </c>
      <c r="C488" s="73" t="n">
        <v>-29450</v>
      </c>
    </row>
    <row r="489" customFormat="false" ht="12.75" hidden="false" customHeight="false" outlineLevel="0" collapsed="false">
      <c r="A489" s="72" t="s">
        <v>326</v>
      </c>
      <c r="B489" s="72" t="s">
        <v>750</v>
      </c>
      <c r="C489" s="73" t="n">
        <v>-12012.5</v>
      </c>
    </row>
    <row r="490" customFormat="false" ht="12.75" hidden="false" customHeight="false" outlineLevel="0" collapsed="false">
      <c r="A490" s="72" t="s">
        <v>542</v>
      </c>
      <c r="B490" s="72" t="s">
        <v>750</v>
      </c>
      <c r="C490" s="73" t="n">
        <v>15500</v>
      </c>
    </row>
    <row r="491" customFormat="false" ht="12.75" hidden="false" customHeight="false" outlineLevel="0" collapsed="false">
      <c r="A491" s="72" t="s">
        <v>543</v>
      </c>
      <c r="B491" s="72" t="s">
        <v>750</v>
      </c>
      <c r="C491" s="73" t="n">
        <v>27900</v>
      </c>
    </row>
    <row r="492" customFormat="false" ht="12.75" hidden="false" customHeight="false" outlineLevel="0" collapsed="false">
      <c r="A492" s="72" t="s">
        <v>544</v>
      </c>
      <c r="B492" s="72" t="s">
        <v>750</v>
      </c>
      <c r="C492" s="73" t="n">
        <v>27900</v>
      </c>
    </row>
    <row r="493" customFormat="false" ht="12.75" hidden="false" customHeight="false" outlineLevel="0" collapsed="false">
      <c r="A493" s="72" t="s">
        <v>327</v>
      </c>
      <c r="B493" s="72" t="s">
        <v>750</v>
      </c>
      <c r="C493" s="73" t="n">
        <v>-24800</v>
      </c>
    </row>
    <row r="494" customFormat="false" ht="12.75" hidden="false" customHeight="false" outlineLevel="0" collapsed="false">
      <c r="A494" s="72" t="s">
        <v>699</v>
      </c>
      <c r="B494" s="72" t="s">
        <v>750</v>
      </c>
      <c r="C494" s="73" t="n">
        <v>34100</v>
      </c>
    </row>
    <row r="495" customFormat="false" ht="12.75" hidden="false" customHeight="false" outlineLevel="0" collapsed="false">
      <c r="A495" s="72" t="s">
        <v>328</v>
      </c>
      <c r="B495" s="72" t="s">
        <v>750</v>
      </c>
      <c r="C495" s="73" t="n">
        <v>-21700</v>
      </c>
    </row>
    <row r="496" customFormat="false" ht="12.75" hidden="false" customHeight="false" outlineLevel="0" collapsed="false">
      <c r="A496" s="72" t="s">
        <v>329</v>
      </c>
      <c r="B496" s="72" t="s">
        <v>750</v>
      </c>
      <c r="C496" s="73" t="n">
        <v>-23250</v>
      </c>
    </row>
    <row r="497" customFormat="false" ht="12.75" hidden="false" customHeight="false" outlineLevel="0" collapsed="false">
      <c r="A497" s="72" t="s">
        <v>330</v>
      </c>
      <c r="B497" s="72" t="s">
        <v>750</v>
      </c>
      <c r="C497" s="73" t="n">
        <v>-20150</v>
      </c>
    </row>
    <row r="498" customFormat="false" ht="12.75" hidden="false" customHeight="false" outlineLevel="0" collapsed="false">
      <c r="A498" s="72" t="s">
        <v>700</v>
      </c>
      <c r="B498" s="72" t="s">
        <v>750</v>
      </c>
      <c r="C498" s="73" t="n">
        <v>37200</v>
      </c>
    </row>
    <row r="499" customFormat="false" ht="12.75" hidden="false" customHeight="false" outlineLevel="0" collapsed="false">
      <c r="A499" s="72" t="s">
        <v>701</v>
      </c>
      <c r="B499" s="72" t="s">
        <v>750</v>
      </c>
      <c r="C499" s="73" t="n">
        <v>26350</v>
      </c>
    </row>
    <row r="500" customFormat="false" ht="12.75" hidden="false" customHeight="false" outlineLevel="0" collapsed="false">
      <c r="A500" s="72" t="s">
        <v>331</v>
      </c>
      <c r="B500" s="72" t="s">
        <v>750</v>
      </c>
      <c r="C500" s="73" t="n">
        <v>-20150</v>
      </c>
    </row>
    <row r="501" customFormat="false" ht="12.75" hidden="false" customHeight="false" outlineLevel="0" collapsed="false">
      <c r="A501" s="72" t="s">
        <v>702</v>
      </c>
      <c r="B501" s="72" t="s">
        <v>750</v>
      </c>
      <c r="C501" s="73" t="n">
        <v>13175</v>
      </c>
    </row>
    <row r="502" customFormat="false" ht="12.75" hidden="false" customHeight="false" outlineLevel="0" collapsed="false">
      <c r="A502" s="72" t="s">
        <v>703</v>
      </c>
      <c r="B502" s="72" t="s">
        <v>750</v>
      </c>
      <c r="C502" s="73" t="n">
        <v>13950</v>
      </c>
    </row>
    <row r="503" customFormat="false" ht="12.75" hidden="false" customHeight="false" outlineLevel="0" collapsed="false">
      <c r="A503" s="72" t="s">
        <v>545</v>
      </c>
      <c r="B503" s="72" t="s">
        <v>750</v>
      </c>
      <c r="C503" s="73" t="n">
        <v>9300</v>
      </c>
    </row>
    <row r="504" customFormat="false" ht="12.75" hidden="false" customHeight="false" outlineLevel="0" collapsed="false">
      <c r="A504" s="72" t="s">
        <v>704</v>
      </c>
      <c r="B504" s="72" t="s">
        <v>750</v>
      </c>
      <c r="C504" s="73" t="n">
        <v>37200</v>
      </c>
    </row>
    <row r="505" customFormat="false" ht="12.75" hidden="false" customHeight="false" outlineLevel="0" collapsed="false">
      <c r="A505" s="72" t="s">
        <v>332</v>
      </c>
      <c r="B505" s="72" t="s">
        <v>750</v>
      </c>
      <c r="C505" s="73" t="n">
        <v>-10850</v>
      </c>
    </row>
    <row r="506" customFormat="false" ht="12.75" hidden="false" customHeight="false" outlineLevel="0" collapsed="false">
      <c r="A506" s="72" t="s">
        <v>705</v>
      </c>
      <c r="B506" s="72" t="s">
        <v>750</v>
      </c>
      <c r="C506" s="73" t="n">
        <v>21700</v>
      </c>
    </row>
    <row r="507" customFormat="false" ht="12.75" hidden="false" customHeight="false" outlineLevel="0" collapsed="false">
      <c r="A507" s="72" t="s">
        <v>552</v>
      </c>
      <c r="B507" s="72" t="s">
        <v>750</v>
      </c>
      <c r="C507" s="73" t="n">
        <v>9300</v>
      </c>
    </row>
    <row r="508" customFormat="false" ht="12.75" hidden="false" customHeight="false" outlineLevel="0" collapsed="false">
      <c r="A508" s="72" t="s">
        <v>640</v>
      </c>
      <c r="B508" s="72" t="s">
        <v>750</v>
      </c>
      <c r="C508" s="73" t="n">
        <v>3890.376</v>
      </c>
    </row>
    <row r="509" customFormat="false" ht="12.75" hidden="false" customHeight="false" outlineLevel="0" collapsed="false">
      <c r="A509" s="72" t="s">
        <v>644</v>
      </c>
      <c r="B509" s="72" t="s">
        <v>750</v>
      </c>
      <c r="C509" s="73" t="n">
        <v>11316.984</v>
      </c>
    </row>
    <row r="510" customFormat="false" ht="12.75" hidden="false" customHeight="false" outlineLevel="0" collapsed="false">
      <c r="A510" s="72" t="s">
        <v>645</v>
      </c>
      <c r="B510" s="72" t="s">
        <v>750</v>
      </c>
      <c r="C510" s="73" t="n">
        <v>62</v>
      </c>
    </row>
    <row r="511" customFormat="false" ht="12.75" hidden="false" customHeight="false" outlineLevel="0" collapsed="false">
      <c r="A511" s="72" t="s">
        <v>761</v>
      </c>
      <c r="B511" s="72" t="s">
        <v>750</v>
      </c>
      <c r="C511" s="73" t="n">
        <v>-0.0014</v>
      </c>
    </row>
    <row r="512" customFormat="false" ht="12.75" hidden="false" customHeight="false" outlineLevel="0" collapsed="false">
      <c r="A512" s="72" t="s">
        <v>646</v>
      </c>
      <c r="B512" s="72" t="s">
        <v>750</v>
      </c>
      <c r="C512" s="73" t="n">
        <v>131.7474</v>
      </c>
    </row>
    <row r="513" customFormat="false" ht="12.75" hidden="false" customHeight="false" outlineLevel="0" collapsed="false">
      <c r="A513" s="72" t="s">
        <v>647</v>
      </c>
      <c r="B513" s="72" t="s">
        <v>750</v>
      </c>
      <c r="C513" s="73" t="n">
        <v>123.9975</v>
      </c>
    </row>
    <row r="514" customFormat="false" ht="12.75" hidden="false" customHeight="false" outlineLevel="0" collapsed="false">
      <c r="A514" s="72" t="s">
        <v>648</v>
      </c>
      <c r="B514" s="72" t="s">
        <v>750</v>
      </c>
      <c r="C514" s="73" t="n">
        <v>775</v>
      </c>
    </row>
    <row r="515" customFormat="false" ht="12.75" hidden="false" customHeight="false" outlineLevel="0" collapsed="false">
      <c r="A515" s="72" t="s">
        <v>650</v>
      </c>
      <c r="B515" s="72" t="s">
        <v>750</v>
      </c>
      <c r="C515" s="73" t="n">
        <v>-775</v>
      </c>
    </row>
    <row r="516" customFormat="false" ht="12.75" hidden="false" customHeight="false" outlineLevel="0" collapsed="false">
      <c r="A516" s="72" t="s">
        <v>651</v>
      </c>
      <c r="B516" s="72" t="s">
        <v>750</v>
      </c>
      <c r="C516" s="73" t="n">
        <v>3255</v>
      </c>
    </row>
    <row r="517" customFormat="false" ht="12.75" hidden="false" customHeight="false" outlineLevel="0" collapsed="false">
      <c r="A517" s="72" t="s">
        <v>652</v>
      </c>
      <c r="B517" s="72" t="s">
        <v>750</v>
      </c>
      <c r="C517" s="73" t="n">
        <v>-2325</v>
      </c>
    </row>
    <row r="518" customFormat="false" ht="12.75" hidden="false" customHeight="false" outlineLevel="0" collapsed="false">
      <c r="A518" s="72" t="s">
        <v>653</v>
      </c>
      <c r="B518" s="72" t="s">
        <v>750</v>
      </c>
      <c r="C518" s="73" t="n">
        <v>-2325</v>
      </c>
    </row>
    <row r="519" customFormat="false" ht="12.75" hidden="false" customHeight="false" outlineLevel="0" collapsed="false">
      <c r="A519" s="72" t="s">
        <v>654</v>
      </c>
      <c r="B519" s="72" t="s">
        <v>750</v>
      </c>
      <c r="C519" s="73" t="n">
        <v>-2325</v>
      </c>
    </row>
    <row r="520" customFormat="false" ht="12.75" hidden="false" customHeight="false" outlineLevel="0" collapsed="false">
      <c r="A520" s="72" t="s">
        <v>655</v>
      </c>
      <c r="B520" s="72" t="s">
        <v>750</v>
      </c>
      <c r="C520" s="73" t="n">
        <v>-774.9845</v>
      </c>
    </row>
    <row r="521" customFormat="false" ht="12.75" hidden="false" customHeight="false" outlineLevel="0" collapsed="false">
      <c r="A521" s="72" t="s">
        <v>659</v>
      </c>
      <c r="B521" s="72" t="s">
        <v>750</v>
      </c>
      <c r="C521" s="73" t="n">
        <v>-774.9845</v>
      </c>
    </row>
    <row r="522" customFormat="false" ht="12.75" hidden="false" customHeight="false" outlineLevel="0" collapsed="false">
      <c r="A522" s="72" t="s">
        <v>660</v>
      </c>
      <c r="B522" s="72" t="s">
        <v>750</v>
      </c>
      <c r="C522" s="73" t="n">
        <v>774.9845</v>
      </c>
    </row>
    <row r="523" customFormat="false" ht="12.75" hidden="false" customHeight="false" outlineLevel="0" collapsed="false">
      <c r="A523" s="72" t="s">
        <v>662</v>
      </c>
      <c r="B523" s="72" t="s">
        <v>750</v>
      </c>
      <c r="C523" s="73" t="n">
        <v>774.9845</v>
      </c>
    </row>
    <row r="524" customFormat="false" ht="12.75" hidden="false" customHeight="false" outlineLevel="0" collapsed="false">
      <c r="A524" s="72" t="s">
        <v>663</v>
      </c>
      <c r="B524" s="72" t="s">
        <v>750</v>
      </c>
      <c r="C524" s="73" t="n">
        <v>-1549.9845</v>
      </c>
    </row>
    <row r="525" customFormat="false" ht="12.75" hidden="false" customHeight="false" outlineLevel="0" collapsed="false">
      <c r="A525" s="72" t="s">
        <v>665</v>
      </c>
      <c r="B525" s="72" t="s">
        <v>750</v>
      </c>
      <c r="C525" s="73" t="n">
        <v>1549.9845</v>
      </c>
    </row>
    <row r="526" customFormat="false" ht="12.75" hidden="false" customHeight="false" outlineLevel="0" collapsed="false">
      <c r="A526" s="72" t="s">
        <v>666</v>
      </c>
      <c r="B526" s="72" t="s">
        <v>750</v>
      </c>
      <c r="C526" s="73" t="n">
        <v>-2325</v>
      </c>
    </row>
    <row r="527" customFormat="false" ht="12.75" hidden="false" customHeight="false" outlineLevel="0" collapsed="false">
      <c r="A527" s="72" t="s">
        <v>667</v>
      </c>
      <c r="B527" s="72" t="s">
        <v>750</v>
      </c>
      <c r="C527" s="73" t="n">
        <v>-0.217</v>
      </c>
    </row>
    <row r="528" customFormat="false" ht="12.75" hidden="false" customHeight="false" outlineLevel="0" collapsed="false">
      <c r="A528" s="72" t="s">
        <v>668</v>
      </c>
      <c r="B528" s="72" t="s">
        <v>750</v>
      </c>
      <c r="C528" s="73" t="n">
        <v>1549.969</v>
      </c>
    </row>
    <row r="529" customFormat="false" ht="12.75" hidden="false" customHeight="false" outlineLevel="0" collapsed="false">
      <c r="A529" s="72" t="s">
        <v>669</v>
      </c>
      <c r="B529" s="72" t="s">
        <v>750</v>
      </c>
      <c r="C529" s="73" t="n">
        <v>1601.738</v>
      </c>
    </row>
    <row r="530" customFormat="false" ht="12.75" hidden="false" customHeight="false" outlineLevel="0" collapsed="false">
      <c r="A530" s="72" t="s">
        <v>671</v>
      </c>
      <c r="B530" s="72" t="s">
        <v>750</v>
      </c>
      <c r="C530" s="73" t="n">
        <v>-5580</v>
      </c>
    </row>
    <row r="531" customFormat="false" ht="12.75" hidden="false" customHeight="false" outlineLevel="0" collapsed="false">
      <c r="A531" s="72" t="s">
        <v>672</v>
      </c>
      <c r="B531" s="72" t="s">
        <v>750</v>
      </c>
      <c r="C531" s="73" t="n">
        <v>20925</v>
      </c>
    </row>
    <row r="532" customFormat="false" ht="12.75" hidden="false" customHeight="false" outlineLevel="0" collapsed="false">
      <c r="A532" s="72" t="s">
        <v>673</v>
      </c>
      <c r="B532" s="72" t="s">
        <v>750</v>
      </c>
      <c r="C532" s="73" t="n">
        <v>-379.0525</v>
      </c>
    </row>
    <row r="533" customFormat="false" ht="12.75" hidden="false" customHeight="false" outlineLevel="0" collapsed="false">
      <c r="A533" s="72" t="s">
        <v>674</v>
      </c>
      <c r="B533" s="72" t="s">
        <v>750</v>
      </c>
      <c r="C533" s="73" t="n">
        <v>-4340</v>
      </c>
    </row>
    <row r="534" customFormat="false" ht="12.75" hidden="false" customHeight="false" outlineLevel="0" collapsed="false">
      <c r="A534" s="72" t="s">
        <v>675</v>
      </c>
      <c r="B534" s="72" t="s">
        <v>750</v>
      </c>
      <c r="C534" s="73" t="n">
        <v>7440</v>
      </c>
    </row>
    <row r="535" customFormat="false" ht="12.75" hidden="false" customHeight="false" outlineLevel="0" collapsed="false">
      <c r="A535" s="72" t="s">
        <v>676</v>
      </c>
      <c r="B535" s="72" t="s">
        <v>750</v>
      </c>
      <c r="C535" s="73" t="n">
        <v>211.9493</v>
      </c>
    </row>
    <row r="536" customFormat="false" ht="12.75" hidden="false" customHeight="false" outlineLevel="0" collapsed="false">
      <c r="A536" s="72" t="s">
        <v>677</v>
      </c>
      <c r="B536" s="72" t="s">
        <v>750</v>
      </c>
      <c r="C536" s="73" t="n">
        <v>-775</v>
      </c>
    </row>
    <row r="537" customFormat="false" ht="12.75" hidden="false" customHeight="false" outlineLevel="0" collapsed="false">
      <c r="A537" s="72" t="s">
        <v>762</v>
      </c>
      <c r="B537" s="72" t="s">
        <v>750</v>
      </c>
      <c r="C537" s="73" t="n">
        <v>0.0025</v>
      </c>
    </row>
    <row r="538" customFormat="false" ht="12.75" hidden="false" customHeight="false" outlineLevel="0" collapsed="false">
      <c r="A538" s="72" t="s">
        <v>678</v>
      </c>
      <c r="B538" s="72" t="s">
        <v>750</v>
      </c>
      <c r="C538" s="73" t="n">
        <v>-0.031</v>
      </c>
    </row>
    <row r="539" customFormat="false" ht="12.75" hidden="false" customHeight="false" outlineLevel="0" collapsed="false">
      <c r="A539" s="72" t="s">
        <v>763</v>
      </c>
      <c r="B539" s="72" t="s">
        <v>750</v>
      </c>
      <c r="C539" s="73" t="n">
        <v>0</v>
      </c>
    </row>
    <row r="540" customFormat="false" ht="12.75" hidden="false" customHeight="false" outlineLevel="0" collapsed="false">
      <c r="A540" s="72" t="s">
        <v>679</v>
      </c>
      <c r="B540" s="72" t="s">
        <v>750</v>
      </c>
      <c r="C540" s="73" t="n">
        <v>-0.0124</v>
      </c>
    </row>
    <row r="541" customFormat="false" ht="12.75" hidden="false" customHeight="false" outlineLevel="0" collapsed="false">
      <c r="A541" s="72" t="s">
        <v>680</v>
      </c>
      <c r="B541" s="72" t="s">
        <v>750</v>
      </c>
      <c r="C541" s="73" t="n">
        <v>0.062</v>
      </c>
    </row>
    <row r="542" customFormat="false" ht="12.75" hidden="false" customHeight="false" outlineLevel="0" collapsed="false">
      <c r="A542" s="72" t="s">
        <v>681</v>
      </c>
      <c r="B542" s="72" t="s">
        <v>750</v>
      </c>
      <c r="C542" s="73" t="n">
        <v>0.003</v>
      </c>
    </row>
    <row r="543" customFormat="false" ht="12.75" hidden="false" customHeight="false" outlineLevel="0" collapsed="false">
      <c r="A543" s="72" t="s">
        <v>683</v>
      </c>
      <c r="B543" s="72" t="s">
        <v>750</v>
      </c>
      <c r="C543" s="73" t="n">
        <v>0.0032</v>
      </c>
    </row>
    <row r="544" customFormat="false" ht="12.75" hidden="false" customHeight="false" outlineLevel="0" collapsed="false">
      <c r="A544" s="72" t="s">
        <v>684</v>
      </c>
      <c r="B544" s="72" t="s">
        <v>750</v>
      </c>
      <c r="C544" s="73" t="n">
        <v>0.003</v>
      </c>
    </row>
    <row r="545" customFormat="false" ht="12.75" hidden="false" customHeight="false" outlineLevel="0" collapsed="false">
      <c r="A545" s="72" t="s">
        <v>686</v>
      </c>
      <c r="B545" s="72" t="s">
        <v>750</v>
      </c>
      <c r="C545" s="73" t="n">
        <v>0.0032</v>
      </c>
    </row>
    <row r="546" customFormat="false" ht="12.75" hidden="false" customHeight="false" outlineLevel="0" collapsed="false">
      <c r="A546" s="72" t="s">
        <v>764</v>
      </c>
      <c r="B546" s="72" t="s">
        <v>750</v>
      </c>
      <c r="C546" s="73" t="n">
        <v>0.0028</v>
      </c>
    </row>
    <row r="547" customFormat="false" ht="12.75" hidden="false" customHeight="false" outlineLevel="0" collapsed="false">
      <c r="A547" s="72" t="s">
        <v>765</v>
      </c>
      <c r="B547" s="72" t="s">
        <v>750</v>
      </c>
      <c r="C547" s="73" t="n">
        <v>0.0047</v>
      </c>
    </row>
    <row r="548" customFormat="false" ht="12.75" hidden="false" customHeight="false" outlineLevel="0" collapsed="false">
      <c r="A548" s="72" t="s">
        <v>687</v>
      </c>
      <c r="B548" s="72" t="s">
        <v>750</v>
      </c>
      <c r="C548" s="73" t="n">
        <v>-0.0155</v>
      </c>
    </row>
    <row r="549" customFormat="false" ht="12.75" hidden="false" customHeight="false" outlineLevel="0" collapsed="false">
      <c r="A549" s="72" t="s">
        <v>688</v>
      </c>
      <c r="B549" s="72" t="s">
        <v>750</v>
      </c>
      <c r="C549" s="73" t="n">
        <v>387.4845</v>
      </c>
    </row>
    <row r="550" customFormat="false" ht="12.75" hidden="false" customHeight="false" outlineLevel="0" collapsed="false">
      <c r="A550" s="72" t="s">
        <v>689</v>
      </c>
      <c r="B550" s="72" t="s">
        <v>750</v>
      </c>
      <c r="C550" s="73" t="n">
        <v>-3875</v>
      </c>
    </row>
    <row r="551" customFormat="false" ht="12.75" hidden="false" customHeight="false" outlineLevel="0" collapsed="false">
      <c r="A551" s="72" t="s">
        <v>690</v>
      </c>
      <c r="B551" s="72" t="s">
        <v>750</v>
      </c>
      <c r="C551" s="73" t="n">
        <v>0.0031</v>
      </c>
    </row>
    <row r="552" customFormat="false" ht="12.75" hidden="false" customHeight="false" outlineLevel="0" collapsed="false">
      <c r="A552" s="72" t="s">
        <v>691</v>
      </c>
      <c r="B552" s="72" t="s">
        <v>750</v>
      </c>
      <c r="C552" s="73" t="n">
        <v>-32550</v>
      </c>
    </row>
    <row r="553" customFormat="false" ht="12.75" hidden="false" customHeight="false" outlineLevel="0" collapsed="false">
      <c r="A553" s="72" t="s">
        <v>692</v>
      </c>
      <c r="B553" s="72" t="s">
        <v>750</v>
      </c>
      <c r="C553" s="73" t="n">
        <v>-774.969</v>
      </c>
    </row>
    <row r="554" customFormat="false" ht="12.75" hidden="false" customHeight="false" outlineLevel="0" collapsed="false">
      <c r="A554" s="72" t="s">
        <v>693</v>
      </c>
      <c r="B554" s="72" t="s">
        <v>750</v>
      </c>
      <c r="C554" s="73" t="n">
        <v>-774.969</v>
      </c>
    </row>
    <row r="555" customFormat="false" ht="12.75" hidden="false" customHeight="false" outlineLevel="0" collapsed="false">
      <c r="A555" s="72" t="s">
        <v>694</v>
      </c>
      <c r="B555" s="72" t="s">
        <v>750</v>
      </c>
      <c r="C555" s="73" t="n">
        <v>3099.938</v>
      </c>
    </row>
    <row r="556" customFormat="false" ht="12.75" hidden="false" customHeight="false" outlineLevel="0" collapsed="false">
      <c r="A556" s="72" t="s">
        <v>695</v>
      </c>
      <c r="B556" s="72" t="s">
        <v>750</v>
      </c>
      <c r="C556" s="73" t="n">
        <v>-1638.505</v>
      </c>
    </row>
    <row r="557" customFormat="false" ht="12.75" hidden="false" customHeight="false" outlineLevel="0" collapsed="false">
      <c r="A557" s="72" t="s">
        <v>696</v>
      </c>
      <c r="B557" s="72" t="s">
        <v>750</v>
      </c>
      <c r="C557" s="73" t="n">
        <v>-387.4845</v>
      </c>
    </row>
    <row r="558" customFormat="false" ht="12.75" hidden="false" customHeight="false" outlineLevel="0" collapsed="false">
      <c r="A558" s="72" t="s">
        <v>697</v>
      </c>
      <c r="B558" s="72" t="s">
        <v>750</v>
      </c>
      <c r="C558" s="73" t="n">
        <v>-465</v>
      </c>
    </row>
    <row r="559" customFormat="false" ht="12.75" hidden="false" customHeight="false" outlineLevel="0" collapsed="false">
      <c r="A559" s="72" t="s">
        <v>698</v>
      </c>
      <c r="B559" s="72" t="s">
        <v>750</v>
      </c>
      <c r="C559" s="73" t="n">
        <v>1550</v>
      </c>
    </row>
    <row r="560" customFormat="false" ht="12.75" hidden="false" customHeight="false" outlineLevel="0" collapsed="false">
      <c r="A560" s="72" t="s">
        <v>699</v>
      </c>
      <c r="B560" s="72" t="s">
        <v>750</v>
      </c>
      <c r="C560" s="73" t="n">
        <v>3099.969</v>
      </c>
    </row>
    <row r="561" customFormat="false" ht="12.75" hidden="false" customHeight="false" outlineLevel="0" collapsed="false">
      <c r="A561" s="72" t="s">
        <v>700</v>
      </c>
      <c r="B561" s="72" t="s">
        <v>750</v>
      </c>
      <c r="C561" s="73" t="n">
        <v>3099.969</v>
      </c>
    </row>
    <row r="562" customFormat="false" ht="12.75" hidden="false" customHeight="false" outlineLevel="0" collapsed="false">
      <c r="A562" s="72" t="s">
        <v>701</v>
      </c>
      <c r="B562" s="72" t="s">
        <v>750</v>
      </c>
      <c r="C562" s="73" t="n">
        <v>3099.969</v>
      </c>
    </row>
    <row r="563" customFormat="false" ht="12.75" hidden="false" customHeight="false" outlineLevel="0" collapsed="false">
      <c r="A563" s="72" t="s">
        <v>702</v>
      </c>
      <c r="B563" s="72" t="s">
        <v>750</v>
      </c>
      <c r="C563" s="73" t="n">
        <v>1549.9845</v>
      </c>
    </row>
    <row r="564" customFormat="false" ht="12.75" hidden="false" customHeight="false" outlineLevel="0" collapsed="false">
      <c r="A564" s="72" t="s">
        <v>703</v>
      </c>
      <c r="B564" s="72" t="s">
        <v>750</v>
      </c>
      <c r="C564" s="73" t="n">
        <v>1549.9845</v>
      </c>
    </row>
    <row r="565" customFormat="false" ht="12.75" hidden="false" customHeight="false" outlineLevel="0" collapsed="false">
      <c r="A565" s="72" t="s">
        <v>704</v>
      </c>
      <c r="B565" s="72" t="s">
        <v>750</v>
      </c>
      <c r="C565" s="73" t="n">
        <v>6199.938</v>
      </c>
    </row>
    <row r="566" customFormat="false" ht="12.75" hidden="false" customHeight="false" outlineLevel="0" collapsed="false">
      <c r="A566" s="72" t="s">
        <v>705</v>
      </c>
      <c r="B566" s="72" t="s">
        <v>750</v>
      </c>
      <c r="C566" s="73" t="n">
        <v>3099.969</v>
      </c>
    </row>
    <row r="567" customFormat="false" ht="12.75" hidden="false" customHeight="false" outlineLevel="0" collapsed="false">
      <c r="A567" s="72" t="s">
        <v>706</v>
      </c>
      <c r="B567" s="72" t="s">
        <v>750</v>
      </c>
      <c r="C567" s="73" t="n">
        <v>465</v>
      </c>
    </row>
    <row r="568" customFormat="false" ht="12.75" hidden="false" customHeight="false" outlineLevel="0" collapsed="false">
      <c r="A568" s="72" t="s">
        <v>707</v>
      </c>
      <c r="B568" s="72" t="s">
        <v>750</v>
      </c>
      <c r="C568" s="73" t="n">
        <v>349.9999</v>
      </c>
    </row>
    <row r="569" customFormat="false" ht="12.75" hidden="false" customHeight="false" outlineLevel="0" collapsed="false">
      <c r="A569" s="72" t="s">
        <v>708</v>
      </c>
      <c r="B569" s="72" t="s">
        <v>750</v>
      </c>
      <c r="C569" s="73" t="n">
        <v>-1162.5</v>
      </c>
    </row>
    <row r="570" customFormat="false" ht="12.75" hidden="false" customHeight="false" outlineLevel="0" collapsed="false">
      <c r="A570" s="76" t="s">
        <v>608</v>
      </c>
      <c r="B570" s="72"/>
      <c r="C570" s="73" t="n">
        <v>-33100</v>
      </c>
    </row>
    <row r="571" customFormat="false" ht="12.75" hidden="false" customHeight="false" outlineLevel="0" collapsed="false">
      <c r="A571" s="77" t="s">
        <v>498</v>
      </c>
      <c r="B571" s="72"/>
      <c r="C571" s="73" t="n">
        <v>55871.8535</v>
      </c>
    </row>
    <row r="572" customFormat="false" ht="12.75" hidden="false" customHeight="false" outlineLevel="0" collapsed="false">
      <c r="A572" s="77" t="s">
        <v>526</v>
      </c>
      <c r="B572" s="72"/>
      <c r="C572" s="73" t="n">
        <v>100871.8535</v>
      </c>
    </row>
    <row r="573" customFormat="false" ht="12.75" hidden="false" customHeight="false" outlineLevel="0" collapsed="false">
      <c r="A573" s="77" t="s">
        <v>309</v>
      </c>
      <c r="B573" s="72"/>
      <c r="C573" s="73" t="n">
        <v>-109871.8535</v>
      </c>
    </row>
    <row r="574" customFormat="false" ht="12.75" hidden="false" customHeight="false" outlineLevel="0" collapsed="false">
      <c r="A574" s="77" t="s">
        <v>319</v>
      </c>
      <c r="B574" s="72"/>
      <c r="C574" s="73" t="n">
        <v>-186100</v>
      </c>
    </row>
    <row r="575" customFormat="false" ht="12.75" hidden="false" customHeight="false" outlineLevel="0" collapsed="false">
      <c r="A575" s="77" t="s">
        <v>632</v>
      </c>
      <c r="B575" s="72"/>
      <c r="C575" s="73" t="n">
        <v>28025</v>
      </c>
    </row>
    <row r="576" customFormat="false" ht="12.75" hidden="false" customHeight="false" outlineLevel="0" collapsed="false">
      <c r="A576" s="77" t="s">
        <v>599</v>
      </c>
      <c r="B576" s="72"/>
      <c r="C576" s="73" t="n">
        <v>32999.985</v>
      </c>
    </row>
    <row r="577" customFormat="false" ht="12.75" hidden="false" customHeight="false" outlineLevel="0" collapsed="false">
      <c r="A577" s="77" t="s">
        <v>624</v>
      </c>
      <c r="B577" s="72"/>
      <c r="C577" s="73" t="n">
        <v>-27975</v>
      </c>
    </row>
    <row r="578" customFormat="false" ht="12.75" hidden="false" customHeight="false" outlineLevel="0" collapsed="false">
      <c r="A578" s="77" t="s">
        <v>546</v>
      </c>
      <c r="B578" s="72"/>
      <c r="C578" s="73" t="n">
        <v>75371.8535</v>
      </c>
    </row>
    <row r="579" customFormat="false" ht="12.75" hidden="false" customHeight="false" outlineLevel="0" collapsed="false">
      <c r="A579" s="77" t="s">
        <v>547</v>
      </c>
      <c r="B579" s="72"/>
      <c r="C579" s="73" t="n">
        <v>76871.8535</v>
      </c>
    </row>
    <row r="580" customFormat="false" ht="12.75" hidden="false" customHeight="false" outlineLevel="0" collapsed="false">
      <c r="A580" s="77" t="s">
        <v>548</v>
      </c>
      <c r="B580" s="72"/>
      <c r="C580" s="73" t="n">
        <v>78371.8535</v>
      </c>
    </row>
    <row r="581" customFormat="false" ht="12.75" hidden="false" customHeight="false" outlineLevel="0" collapsed="false">
      <c r="A581" s="77" t="s">
        <v>633</v>
      </c>
      <c r="B581" s="72"/>
      <c r="C581" s="73" t="n">
        <v>37225</v>
      </c>
    </row>
    <row r="582" customFormat="false" ht="12.75" hidden="false" customHeight="false" outlineLevel="0" collapsed="false">
      <c r="A582" s="77" t="s">
        <v>549</v>
      </c>
      <c r="B582" s="72"/>
      <c r="C582" s="73" t="n">
        <v>132743.707</v>
      </c>
    </row>
    <row r="583" customFormat="false" ht="12.75" hidden="false" customHeight="false" outlineLevel="0" collapsed="false">
      <c r="A583" s="77" t="s">
        <v>550</v>
      </c>
      <c r="B583" s="72"/>
      <c r="C583" s="73" t="n">
        <v>27650</v>
      </c>
    </row>
    <row r="584" customFormat="false" ht="12.75" hidden="false" customHeight="false" outlineLevel="0" collapsed="false">
      <c r="A584" s="77" t="s">
        <v>333</v>
      </c>
      <c r="B584" s="72"/>
      <c r="C584" s="73" t="n">
        <v>-48775</v>
      </c>
    </row>
    <row r="585" customFormat="false" ht="12.75" hidden="false" customHeight="false" outlineLevel="0" collapsed="false">
      <c r="A585" s="77" t="s">
        <v>601</v>
      </c>
      <c r="B585" s="72"/>
      <c r="C585" s="73" t="n">
        <v>41650</v>
      </c>
    </row>
    <row r="586" customFormat="false" ht="12.75" hidden="false" customHeight="false" outlineLevel="0" collapsed="false">
      <c r="A586" s="77" t="s">
        <v>602</v>
      </c>
      <c r="B586" s="72"/>
      <c r="C586" s="73" t="n">
        <v>21575</v>
      </c>
    </row>
    <row r="587" customFormat="false" ht="12.75" hidden="false" customHeight="false" outlineLevel="0" collapsed="false">
      <c r="A587" s="78" t="s">
        <v>626</v>
      </c>
      <c r="B587" s="72"/>
      <c r="C587" s="73" t="n">
        <v>-147700</v>
      </c>
    </row>
    <row r="588" customFormat="false" ht="12.75" hidden="false" customHeight="false" outlineLevel="0" collapsed="false">
      <c r="A588" s="79" t="s">
        <v>634</v>
      </c>
      <c r="B588" s="72"/>
      <c r="C588" s="73" t="n">
        <v>150400</v>
      </c>
    </row>
    <row r="589" customFormat="false" ht="12.75" hidden="false" customHeight="false" outlineLevel="0" collapsed="false">
      <c r="A589" s="79" t="s">
        <v>635</v>
      </c>
      <c r="B589" s="72"/>
      <c r="C589" s="73" t="n">
        <v>19257</v>
      </c>
    </row>
    <row r="590" customFormat="false" ht="12.75" hidden="false" customHeight="false" outlineLevel="0" collapsed="false">
      <c r="A590" s="79" t="s">
        <v>627</v>
      </c>
      <c r="B590" s="72"/>
      <c r="C590" s="73" t="n">
        <v>-79450</v>
      </c>
    </row>
    <row r="591" customFormat="false" ht="12.75" hidden="false" customHeight="false" outlineLevel="0" collapsed="false">
      <c r="A591" s="78" t="s">
        <v>636</v>
      </c>
      <c r="B591" s="72"/>
      <c r="C591" s="73" t="n">
        <v>48100</v>
      </c>
    </row>
    <row r="592" customFormat="false" ht="12.75" hidden="false" customHeight="false" outlineLevel="0" collapsed="false">
      <c r="A592" s="78" t="s">
        <v>603</v>
      </c>
      <c r="B592" s="72"/>
      <c r="C592" s="73" t="n">
        <v>196950</v>
      </c>
    </row>
    <row r="593" customFormat="false" ht="12.75" hidden="false" customHeight="false" outlineLevel="0" collapsed="false">
      <c r="A593" s="78" t="s">
        <v>593</v>
      </c>
      <c r="B593" s="72"/>
      <c r="C593" s="73" t="n">
        <v>-188850</v>
      </c>
    </row>
    <row r="594" customFormat="false" ht="12.75" hidden="false" customHeight="false" outlineLevel="0" collapsed="false">
      <c r="A594" s="77" t="s">
        <v>553</v>
      </c>
      <c r="B594" s="72"/>
      <c r="C594" s="73" t="n">
        <v>32650</v>
      </c>
    </row>
    <row r="595" customFormat="false" ht="12.75" hidden="false" customHeight="false" outlineLevel="0" collapsed="false">
      <c r="A595" s="77" t="s">
        <v>554</v>
      </c>
      <c r="B595" s="72"/>
      <c r="C595" s="73" t="n">
        <v>59150</v>
      </c>
    </row>
    <row r="596" customFormat="false" ht="12.75" hidden="false" customHeight="false" outlineLevel="0" collapsed="false">
      <c r="A596" s="77" t="s">
        <v>766</v>
      </c>
      <c r="B596" s="72"/>
      <c r="C596" s="73" t="n">
        <v>66000</v>
      </c>
    </row>
    <row r="597" customFormat="false" ht="12.75" hidden="false" customHeight="false" outlineLevel="0" collapsed="false">
      <c r="A597" s="77" t="s">
        <v>334</v>
      </c>
      <c r="B597" s="72"/>
      <c r="C597" s="73" t="n">
        <v>-85850</v>
      </c>
    </row>
    <row r="598" customFormat="false" ht="12.75" hidden="false" customHeight="false" outlineLevel="0" collapsed="false">
      <c r="A598" s="77" t="s">
        <v>556</v>
      </c>
      <c r="B598" s="72"/>
      <c r="C598" s="73" t="n">
        <v>80050</v>
      </c>
    </row>
    <row r="599" customFormat="false" ht="12.75" hidden="false" customHeight="false" outlineLevel="0" collapsed="false">
      <c r="A599" s="77" t="s">
        <v>637</v>
      </c>
      <c r="B599" s="72"/>
      <c r="C599" s="73" t="n">
        <v>76950</v>
      </c>
    </row>
    <row r="600" customFormat="false" ht="12.75" hidden="false" customHeight="false" outlineLevel="0" collapsed="false">
      <c r="A600" s="77" t="s">
        <v>612</v>
      </c>
      <c r="B600" s="72"/>
      <c r="C600" s="73" t="n">
        <v>45500</v>
      </c>
    </row>
    <row r="601" customFormat="false" ht="12.75" hidden="false" customHeight="false" outlineLevel="0" collapsed="false">
      <c r="A601" s="77" t="s">
        <v>638</v>
      </c>
      <c r="B601" s="72"/>
      <c r="C601" s="73" t="n">
        <v>79600</v>
      </c>
    </row>
    <row r="602" customFormat="false" ht="12.75" hidden="false" customHeight="false" outlineLevel="0" collapsed="false">
      <c r="A602" s="77" t="s">
        <v>767</v>
      </c>
      <c r="B602" s="72"/>
      <c r="C602" s="73" t="n">
        <v>-84600</v>
      </c>
    </row>
    <row r="603" customFormat="false" ht="12.75" hidden="false" customHeight="false" outlineLevel="0" collapsed="false">
      <c r="A603" s="77" t="s">
        <v>768</v>
      </c>
      <c r="B603" s="72"/>
      <c r="C603" s="73" t="n">
        <v>82550</v>
      </c>
    </row>
    <row r="604" customFormat="false" ht="12.75" hidden="false" customHeight="false" outlineLevel="0" collapsed="false">
      <c r="A604" s="77" t="s">
        <v>639</v>
      </c>
      <c r="B604" s="72"/>
      <c r="C604" s="73" t="n">
        <v>43300</v>
      </c>
    </row>
    <row r="605" customFormat="false" ht="12.75" hidden="false" customHeight="false" outlineLevel="0" collapsed="false">
      <c r="A605" s="77" t="s">
        <v>336</v>
      </c>
      <c r="B605" s="72"/>
      <c r="C605" s="73" t="n">
        <v>-31793.3942</v>
      </c>
    </row>
    <row r="606" customFormat="false" ht="12.75" hidden="false" customHeight="false" outlineLevel="0" collapsed="false">
      <c r="A606" s="77" t="s">
        <v>769</v>
      </c>
      <c r="B606" s="72"/>
      <c r="C606" s="73" t="n">
        <v>7100</v>
      </c>
    </row>
    <row r="607" customFormat="false" ht="12.75" hidden="false" customHeight="false" outlineLevel="0" collapsed="false">
      <c r="A607" s="77" t="s">
        <v>770</v>
      </c>
      <c r="B607" s="72"/>
      <c r="C607" s="73" t="n">
        <v>18600</v>
      </c>
    </row>
    <row r="608" customFormat="false" ht="12.75" hidden="false" customHeight="false" outlineLevel="0" collapsed="false">
      <c r="A608" s="77" t="s">
        <v>604</v>
      </c>
      <c r="B608" s="72"/>
      <c r="C608" s="73" t="n">
        <v>15250</v>
      </c>
    </row>
    <row r="609" customFormat="false" ht="12.75" hidden="false" customHeight="false" outlineLevel="0" collapsed="false">
      <c r="A609" s="77" t="s">
        <v>337</v>
      </c>
      <c r="B609" s="72"/>
      <c r="C609" s="73" t="n">
        <v>-17696.6971</v>
      </c>
    </row>
    <row r="610" customFormat="false" ht="12.75" hidden="false" customHeight="false" outlineLevel="0" collapsed="false">
      <c r="A610" s="77" t="s">
        <v>605</v>
      </c>
      <c r="B610" s="72"/>
      <c r="C610" s="73" t="n">
        <v>40200</v>
      </c>
    </row>
    <row r="611" customFormat="false" ht="12.75" hidden="false" customHeight="false" outlineLevel="0" collapsed="false">
      <c r="A611" s="77" t="s">
        <v>558</v>
      </c>
      <c r="B611" s="72"/>
      <c r="C611" s="73" t="n">
        <v>30981.5362</v>
      </c>
    </row>
    <row r="612" customFormat="false" ht="12.75" hidden="false" customHeight="false" outlineLevel="0" collapsed="false">
      <c r="A612" s="77" t="s">
        <v>559</v>
      </c>
      <c r="B612" s="72"/>
      <c r="C612" s="73" t="n">
        <v>18690.7681</v>
      </c>
    </row>
    <row r="613" customFormat="false" ht="12.75" hidden="false" customHeight="false" outlineLevel="0" collapsed="false">
      <c r="A613" s="77" t="s">
        <v>606</v>
      </c>
      <c r="B613" s="72"/>
      <c r="C613" s="73" t="n">
        <v>22200</v>
      </c>
    </row>
    <row r="614" customFormat="false" ht="12.75" hidden="false" customHeight="false" outlineLevel="0" collapsed="false">
      <c r="A614" s="77" t="s">
        <v>607</v>
      </c>
      <c r="B614" s="72"/>
      <c r="C614" s="73" t="n">
        <v>33750</v>
      </c>
    </row>
    <row r="615" customFormat="false" ht="12.75" hidden="false" customHeight="false" outlineLevel="0" collapsed="false">
      <c r="A615" s="80"/>
      <c r="B615" s="72"/>
      <c r="C615" s="73"/>
    </row>
    <row r="616" customFormat="false" ht="12.75" hidden="false" customHeight="false" outlineLevel="0" collapsed="false">
      <c r="A616" s="80"/>
      <c r="B616" s="72"/>
      <c r="C616" s="73"/>
    </row>
    <row r="617" customFormat="false" ht="12.75" hidden="false" customHeight="false" outlineLevel="0" collapsed="false">
      <c r="A617" s="80"/>
      <c r="B617" s="72"/>
      <c r="C617" s="73"/>
    </row>
    <row r="618" customFormat="false" ht="12.75" hidden="false" customHeight="false" outlineLevel="0" collapsed="false">
      <c r="A618" s="80"/>
      <c r="B618" s="72"/>
      <c r="C618" s="73"/>
    </row>
    <row r="619" customFormat="false" ht="12.75" hidden="false" customHeight="false" outlineLevel="0" collapsed="false">
      <c r="A619" s="80"/>
      <c r="B619" s="72"/>
      <c r="C619" s="73"/>
    </row>
    <row r="620" customFormat="false" ht="12.75" hidden="false" customHeight="false" outlineLevel="0" collapsed="false">
      <c r="A620" s="80"/>
      <c r="B620" s="72"/>
      <c r="C620" s="73"/>
    </row>
    <row r="621" customFormat="false" ht="12.75" hidden="false" customHeight="false" outlineLevel="0" collapsed="false">
      <c r="A621" s="80"/>
      <c r="B621" s="72"/>
      <c r="C621" s="73"/>
    </row>
    <row r="622" customFormat="false" ht="12.75" hidden="false" customHeight="false" outlineLevel="0" collapsed="false">
      <c r="A622" s="80"/>
      <c r="B622" s="72"/>
      <c r="C622" s="73"/>
    </row>
    <row r="623" customFormat="false" ht="12.75" hidden="false" customHeight="false" outlineLevel="0" collapsed="false">
      <c r="A623" s="80"/>
      <c r="B623" s="72"/>
      <c r="C623" s="73"/>
    </row>
    <row r="624" customFormat="false" ht="12.75" hidden="false" customHeight="false" outlineLevel="0" collapsed="false">
      <c r="A624" s="80"/>
      <c r="B624" s="72"/>
      <c r="C624" s="73"/>
    </row>
    <row r="625" customFormat="false" ht="12.75" hidden="false" customHeight="false" outlineLevel="0" collapsed="false">
      <c r="A625" s="80"/>
      <c r="B625" s="72"/>
      <c r="C625" s="73"/>
    </row>
    <row r="626" customFormat="false" ht="12.75" hidden="false" customHeight="false" outlineLevel="0" collapsed="false">
      <c r="A626" s="80"/>
      <c r="B626" s="72"/>
      <c r="C626" s="73"/>
    </row>
    <row r="627" customFormat="false" ht="12.75" hidden="false" customHeight="false" outlineLevel="0" collapsed="false">
      <c r="A627" s="80"/>
      <c r="B627" s="72"/>
      <c r="C627" s="73"/>
    </row>
    <row r="628" customFormat="false" ht="12.75" hidden="false" customHeight="false" outlineLevel="0" collapsed="false">
      <c r="A628" s="80"/>
      <c r="B628" s="72"/>
      <c r="C628" s="73"/>
    </row>
    <row r="629" customFormat="false" ht="12.75" hidden="false" customHeight="false" outlineLevel="0" collapsed="false">
      <c r="A629" s="80"/>
      <c r="B629" s="72"/>
      <c r="C629" s="73"/>
    </row>
    <row r="630" customFormat="false" ht="12.75" hidden="false" customHeight="false" outlineLevel="0" collapsed="false">
      <c r="A630" s="80"/>
      <c r="B630" s="72"/>
      <c r="C630" s="73"/>
    </row>
    <row r="631" customFormat="false" ht="12.75" hidden="false" customHeight="false" outlineLevel="0" collapsed="false">
      <c r="A631" s="80"/>
      <c r="B631" s="72"/>
      <c r="C631" s="73"/>
    </row>
    <row r="632" customFormat="false" ht="12.75" hidden="false" customHeight="false" outlineLevel="0" collapsed="false">
      <c r="A632" s="80"/>
      <c r="B632" s="72"/>
      <c r="C632" s="73"/>
    </row>
    <row r="633" customFormat="false" ht="12.75" hidden="false" customHeight="false" outlineLevel="0" collapsed="false">
      <c r="A633" s="80"/>
      <c r="B633" s="72"/>
      <c r="C633" s="73"/>
    </row>
    <row r="634" customFormat="false" ht="12.75" hidden="false" customHeight="false" outlineLevel="0" collapsed="false">
      <c r="A634" s="80"/>
      <c r="B634" s="72"/>
      <c r="C634" s="73"/>
    </row>
    <row r="635" customFormat="false" ht="12.75" hidden="false" customHeight="false" outlineLevel="0" collapsed="false">
      <c r="A635" s="80"/>
      <c r="B635" s="72"/>
      <c r="C635" s="73"/>
    </row>
    <row r="636" customFormat="false" ht="12.75" hidden="false" customHeight="false" outlineLevel="0" collapsed="false">
      <c r="A636" s="80"/>
      <c r="B636" s="72"/>
      <c r="C636" s="73"/>
    </row>
    <row r="637" customFormat="false" ht="12.75" hidden="false" customHeight="false" outlineLevel="0" collapsed="false">
      <c r="A637" s="80"/>
      <c r="B637" s="72"/>
      <c r="C637" s="73"/>
    </row>
    <row r="638" customFormat="false" ht="12.75" hidden="false" customHeight="false" outlineLevel="0" collapsed="false">
      <c r="A638" s="80"/>
      <c r="B638" s="72"/>
      <c r="C638" s="73"/>
    </row>
    <row r="639" customFormat="false" ht="12.75" hidden="false" customHeight="false" outlineLevel="0" collapsed="false">
      <c r="A639" s="80"/>
      <c r="B639" s="72"/>
      <c r="C639" s="73"/>
    </row>
    <row r="640" customFormat="false" ht="12.75" hidden="false" customHeight="false" outlineLevel="0" collapsed="false">
      <c r="A640" s="80"/>
      <c r="B640" s="72"/>
      <c r="C640" s="73"/>
    </row>
    <row r="641" customFormat="false" ht="12.75" hidden="false" customHeight="false" outlineLevel="0" collapsed="false">
      <c r="A641" s="80"/>
      <c r="B641" s="72"/>
      <c r="C641" s="73"/>
    </row>
    <row r="642" customFormat="false" ht="12.75" hidden="false" customHeight="false" outlineLevel="0" collapsed="false">
      <c r="A642" s="80"/>
      <c r="B642" s="72"/>
      <c r="C642" s="73"/>
    </row>
    <row r="643" customFormat="false" ht="12.75" hidden="false" customHeight="false" outlineLevel="0" collapsed="false">
      <c r="A643" s="80"/>
      <c r="B643" s="72"/>
      <c r="C643" s="73"/>
    </row>
    <row r="644" customFormat="false" ht="12.75" hidden="false" customHeight="false" outlineLevel="0" collapsed="false">
      <c r="A644" s="80"/>
      <c r="B644" s="72"/>
      <c r="C644" s="73"/>
    </row>
    <row r="645" customFormat="false" ht="12.75" hidden="false" customHeight="false" outlineLevel="0" collapsed="false">
      <c r="A645" s="80"/>
      <c r="B645" s="72"/>
      <c r="C645" s="73"/>
    </row>
    <row r="646" customFormat="false" ht="12.75" hidden="false" customHeight="false" outlineLevel="0" collapsed="false">
      <c r="A646" s="80"/>
      <c r="B646" s="72"/>
      <c r="C646" s="73"/>
    </row>
    <row r="647" customFormat="false" ht="12.75" hidden="false" customHeight="false" outlineLevel="0" collapsed="false">
      <c r="A647" s="80"/>
      <c r="B647" s="72"/>
      <c r="C647" s="73"/>
    </row>
    <row r="648" customFormat="false" ht="12.75" hidden="false" customHeight="false" outlineLevel="0" collapsed="false">
      <c r="A648" s="80"/>
      <c r="B648" s="72"/>
      <c r="C648" s="73"/>
    </row>
    <row r="649" customFormat="false" ht="12.75" hidden="false" customHeight="false" outlineLevel="0" collapsed="false">
      <c r="A649" s="80"/>
      <c r="B649" s="72"/>
      <c r="C649" s="73"/>
    </row>
    <row r="650" customFormat="false" ht="12.75" hidden="false" customHeight="false" outlineLevel="0" collapsed="false">
      <c r="A650" s="80"/>
      <c r="B650" s="72"/>
      <c r="C650" s="73"/>
    </row>
    <row r="651" customFormat="false" ht="12.75" hidden="false" customHeight="false" outlineLevel="0" collapsed="false">
      <c r="A651" s="80"/>
      <c r="B651" s="72"/>
      <c r="C651" s="73"/>
    </row>
    <row r="652" customFormat="false" ht="12.75" hidden="false" customHeight="false" outlineLevel="0" collapsed="false">
      <c r="A652" s="80"/>
      <c r="B652" s="72"/>
      <c r="C652" s="73"/>
    </row>
    <row r="653" customFormat="false" ht="12.75" hidden="false" customHeight="false" outlineLevel="0" collapsed="false">
      <c r="A653" s="80"/>
      <c r="B653" s="72"/>
      <c r="C653" s="73"/>
    </row>
    <row r="654" customFormat="false" ht="12.75" hidden="false" customHeight="false" outlineLevel="0" collapsed="false">
      <c r="A654" s="80"/>
      <c r="B654" s="72"/>
      <c r="C654" s="73"/>
    </row>
    <row r="655" customFormat="false" ht="12.75" hidden="false" customHeight="false" outlineLevel="0" collapsed="false">
      <c r="A655" s="80"/>
      <c r="B655" s="72"/>
      <c r="C655" s="73"/>
    </row>
    <row r="656" customFormat="false" ht="12.75" hidden="false" customHeight="false" outlineLevel="0" collapsed="false">
      <c r="A656" s="80"/>
      <c r="B656" s="72"/>
      <c r="C656" s="73"/>
    </row>
    <row r="657" customFormat="false" ht="12.75" hidden="false" customHeight="false" outlineLevel="0" collapsed="false">
      <c r="A657" s="80"/>
      <c r="B657" s="72"/>
      <c r="C657" s="73"/>
    </row>
    <row r="658" customFormat="false" ht="12.75" hidden="false" customHeight="false" outlineLevel="0" collapsed="false">
      <c r="A658" s="80"/>
      <c r="B658" s="72"/>
      <c r="C658" s="73"/>
    </row>
    <row r="659" customFormat="false" ht="12.75" hidden="false" customHeight="false" outlineLevel="0" collapsed="false">
      <c r="A659" s="80"/>
      <c r="B659" s="72"/>
      <c r="C659" s="73"/>
    </row>
    <row r="660" customFormat="false" ht="12.75" hidden="false" customHeight="false" outlineLevel="0" collapsed="false">
      <c r="A660" s="80"/>
      <c r="B660" s="72"/>
      <c r="C660" s="73"/>
    </row>
    <row r="661" customFormat="false" ht="12.75" hidden="false" customHeight="false" outlineLevel="0" collapsed="false">
      <c r="A661" s="80"/>
      <c r="B661" s="72"/>
      <c r="C661" s="73"/>
    </row>
    <row r="662" customFormat="false" ht="12.75" hidden="false" customHeight="false" outlineLevel="0" collapsed="false">
      <c r="A662" s="80"/>
      <c r="B662" s="72"/>
      <c r="C662" s="73"/>
    </row>
    <row r="663" customFormat="false" ht="12.75" hidden="false" customHeight="false" outlineLevel="0" collapsed="false">
      <c r="A663" s="80"/>
      <c r="B663" s="72"/>
      <c r="C663" s="73"/>
    </row>
    <row r="664" customFormat="false" ht="12.75" hidden="false" customHeight="false" outlineLevel="0" collapsed="false">
      <c r="A664" s="80"/>
      <c r="B664" s="72"/>
      <c r="C664" s="73"/>
    </row>
    <row r="665" customFormat="false" ht="12.75" hidden="false" customHeight="false" outlineLevel="0" collapsed="false">
      <c r="A665" s="80"/>
      <c r="B665" s="72"/>
      <c r="C665" s="73"/>
    </row>
    <row r="666" customFormat="false" ht="12.75" hidden="false" customHeight="false" outlineLevel="0" collapsed="false">
      <c r="A666" s="80"/>
      <c r="B666" s="72"/>
      <c r="C666" s="73"/>
    </row>
    <row r="667" customFormat="false" ht="12.75" hidden="false" customHeight="false" outlineLevel="0" collapsed="false">
      <c r="A667" s="80"/>
      <c r="B667" s="72"/>
      <c r="C667" s="73"/>
    </row>
    <row r="668" customFormat="false" ht="12.75" hidden="false" customHeight="false" outlineLevel="0" collapsed="false">
      <c r="A668" s="80"/>
      <c r="B668" s="72"/>
      <c r="C668" s="73"/>
    </row>
    <row r="669" customFormat="false" ht="12.75" hidden="false" customHeight="false" outlineLevel="0" collapsed="false">
      <c r="A669" s="80"/>
      <c r="B669" s="72"/>
      <c r="C669" s="73"/>
    </row>
    <row r="670" customFormat="false" ht="12.75" hidden="false" customHeight="false" outlineLevel="0" collapsed="false">
      <c r="A670" s="80"/>
      <c r="B670" s="72"/>
      <c r="C670" s="73"/>
    </row>
    <row r="671" customFormat="false" ht="12.75" hidden="false" customHeight="false" outlineLevel="0" collapsed="false">
      <c r="A671" s="80"/>
      <c r="B671" s="72"/>
      <c r="C671" s="73"/>
    </row>
    <row r="672" customFormat="false" ht="12.75" hidden="false" customHeight="false" outlineLevel="0" collapsed="false">
      <c r="A672" s="80"/>
      <c r="B672" s="72"/>
      <c r="C672" s="73"/>
    </row>
    <row r="673" customFormat="false" ht="12.75" hidden="false" customHeight="false" outlineLevel="0" collapsed="false">
      <c r="A673" s="80"/>
      <c r="B673" s="72"/>
      <c r="C673" s="73"/>
    </row>
    <row r="674" customFormat="false" ht="12.75" hidden="false" customHeight="false" outlineLevel="0" collapsed="false">
      <c r="A674" s="80"/>
      <c r="B674" s="72"/>
      <c r="C674" s="73"/>
    </row>
    <row r="675" customFormat="false" ht="12.75" hidden="false" customHeight="false" outlineLevel="0" collapsed="false">
      <c r="A675" s="80"/>
      <c r="B675" s="72"/>
      <c r="C675" s="73"/>
    </row>
    <row r="676" customFormat="false" ht="12.75" hidden="false" customHeight="false" outlineLevel="0" collapsed="false">
      <c r="A676" s="80"/>
      <c r="B676" s="72"/>
      <c r="C676" s="73"/>
    </row>
    <row r="677" customFormat="false" ht="12.75" hidden="false" customHeight="false" outlineLevel="0" collapsed="false">
      <c r="A677" s="80"/>
      <c r="B677" s="72"/>
      <c r="C677" s="73"/>
    </row>
    <row r="678" customFormat="false" ht="12.75" hidden="false" customHeight="false" outlineLevel="0" collapsed="false">
      <c r="A678" s="80"/>
      <c r="B678" s="72"/>
      <c r="C678" s="73"/>
    </row>
    <row r="679" customFormat="false" ht="12.75" hidden="false" customHeight="false" outlineLevel="0" collapsed="false">
      <c r="A679" s="80"/>
      <c r="B679" s="72"/>
      <c r="C679" s="73"/>
    </row>
    <row r="680" customFormat="false" ht="12.75" hidden="false" customHeight="false" outlineLevel="0" collapsed="false">
      <c r="A680" s="80"/>
      <c r="B680" s="72"/>
      <c r="C680" s="73"/>
    </row>
    <row r="681" customFormat="false" ht="12.75" hidden="false" customHeight="false" outlineLevel="0" collapsed="false">
      <c r="A681" s="80"/>
      <c r="B681" s="74"/>
      <c r="C681" s="73"/>
    </row>
    <row r="682" customFormat="false" ht="12.75" hidden="false" customHeight="false" outlineLevel="0" collapsed="false">
      <c r="A682" s="80"/>
      <c r="B682" s="74"/>
      <c r="C682" s="73"/>
    </row>
    <row r="683" customFormat="false" ht="12.75" hidden="false" customHeight="false" outlineLevel="0" collapsed="false">
      <c r="A683" s="80"/>
      <c r="B683" s="74"/>
      <c r="C683" s="73"/>
    </row>
    <row r="684" customFormat="false" ht="12.75" hidden="false" customHeight="false" outlineLevel="0" collapsed="false">
      <c r="A684" s="80"/>
      <c r="B684" s="74"/>
      <c r="C684" s="73"/>
    </row>
    <row r="685" customFormat="false" ht="12.75" hidden="false" customHeight="false" outlineLevel="0" collapsed="false">
      <c r="A685" s="80"/>
      <c r="B685" s="74"/>
      <c r="C685" s="73"/>
    </row>
    <row r="686" customFormat="false" ht="12.75" hidden="false" customHeight="false" outlineLevel="0" collapsed="false">
      <c r="A686" s="80"/>
      <c r="B686" s="74"/>
      <c r="C686" s="73"/>
    </row>
    <row r="687" customFormat="false" ht="12.75" hidden="false" customHeight="false" outlineLevel="0" collapsed="false">
      <c r="A687" s="80"/>
      <c r="B687" s="74"/>
      <c r="C687" s="73"/>
    </row>
    <row r="688" customFormat="false" ht="12.75" hidden="false" customHeight="false" outlineLevel="0" collapsed="false">
      <c r="A688" s="80"/>
      <c r="B688" s="74"/>
      <c r="C688" s="73"/>
    </row>
    <row r="689" customFormat="false" ht="12.75" hidden="false" customHeight="false" outlineLevel="0" collapsed="false">
      <c r="A689" s="80"/>
      <c r="B689" s="74"/>
      <c r="C689" s="73"/>
    </row>
    <row r="690" customFormat="false" ht="12.75" hidden="false" customHeight="false" outlineLevel="0" collapsed="false">
      <c r="A690" s="80"/>
      <c r="B690" s="74"/>
      <c r="C690" s="73"/>
    </row>
    <row r="691" customFormat="false" ht="12.75" hidden="false" customHeight="false" outlineLevel="0" collapsed="false">
      <c r="A691" s="80"/>
      <c r="B691" s="74"/>
      <c r="C691" s="73"/>
    </row>
    <row r="692" customFormat="false" ht="12.75" hidden="false" customHeight="false" outlineLevel="0" collapsed="false">
      <c r="A692" s="80"/>
      <c r="B692" s="74"/>
      <c r="C692" s="73"/>
    </row>
    <row r="693" customFormat="false" ht="12.75" hidden="false" customHeight="false" outlineLevel="0" collapsed="false">
      <c r="A693" s="80"/>
      <c r="B693" s="74"/>
      <c r="C693" s="73"/>
    </row>
    <row r="694" customFormat="false" ht="12.75" hidden="false" customHeight="false" outlineLevel="0" collapsed="false">
      <c r="A694" s="80"/>
      <c r="B694" s="74"/>
      <c r="C694" s="73"/>
    </row>
    <row r="695" customFormat="false" ht="12.75" hidden="false" customHeight="false" outlineLevel="0" collapsed="false">
      <c r="A695" s="80"/>
      <c r="B695" s="74"/>
      <c r="C695" s="73"/>
    </row>
    <row r="696" customFormat="false" ht="12.75" hidden="false" customHeight="false" outlineLevel="0" collapsed="false">
      <c r="A696" s="80"/>
      <c r="B696" s="74"/>
      <c r="C696" s="73"/>
    </row>
    <row r="697" customFormat="false" ht="12.75" hidden="false" customHeight="false" outlineLevel="0" collapsed="false">
      <c r="A697" s="80"/>
      <c r="B697" s="74"/>
      <c r="C697" s="73"/>
    </row>
    <row r="698" customFormat="false" ht="12.75" hidden="false" customHeight="false" outlineLevel="0" collapsed="false">
      <c r="A698" s="80"/>
      <c r="B698" s="74"/>
      <c r="C698" s="73"/>
    </row>
    <row r="699" customFormat="false" ht="12.75" hidden="false" customHeight="false" outlineLevel="0" collapsed="false">
      <c r="A699" s="80"/>
      <c r="B699" s="74"/>
      <c r="C699" s="73"/>
    </row>
    <row r="700" customFormat="false" ht="12.75" hidden="false" customHeight="false" outlineLevel="0" collapsed="false">
      <c r="A700" s="80"/>
      <c r="B700" s="74"/>
      <c r="C700" s="73"/>
    </row>
    <row r="701" customFormat="false" ht="12.75" hidden="false" customHeight="false" outlineLevel="0" collapsed="false">
      <c r="A701" s="80"/>
      <c r="B701" s="74"/>
      <c r="C701" s="73"/>
    </row>
    <row r="702" customFormat="false" ht="12.75" hidden="false" customHeight="false" outlineLevel="0" collapsed="false">
      <c r="A702" s="80"/>
      <c r="B702" s="74"/>
      <c r="C702" s="73"/>
    </row>
    <row r="703" customFormat="false" ht="12.75" hidden="false" customHeight="false" outlineLevel="0" collapsed="false">
      <c r="A703" s="80"/>
      <c r="B703" s="74"/>
      <c r="C703" s="73"/>
    </row>
    <row r="704" customFormat="false" ht="12.75" hidden="false" customHeight="false" outlineLevel="0" collapsed="false">
      <c r="A704" s="80"/>
      <c r="B704" s="74"/>
      <c r="C704" s="73"/>
    </row>
    <row r="705" customFormat="false" ht="12.75" hidden="false" customHeight="false" outlineLevel="0" collapsed="false">
      <c r="A705" s="80"/>
      <c r="B705" s="74"/>
      <c r="C705" s="73"/>
    </row>
    <row r="706" customFormat="false" ht="12.75" hidden="false" customHeight="false" outlineLevel="0" collapsed="false">
      <c r="A706" s="80"/>
      <c r="B706" s="74"/>
      <c r="C706" s="73"/>
    </row>
    <row r="707" customFormat="false" ht="12.75" hidden="false" customHeight="false" outlineLevel="0" collapsed="false">
      <c r="A707" s="80"/>
      <c r="B707" s="74"/>
      <c r="C707" s="73"/>
    </row>
    <row r="708" customFormat="false" ht="12.75" hidden="false" customHeight="false" outlineLevel="0" collapsed="false">
      <c r="A708" s="80"/>
      <c r="B708" s="74"/>
      <c r="C708" s="73"/>
    </row>
    <row r="709" customFormat="false" ht="12.75" hidden="false" customHeight="false" outlineLevel="0" collapsed="false">
      <c r="A709" s="80"/>
      <c r="B709" s="74"/>
      <c r="C709" s="73"/>
    </row>
    <row r="710" customFormat="false" ht="12.75" hidden="false" customHeight="false" outlineLevel="0" collapsed="false">
      <c r="A710" s="80"/>
      <c r="B710" s="74"/>
      <c r="C710" s="73"/>
    </row>
    <row r="711" customFormat="false" ht="12.75" hidden="false" customHeight="false" outlineLevel="0" collapsed="false">
      <c r="A711" s="80"/>
      <c r="B711" s="74"/>
      <c r="C711" s="73"/>
    </row>
    <row r="712" customFormat="false" ht="12.75" hidden="false" customHeight="false" outlineLevel="0" collapsed="false">
      <c r="A712" s="80"/>
      <c r="B712" s="74"/>
      <c r="C712" s="73"/>
    </row>
    <row r="713" customFormat="false" ht="12.75" hidden="false" customHeight="false" outlineLevel="0" collapsed="false">
      <c r="A713" s="80"/>
      <c r="B713" s="74"/>
      <c r="C713" s="73"/>
    </row>
    <row r="714" customFormat="false" ht="12.75" hidden="false" customHeight="false" outlineLevel="0" collapsed="false">
      <c r="A714" s="80"/>
      <c r="B714" s="74"/>
      <c r="C714" s="73"/>
    </row>
    <row r="715" customFormat="false" ht="12.75" hidden="false" customHeight="false" outlineLevel="0" collapsed="false">
      <c r="A715" s="80"/>
      <c r="B715" s="74"/>
      <c r="C715" s="73"/>
    </row>
    <row r="716" customFormat="false" ht="12.75" hidden="false" customHeight="false" outlineLevel="0" collapsed="false">
      <c r="A716" s="80"/>
      <c r="B716" s="74"/>
      <c r="C716" s="73"/>
    </row>
    <row r="717" customFormat="false" ht="12.75" hidden="false" customHeight="false" outlineLevel="0" collapsed="false">
      <c r="A717" s="80"/>
      <c r="B717" s="74"/>
      <c r="C717" s="73"/>
    </row>
    <row r="718" customFormat="false" ht="12.75" hidden="false" customHeight="false" outlineLevel="0" collapsed="false">
      <c r="A718" s="80"/>
      <c r="B718" s="74"/>
      <c r="C718" s="73"/>
    </row>
    <row r="719" customFormat="false" ht="12.75" hidden="false" customHeight="false" outlineLevel="0" collapsed="false">
      <c r="A719" s="80"/>
      <c r="B719" s="74"/>
      <c r="C719" s="73"/>
    </row>
    <row r="720" customFormat="false" ht="12.75" hidden="false" customHeight="false" outlineLevel="0" collapsed="false">
      <c r="A720" s="80"/>
      <c r="B720" s="74"/>
      <c r="C720" s="73"/>
    </row>
    <row r="721" customFormat="false" ht="12.75" hidden="false" customHeight="false" outlineLevel="0" collapsed="false">
      <c r="A721" s="80"/>
      <c r="B721" s="74"/>
      <c r="C721" s="73"/>
    </row>
    <row r="722" customFormat="false" ht="12.75" hidden="false" customHeight="false" outlineLevel="0" collapsed="false">
      <c r="A722" s="80"/>
      <c r="B722" s="74"/>
      <c r="C722" s="73"/>
    </row>
    <row r="723" customFormat="false" ht="12.75" hidden="false" customHeight="false" outlineLevel="0" collapsed="false">
      <c r="A723" s="80"/>
      <c r="B723" s="74"/>
      <c r="C723" s="73"/>
    </row>
    <row r="724" customFormat="false" ht="12.75" hidden="false" customHeight="false" outlineLevel="0" collapsed="false">
      <c r="A724" s="80"/>
      <c r="B724" s="74"/>
      <c r="C724" s="73"/>
    </row>
    <row r="725" customFormat="false" ht="12.75" hidden="false" customHeight="false" outlineLevel="0" collapsed="false">
      <c r="A725" s="80"/>
      <c r="B725" s="74"/>
      <c r="C725" s="73"/>
    </row>
    <row r="726" customFormat="false" ht="12.75" hidden="false" customHeight="false" outlineLevel="0" collapsed="false">
      <c r="A726" s="80"/>
      <c r="B726" s="74"/>
      <c r="C726" s="73"/>
    </row>
    <row r="727" customFormat="false" ht="12.75" hidden="false" customHeight="false" outlineLevel="0" collapsed="false">
      <c r="A727" s="80"/>
      <c r="B727" s="74"/>
      <c r="C727" s="73"/>
    </row>
    <row r="728" customFormat="false" ht="12.75" hidden="false" customHeight="false" outlineLevel="0" collapsed="false">
      <c r="A728" s="80"/>
      <c r="B728" s="74"/>
      <c r="C728" s="73"/>
    </row>
    <row r="729" customFormat="false" ht="12.75" hidden="false" customHeight="false" outlineLevel="0" collapsed="false">
      <c r="A729" s="80"/>
      <c r="B729" s="74"/>
      <c r="C729" s="73"/>
    </row>
    <row r="730" customFormat="false" ht="12.75" hidden="false" customHeight="false" outlineLevel="0" collapsed="false">
      <c r="A730" s="80"/>
      <c r="B730" s="74"/>
      <c r="C730" s="73"/>
    </row>
    <row r="731" customFormat="false" ht="12.75" hidden="false" customHeight="false" outlineLevel="0" collapsed="false">
      <c r="A731" s="80"/>
      <c r="B731" s="74"/>
      <c r="C731" s="73"/>
    </row>
    <row r="732" customFormat="false" ht="12.75" hidden="false" customHeight="false" outlineLevel="0" collapsed="false">
      <c r="A732" s="80"/>
      <c r="B732" s="74"/>
      <c r="C732" s="73"/>
    </row>
    <row r="733" customFormat="false" ht="12.75" hidden="false" customHeight="false" outlineLevel="0" collapsed="false">
      <c r="A733" s="80"/>
      <c r="B733" s="74"/>
      <c r="C733" s="73"/>
    </row>
    <row r="734" customFormat="false" ht="12.75" hidden="false" customHeight="false" outlineLevel="0" collapsed="false">
      <c r="A734" s="80"/>
      <c r="B734" s="74"/>
      <c r="C734" s="73"/>
    </row>
    <row r="735" customFormat="false" ht="12.75" hidden="false" customHeight="false" outlineLevel="0" collapsed="false">
      <c r="A735" s="80"/>
      <c r="B735" s="74"/>
      <c r="C735" s="73"/>
    </row>
    <row r="736" customFormat="false" ht="12.75" hidden="false" customHeight="false" outlineLevel="0" collapsed="false">
      <c r="A736" s="80"/>
      <c r="B736" s="74"/>
      <c r="C736" s="73"/>
    </row>
    <row r="737" customFormat="false" ht="12.75" hidden="false" customHeight="false" outlineLevel="0" collapsed="false">
      <c r="A737" s="80"/>
      <c r="B737" s="74"/>
      <c r="C737" s="73"/>
    </row>
    <row r="738" customFormat="false" ht="12.75" hidden="false" customHeight="false" outlineLevel="0" collapsed="false">
      <c r="A738" s="80"/>
      <c r="B738" s="74"/>
      <c r="C738" s="73"/>
    </row>
    <row r="739" customFormat="false" ht="12.75" hidden="false" customHeight="false" outlineLevel="0" collapsed="false">
      <c r="A739" s="80"/>
      <c r="B739" s="74"/>
      <c r="C739" s="73"/>
    </row>
    <row r="740" customFormat="false" ht="12.75" hidden="false" customHeight="false" outlineLevel="0" collapsed="false">
      <c r="A740" s="80"/>
      <c r="B740" s="74"/>
      <c r="C740" s="73"/>
    </row>
    <row r="741" customFormat="false" ht="12.75" hidden="false" customHeight="false" outlineLevel="0" collapsed="false">
      <c r="A741" s="80"/>
      <c r="B741" s="74"/>
      <c r="C741" s="73"/>
    </row>
    <row r="742" customFormat="false" ht="12.75" hidden="false" customHeight="false" outlineLevel="0" collapsed="false">
      <c r="A742" s="80"/>
      <c r="B742" s="74"/>
      <c r="C742" s="73"/>
    </row>
    <row r="743" customFormat="false" ht="12.75" hidden="false" customHeight="false" outlineLevel="0" collapsed="false">
      <c r="A743" s="80"/>
      <c r="B743" s="74"/>
      <c r="C743" s="73"/>
    </row>
    <row r="744" customFormat="false" ht="12.75" hidden="false" customHeight="false" outlineLevel="0" collapsed="false">
      <c r="A744" s="80"/>
      <c r="B744" s="74"/>
      <c r="C744" s="73"/>
    </row>
    <row r="745" customFormat="false" ht="12.75" hidden="false" customHeight="false" outlineLevel="0" collapsed="false">
      <c r="A745" s="80"/>
      <c r="B745" s="74"/>
      <c r="C745" s="73"/>
    </row>
    <row r="746" customFormat="false" ht="12.75" hidden="false" customHeight="false" outlineLevel="0" collapsed="false">
      <c r="A746" s="80"/>
      <c r="B746" s="74"/>
      <c r="C746" s="73"/>
    </row>
    <row r="747" customFormat="false" ht="12.75" hidden="false" customHeight="false" outlineLevel="0" collapsed="false">
      <c r="A747" s="80"/>
      <c r="B747" s="74"/>
      <c r="C747" s="73"/>
    </row>
    <row r="748" customFormat="false" ht="12.75" hidden="false" customHeight="false" outlineLevel="0" collapsed="false">
      <c r="A748" s="80"/>
      <c r="B748" s="74"/>
      <c r="C748" s="73"/>
    </row>
    <row r="749" customFormat="false" ht="12.75" hidden="false" customHeight="false" outlineLevel="0" collapsed="false">
      <c r="A749" s="80"/>
      <c r="B749" s="74"/>
      <c r="C749" s="73"/>
    </row>
    <row r="750" customFormat="false" ht="12.75" hidden="false" customHeight="false" outlineLevel="0" collapsed="false">
      <c r="A750" s="80"/>
      <c r="B750" s="74"/>
      <c r="C750" s="73"/>
    </row>
    <row r="751" customFormat="false" ht="12.75" hidden="false" customHeight="false" outlineLevel="0" collapsed="false">
      <c r="A751" s="80"/>
      <c r="B751" s="74"/>
      <c r="C751" s="73"/>
    </row>
    <row r="752" customFormat="false" ht="12.75" hidden="false" customHeight="false" outlineLevel="0" collapsed="false">
      <c r="A752" s="80"/>
      <c r="B752" s="74"/>
      <c r="C752" s="73"/>
    </row>
    <row r="753" customFormat="false" ht="12.75" hidden="false" customHeight="false" outlineLevel="0" collapsed="false">
      <c r="A753" s="80"/>
      <c r="B753" s="74"/>
      <c r="C753" s="73"/>
    </row>
    <row r="754" customFormat="false" ht="12.75" hidden="false" customHeight="false" outlineLevel="0" collapsed="false">
      <c r="A754" s="81"/>
      <c r="B754" s="75"/>
      <c r="C754" s="82"/>
    </row>
    <row r="755" customFormat="false" ht="12.75" hidden="false" customHeight="false" outlineLevel="0" collapsed="false">
      <c r="A755" s="81"/>
      <c r="B755" s="75"/>
      <c r="C755" s="82"/>
    </row>
    <row r="756" customFormat="false" ht="12.75" hidden="false" customHeight="false" outlineLevel="0" collapsed="false">
      <c r="A756" s="81"/>
      <c r="B756" s="75"/>
      <c r="C756" s="82"/>
    </row>
    <row r="757" customFormat="false" ht="12.75" hidden="false" customHeight="false" outlineLevel="0" collapsed="false">
      <c r="A757" s="81"/>
      <c r="B757" s="75"/>
      <c r="C757" s="82"/>
    </row>
    <row r="758" customFormat="false" ht="12.75" hidden="false" customHeight="false" outlineLevel="0" collapsed="false">
      <c r="A758" s="81"/>
      <c r="B758" s="75"/>
      <c r="C758" s="82"/>
    </row>
    <row r="759" customFormat="false" ht="12.75" hidden="false" customHeight="false" outlineLevel="0" collapsed="false">
      <c r="A759" s="81"/>
      <c r="B759" s="75"/>
      <c r="C759" s="82"/>
    </row>
    <row r="760" customFormat="false" ht="12.75" hidden="false" customHeight="false" outlineLevel="0" collapsed="false">
      <c r="A760" s="81"/>
      <c r="B760" s="75"/>
      <c r="C760" s="82"/>
    </row>
    <row r="761" customFormat="false" ht="12.75" hidden="false" customHeight="false" outlineLevel="0" collapsed="false">
      <c r="A761" s="81"/>
      <c r="B761" s="75"/>
      <c r="C761" s="82"/>
    </row>
    <row r="762" customFormat="false" ht="12.75" hidden="false" customHeight="false" outlineLevel="0" collapsed="false">
      <c r="A762" s="81"/>
      <c r="B762" s="75"/>
      <c r="C762" s="82"/>
    </row>
    <row r="763" customFormat="false" ht="12.75" hidden="false" customHeight="false" outlineLevel="0" collapsed="false">
      <c r="A763" s="81"/>
      <c r="B763" s="75"/>
      <c r="C763" s="82"/>
    </row>
    <row r="764" customFormat="false" ht="12.75" hidden="false" customHeight="false" outlineLevel="0" collapsed="false">
      <c r="A764" s="81"/>
      <c r="B764" s="75"/>
      <c r="C764" s="82"/>
    </row>
    <row r="765" customFormat="false" ht="12.75" hidden="false" customHeight="false" outlineLevel="0" collapsed="false">
      <c r="A765" s="81"/>
      <c r="B765" s="75"/>
      <c r="C765" s="82"/>
    </row>
    <row r="766" customFormat="false" ht="12.75" hidden="false" customHeight="false" outlineLevel="0" collapsed="false">
      <c r="A766" s="81"/>
      <c r="B766" s="75"/>
      <c r="C766" s="82"/>
    </row>
    <row r="767" customFormat="false" ht="12.75" hidden="false" customHeight="false" outlineLevel="0" collapsed="false">
      <c r="A767" s="81"/>
      <c r="B767" s="75"/>
      <c r="C767" s="82"/>
    </row>
    <row r="768" customFormat="false" ht="12.75" hidden="false" customHeight="false" outlineLevel="0" collapsed="false">
      <c r="A768" s="81"/>
      <c r="B768" s="75"/>
      <c r="C768" s="82"/>
    </row>
    <row r="769" customFormat="false" ht="12.75" hidden="false" customHeight="false" outlineLevel="0" collapsed="false">
      <c r="A769" s="81"/>
      <c r="B769" s="75"/>
      <c r="C769" s="82"/>
    </row>
    <row r="770" customFormat="false" ht="12.75" hidden="false" customHeight="false" outlineLevel="0" collapsed="false">
      <c r="A770" s="81"/>
      <c r="B770" s="75"/>
      <c r="C770" s="82"/>
    </row>
    <row r="771" customFormat="false" ht="12.75" hidden="false" customHeight="false" outlineLevel="0" collapsed="false">
      <c r="A771" s="81"/>
      <c r="B771" s="75"/>
      <c r="C771" s="82"/>
    </row>
    <row r="772" customFormat="false" ht="12.75" hidden="false" customHeight="false" outlineLevel="0" collapsed="false">
      <c r="A772" s="81"/>
      <c r="B772" s="75"/>
      <c r="C772" s="82"/>
    </row>
    <row r="773" customFormat="false" ht="12.75" hidden="false" customHeight="false" outlineLevel="0" collapsed="false">
      <c r="A773" s="81"/>
      <c r="B773" s="75"/>
      <c r="C773" s="82"/>
    </row>
    <row r="774" customFormat="false" ht="12.75" hidden="false" customHeight="false" outlineLevel="0" collapsed="false">
      <c r="A774" s="81"/>
      <c r="B774" s="75"/>
      <c r="C774" s="82"/>
    </row>
    <row r="775" customFormat="false" ht="12.75" hidden="false" customHeight="false" outlineLevel="0" collapsed="false">
      <c r="A775" s="80"/>
      <c r="B775" s="74"/>
      <c r="C775" s="73"/>
    </row>
    <row r="776" customFormat="false" ht="12.75" hidden="false" customHeight="false" outlineLevel="0" collapsed="false">
      <c r="A776" s="80"/>
      <c r="B776" s="74"/>
      <c r="C776" s="73"/>
    </row>
    <row r="777" customFormat="false" ht="12.75" hidden="false" customHeight="false" outlineLevel="0" collapsed="false">
      <c r="A777" s="80"/>
      <c r="B777" s="74"/>
      <c r="C777" s="73"/>
    </row>
    <row r="778" customFormat="false" ht="12.75" hidden="false" customHeight="false" outlineLevel="0" collapsed="false">
      <c r="A778" s="80"/>
      <c r="B778" s="74"/>
      <c r="C778" s="73"/>
    </row>
    <row r="779" customFormat="false" ht="12.75" hidden="false" customHeight="false" outlineLevel="0" collapsed="false">
      <c r="A779" s="80"/>
      <c r="B779" s="74"/>
      <c r="C779" s="73"/>
    </row>
    <row r="780" customFormat="false" ht="12.75" hidden="false" customHeight="false" outlineLevel="0" collapsed="false">
      <c r="A780" s="80"/>
      <c r="B780" s="74"/>
      <c r="C780" s="73"/>
    </row>
    <row r="781" customFormat="false" ht="12.75" hidden="false" customHeight="false" outlineLevel="0" collapsed="false">
      <c r="A781" s="80"/>
      <c r="B781" s="74"/>
      <c r="C781" s="73"/>
    </row>
    <row r="782" customFormat="false" ht="12.75" hidden="false" customHeight="false" outlineLevel="0" collapsed="false">
      <c r="A782" s="80"/>
      <c r="B782" s="74"/>
      <c r="C782" s="73"/>
    </row>
    <row r="783" customFormat="false" ht="12.75" hidden="false" customHeight="false" outlineLevel="0" collapsed="false">
      <c r="A783" s="80"/>
      <c r="B783" s="74"/>
      <c r="C783" s="73"/>
    </row>
    <row r="784" customFormat="false" ht="12.75" hidden="false" customHeight="false" outlineLevel="0" collapsed="false">
      <c r="A784" s="80"/>
      <c r="B784" s="74"/>
      <c r="C784" s="73"/>
    </row>
    <row r="785" customFormat="false" ht="12.75" hidden="false" customHeight="false" outlineLevel="0" collapsed="false">
      <c r="A785" s="80"/>
      <c r="B785" s="74"/>
      <c r="C785" s="73"/>
    </row>
    <row r="786" customFormat="false" ht="12.75" hidden="false" customHeight="false" outlineLevel="0" collapsed="false">
      <c r="A786" s="80"/>
      <c r="B786" s="74"/>
      <c r="C786" s="73"/>
    </row>
    <row r="787" customFormat="false" ht="12.75" hidden="false" customHeight="false" outlineLevel="0" collapsed="false">
      <c r="A787" s="80"/>
      <c r="B787" s="74"/>
      <c r="C787" s="73"/>
    </row>
    <row r="788" customFormat="false" ht="12.75" hidden="false" customHeight="false" outlineLevel="0" collapsed="false">
      <c r="A788" s="80"/>
      <c r="B788" s="74"/>
      <c r="C788" s="73"/>
    </row>
    <row r="789" customFormat="false" ht="12.75" hidden="false" customHeight="false" outlineLevel="0" collapsed="false">
      <c r="A789" s="80"/>
      <c r="B789" s="74"/>
      <c r="C789" s="73"/>
    </row>
    <row r="790" customFormat="false" ht="12.75" hidden="false" customHeight="false" outlineLevel="0" collapsed="false">
      <c r="A790" s="80"/>
      <c r="B790" s="74"/>
      <c r="C790" s="73"/>
    </row>
    <row r="791" customFormat="false" ht="12.75" hidden="false" customHeight="false" outlineLevel="0" collapsed="false">
      <c r="A791" s="80"/>
      <c r="B791" s="74"/>
      <c r="C791" s="73"/>
    </row>
    <row r="792" customFormat="false" ht="12.75" hidden="false" customHeight="false" outlineLevel="0" collapsed="false">
      <c r="A792" s="80"/>
      <c r="B792" s="74"/>
      <c r="C792" s="73"/>
    </row>
    <row r="793" customFormat="false" ht="12.75" hidden="false" customHeight="false" outlineLevel="0" collapsed="false">
      <c r="A793" s="80"/>
      <c r="B793" s="74"/>
      <c r="C793" s="73"/>
    </row>
    <row r="794" customFormat="false" ht="12.75" hidden="false" customHeight="false" outlineLevel="0" collapsed="false">
      <c r="A794" s="80"/>
      <c r="B794" s="74"/>
      <c r="C794" s="73"/>
    </row>
    <row r="795" customFormat="false" ht="12.75" hidden="false" customHeight="false" outlineLevel="0" collapsed="false">
      <c r="A795" s="80"/>
      <c r="B795" s="74"/>
      <c r="C795" s="73"/>
    </row>
    <row r="796" customFormat="false" ht="12.75" hidden="false" customHeight="false" outlineLevel="0" collapsed="false">
      <c r="A796" s="80"/>
      <c r="B796" s="74"/>
      <c r="C796" s="73"/>
    </row>
    <row r="797" customFormat="false" ht="12.75" hidden="false" customHeight="false" outlineLevel="0" collapsed="false">
      <c r="A797" s="80"/>
      <c r="B797" s="74"/>
      <c r="C797" s="73"/>
    </row>
    <row r="798" customFormat="false" ht="12.75" hidden="false" customHeight="false" outlineLevel="0" collapsed="false">
      <c r="A798" s="80"/>
      <c r="B798" s="74"/>
      <c r="C798" s="73"/>
    </row>
    <row r="799" customFormat="false" ht="12.75" hidden="false" customHeight="false" outlineLevel="0" collapsed="false">
      <c r="A799" s="80"/>
      <c r="B799" s="74"/>
      <c r="C799" s="73"/>
    </row>
    <row r="800" customFormat="false" ht="12.75" hidden="false" customHeight="false" outlineLevel="0" collapsed="false">
      <c r="A800" s="80"/>
      <c r="B800" s="74"/>
      <c r="C800" s="73"/>
    </row>
    <row r="801" customFormat="false" ht="12.75" hidden="false" customHeight="false" outlineLevel="0" collapsed="false">
      <c r="A801" s="80"/>
      <c r="B801" s="74"/>
      <c r="C801" s="73"/>
    </row>
    <row r="802" customFormat="false" ht="12.75" hidden="false" customHeight="false" outlineLevel="0" collapsed="false">
      <c r="A802" s="80"/>
      <c r="B802" s="74"/>
      <c r="C802" s="73"/>
    </row>
    <row r="803" customFormat="false" ht="12.75" hidden="false" customHeight="false" outlineLevel="0" collapsed="false">
      <c r="A803" s="80"/>
      <c r="B803" s="74"/>
      <c r="C803" s="73"/>
    </row>
    <row r="804" customFormat="false" ht="12.75" hidden="false" customHeight="false" outlineLevel="0" collapsed="false">
      <c r="A804" s="80"/>
      <c r="B804" s="74"/>
      <c r="C804" s="73"/>
    </row>
    <row r="805" customFormat="false" ht="12.75" hidden="false" customHeight="false" outlineLevel="0" collapsed="false">
      <c r="A805" s="80"/>
      <c r="B805" s="74"/>
      <c r="C805" s="73"/>
    </row>
    <row r="806" customFormat="false" ht="12.75" hidden="false" customHeight="false" outlineLevel="0" collapsed="false">
      <c r="A806" s="80"/>
      <c r="B806" s="74"/>
      <c r="C806" s="73"/>
    </row>
    <row r="807" customFormat="false" ht="12.75" hidden="false" customHeight="false" outlineLevel="0" collapsed="false">
      <c r="A807" s="80"/>
      <c r="B807" s="74"/>
      <c r="C807" s="73"/>
    </row>
    <row r="808" customFormat="false" ht="12.75" hidden="false" customHeight="false" outlineLevel="0" collapsed="false">
      <c r="A808" s="80"/>
      <c r="B808" s="74"/>
      <c r="C808" s="73"/>
    </row>
    <row r="809" customFormat="false" ht="12.75" hidden="false" customHeight="false" outlineLevel="0" collapsed="false">
      <c r="A809" s="80"/>
      <c r="B809" s="74"/>
      <c r="C809" s="73"/>
    </row>
    <row r="810" customFormat="false" ht="12.75" hidden="false" customHeight="false" outlineLevel="0" collapsed="false">
      <c r="A810" s="80"/>
      <c r="B810" s="74"/>
      <c r="C810" s="73"/>
    </row>
    <row r="811" customFormat="false" ht="12.75" hidden="false" customHeight="false" outlineLevel="0" collapsed="false">
      <c r="A811" s="80"/>
      <c r="B811" s="74"/>
      <c r="C811" s="73"/>
    </row>
    <row r="812" customFormat="false" ht="12.75" hidden="false" customHeight="false" outlineLevel="0" collapsed="false">
      <c r="A812" s="80"/>
      <c r="B812" s="74"/>
      <c r="C812" s="73"/>
    </row>
    <row r="813" customFormat="false" ht="12.75" hidden="false" customHeight="false" outlineLevel="0" collapsed="false">
      <c r="A813" s="80"/>
      <c r="B813" s="74"/>
      <c r="C813" s="73"/>
    </row>
    <row r="814" customFormat="false" ht="12.75" hidden="false" customHeight="false" outlineLevel="0" collapsed="false">
      <c r="A814" s="80"/>
      <c r="B814" s="74"/>
      <c r="C814" s="73"/>
    </row>
    <row r="815" customFormat="false" ht="12.75" hidden="false" customHeight="false" outlineLevel="0" collapsed="false">
      <c r="A815" s="80"/>
      <c r="B815" s="74"/>
      <c r="C815" s="73"/>
    </row>
    <row r="816" customFormat="false" ht="12.75" hidden="false" customHeight="false" outlineLevel="0" collapsed="false">
      <c r="A816" s="80"/>
      <c r="B816" s="74"/>
      <c r="C816" s="73"/>
    </row>
    <row r="817" customFormat="false" ht="12.75" hidden="false" customHeight="false" outlineLevel="0" collapsed="false">
      <c r="A817" s="80"/>
      <c r="B817" s="74"/>
      <c r="C817" s="73"/>
    </row>
    <row r="818" customFormat="false" ht="12.75" hidden="false" customHeight="false" outlineLevel="0" collapsed="false">
      <c r="A818" s="80"/>
      <c r="B818" s="74"/>
      <c r="C818" s="73"/>
    </row>
    <row r="819" customFormat="false" ht="12.75" hidden="false" customHeight="false" outlineLevel="0" collapsed="false">
      <c r="A819" s="80"/>
      <c r="B819" s="74"/>
      <c r="C819" s="73"/>
    </row>
    <row r="820" customFormat="false" ht="12.75" hidden="false" customHeight="false" outlineLevel="0" collapsed="false">
      <c r="A820" s="80"/>
      <c r="B820" s="74"/>
      <c r="C820" s="73"/>
    </row>
    <row r="821" customFormat="false" ht="12.75" hidden="false" customHeight="false" outlineLevel="0" collapsed="false">
      <c r="A821" s="80"/>
      <c r="B821" s="74"/>
      <c r="C821" s="73"/>
    </row>
    <row r="822" customFormat="false" ht="12.75" hidden="false" customHeight="false" outlineLevel="0" collapsed="false">
      <c r="A822" s="80"/>
      <c r="B822" s="74"/>
      <c r="C822" s="73"/>
    </row>
    <row r="823" customFormat="false" ht="12.75" hidden="false" customHeight="false" outlineLevel="0" collapsed="false">
      <c r="A823" s="80"/>
      <c r="B823" s="74"/>
      <c r="C823" s="73"/>
    </row>
    <row r="824" customFormat="false" ht="12.75" hidden="false" customHeight="false" outlineLevel="0" collapsed="false">
      <c r="A824" s="80"/>
      <c r="B824" s="74"/>
      <c r="C824" s="73"/>
    </row>
    <row r="825" customFormat="false" ht="12.75" hidden="false" customHeight="false" outlineLevel="0" collapsed="false">
      <c r="A825" s="80"/>
      <c r="B825" s="74"/>
      <c r="C825" s="73"/>
    </row>
    <row r="826" customFormat="false" ht="12.75" hidden="false" customHeight="false" outlineLevel="0" collapsed="false">
      <c r="A826" s="80"/>
      <c r="B826" s="74"/>
      <c r="C826" s="73"/>
    </row>
    <row r="827" customFormat="false" ht="12.75" hidden="false" customHeight="false" outlineLevel="0" collapsed="false">
      <c r="A827" s="80"/>
      <c r="B827" s="74"/>
      <c r="C827" s="73"/>
    </row>
    <row r="828" customFormat="false" ht="12.75" hidden="false" customHeight="false" outlineLevel="0" collapsed="false">
      <c r="A828" s="80"/>
      <c r="B828" s="74"/>
      <c r="C828" s="73"/>
    </row>
    <row r="829" customFormat="false" ht="12.75" hidden="false" customHeight="false" outlineLevel="0" collapsed="false">
      <c r="A829" s="80"/>
      <c r="B829" s="74"/>
      <c r="C829" s="73"/>
    </row>
    <row r="830" customFormat="false" ht="12.75" hidden="false" customHeight="false" outlineLevel="0" collapsed="false">
      <c r="A830" s="80"/>
      <c r="B830" s="74"/>
      <c r="C830" s="73"/>
    </row>
    <row r="831" customFormat="false" ht="12.75" hidden="false" customHeight="false" outlineLevel="0" collapsed="false">
      <c r="A831" s="80"/>
      <c r="B831" s="74"/>
      <c r="C831" s="73"/>
    </row>
    <row r="832" customFormat="false" ht="12.75" hidden="false" customHeight="false" outlineLevel="0" collapsed="false">
      <c r="A832" s="80"/>
      <c r="B832" s="74"/>
      <c r="C832" s="73"/>
    </row>
    <row r="833" customFormat="false" ht="12.75" hidden="false" customHeight="false" outlineLevel="0" collapsed="false">
      <c r="A833" s="80"/>
      <c r="B833" s="74"/>
      <c r="C833" s="73"/>
    </row>
    <row r="834" customFormat="false" ht="12.75" hidden="false" customHeight="false" outlineLevel="0" collapsed="false">
      <c r="A834" s="80"/>
      <c r="B834" s="74"/>
      <c r="C834" s="73"/>
    </row>
    <row r="835" customFormat="false" ht="12.75" hidden="false" customHeight="false" outlineLevel="0" collapsed="false">
      <c r="A835" s="80"/>
      <c r="B835" s="74"/>
      <c r="C835" s="73"/>
    </row>
    <row r="836" customFormat="false" ht="12.75" hidden="false" customHeight="false" outlineLevel="0" collapsed="false">
      <c r="A836" s="80"/>
      <c r="B836" s="74"/>
      <c r="C836" s="73"/>
    </row>
    <row r="837" customFormat="false" ht="12.75" hidden="false" customHeight="false" outlineLevel="0" collapsed="false">
      <c r="A837" s="80"/>
      <c r="B837" s="74"/>
      <c r="C837" s="73"/>
    </row>
    <row r="838" customFormat="false" ht="12.75" hidden="false" customHeight="false" outlineLevel="0" collapsed="false">
      <c r="A838" s="80"/>
      <c r="B838" s="74"/>
      <c r="C838" s="73"/>
    </row>
    <row r="839" customFormat="false" ht="12.75" hidden="false" customHeight="false" outlineLevel="0" collapsed="false">
      <c r="A839" s="80"/>
      <c r="B839" s="74"/>
      <c r="C839" s="73"/>
    </row>
    <row r="840" customFormat="false" ht="12.75" hidden="false" customHeight="false" outlineLevel="0" collapsed="false">
      <c r="A840" s="80"/>
      <c r="B840" s="74"/>
      <c r="C840" s="73"/>
    </row>
    <row r="841" customFormat="false" ht="12.75" hidden="false" customHeight="false" outlineLevel="0" collapsed="false">
      <c r="A841" s="80"/>
      <c r="B841" s="74"/>
      <c r="C841" s="73"/>
    </row>
    <row r="842" customFormat="false" ht="12.75" hidden="false" customHeight="false" outlineLevel="0" collapsed="false">
      <c r="A842" s="80"/>
      <c r="B842" s="74"/>
      <c r="C842" s="73"/>
    </row>
    <row r="843" customFormat="false" ht="12.75" hidden="false" customHeight="false" outlineLevel="0" collapsed="false">
      <c r="A843" s="80"/>
      <c r="B843" s="74"/>
      <c r="C843" s="73"/>
    </row>
    <row r="844" customFormat="false" ht="12.75" hidden="false" customHeight="false" outlineLevel="0" collapsed="false">
      <c r="A844" s="80"/>
      <c r="B844" s="74"/>
      <c r="C844" s="73"/>
    </row>
    <row r="845" customFormat="false" ht="12.75" hidden="false" customHeight="false" outlineLevel="0" collapsed="false">
      <c r="A845" s="80"/>
      <c r="B845" s="74"/>
      <c r="C845" s="73"/>
    </row>
    <row r="846" customFormat="false" ht="12.75" hidden="false" customHeight="false" outlineLevel="0" collapsed="false">
      <c r="A846" s="80"/>
      <c r="B846" s="74"/>
      <c r="C846" s="73"/>
    </row>
    <row r="847" customFormat="false" ht="12.75" hidden="false" customHeight="false" outlineLevel="0" collapsed="false">
      <c r="A847" s="80"/>
      <c r="B847" s="74"/>
      <c r="C847" s="73"/>
    </row>
    <row r="848" customFormat="false" ht="12.75" hidden="false" customHeight="false" outlineLevel="0" collapsed="false">
      <c r="A848" s="80"/>
      <c r="B848" s="74"/>
      <c r="C848" s="73"/>
    </row>
    <row r="849" customFormat="false" ht="12.75" hidden="false" customHeight="false" outlineLevel="0" collapsed="false">
      <c r="A849" s="80"/>
      <c r="B849" s="74"/>
      <c r="C849" s="73"/>
    </row>
    <row r="850" customFormat="false" ht="12.75" hidden="false" customHeight="false" outlineLevel="0" collapsed="false">
      <c r="A850" s="80"/>
      <c r="B850" s="74"/>
      <c r="C850" s="73"/>
    </row>
    <row r="851" customFormat="false" ht="12.75" hidden="false" customHeight="false" outlineLevel="0" collapsed="false">
      <c r="A851" s="80"/>
      <c r="B851" s="74"/>
      <c r="C851" s="73"/>
    </row>
    <row r="852" customFormat="false" ht="12.75" hidden="false" customHeight="false" outlineLevel="0" collapsed="false">
      <c r="A852" s="80"/>
      <c r="B852" s="74"/>
      <c r="C852" s="73"/>
    </row>
    <row r="853" customFormat="false" ht="12.75" hidden="false" customHeight="false" outlineLevel="0" collapsed="false">
      <c r="A853" s="80"/>
      <c r="B853" s="74"/>
      <c r="C853" s="73"/>
    </row>
    <row r="854" customFormat="false" ht="12.75" hidden="false" customHeight="false" outlineLevel="0" collapsed="false">
      <c r="A854" s="80"/>
      <c r="B854" s="74"/>
      <c r="C854" s="73"/>
    </row>
    <row r="855" customFormat="false" ht="12.75" hidden="false" customHeight="false" outlineLevel="0" collapsed="false">
      <c r="A855" s="80"/>
      <c r="B855" s="74"/>
      <c r="C855" s="73"/>
    </row>
    <row r="856" customFormat="false" ht="12.75" hidden="false" customHeight="false" outlineLevel="0" collapsed="false">
      <c r="A856" s="80"/>
      <c r="B856" s="74"/>
      <c r="C856" s="73"/>
    </row>
    <row r="857" customFormat="false" ht="12.75" hidden="false" customHeight="false" outlineLevel="0" collapsed="false">
      <c r="A857" s="80"/>
      <c r="B857" s="74"/>
      <c r="C857" s="73"/>
    </row>
    <row r="858" customFormat="false" ht="12.75" hidden="false" customHeight="false" outlineLevel="0" collapsed="false">
      <c r="A858" s="80"/>
      <c r="B858" s="74"/>
      <c r="C858" s="73"/>
    </row>
    <row r="859" customFormat="false" ht="12.75" hidden="false" customHeight="false" outlineLevel="0" collapsed="false">
      <c r="A859" s="80"/>
      <c r="B859" s="74"/>
      <c r="C859" s="73"/>
    </row>
    <row r="860" customFormat="false" ht="12.75" hidden="false" customHeight="false" outlineLevel="0" collapsed="false">
      <c r="A860" s="80"/>
      <c r="B860" s="74"/>
      <c r="C860" s="73"/>
    </row>
    <row r="861" customFormat="false" ht="12.75" hidden="false" customHeight="false" outlineLevel="0" collapsed="false">
      <c r="A861" s="80"/>
      <c r="B861" s="74"/>
      <c r="C861" s="73"/>
    </row>
    <row r="862" customFormat="false" ht="12.75" hidden="false" customHeight="false" outlineLevel="0" collapsed="false">
      <c r="A862" s="80"/>
      <c r="B862" s="74"/>
      <c r="C862" s="73"/>
    </row>
    <row r="863" customFormat="false" ht="12.75" hidden="false" customHeight="false" outlineLevel="0" collapsed="false">
      <c r="A863" s="80"/>
      <c r="B863" s="74"/>
      <c r="C863" s="73"/>
    </row>
    <row r="864" customFormat="false" ht="12.75" hidden="false" customHeight="false" outlineLevel="0" collapsed="false">
      <c r="A864" s="80"/>
      <c r="B864" s="74"/>
      <c r="C864" s="73"/>
    </row>
    <row r="865" customFormat="false" ht="12.75" hidden="false" customHeight="false" outlineLevel="0" collapsed="false">
      <c r="A865" s="80"/>
      <c r="B865" s="74"/>
      <c r="C865" s="73"/>
    </row>
    <row r="866" customFormat="false" ht="12.75" hidden="false" customHeight="false" outlineLevel="0" collapsed="false">
      <c r="A866" s="80"/>
      <c r="B866" s="74"/>
      <c r="C866" s="73"/>
    </row>
    <row r="867" customFormat="false" ht="12.75" hidden="false" customHeight="false" outlineLevel="0" collapsed="false">
      <c r="A867" s="80"/>
      <c r="B867" s="74"/>
      <c r="C867" s="73"/>
    </row>
    <row r="868" customFormat="false" ht="12.75" hidden="false" customHeight="false" outlineLevel="0" collapsed="false">
      <c r="A868" s="80"/>
      <c r="B868" s="74"/>
      <c r="C868" s="73"/>
    </row>
    <row r="869" customFormat="false" ht="12.75" hidden="false" customHeight="false" outlineLevel="0" collapsed="false">
      <c r="A869" s="80"/>
      <c r="B869" s="74"/>
      <c r="C869" s="73"/>
    </row>
    <row r="870" customFormat="false" ht="12.75" hidden="false" customHeight="false" outlineLevel="0" collapsed="false">
      <c r="A870" s="80"/>
      <c r="B870" s="74"/>
      <c r="C870" s="73"/>
    </row>
    <row r="871" customFormat="false" ht="12.75" hidden="false" customHeight="false" outlineLevel="0" collapsed="false">
      <c r="A871" s="80"/>
      <c r="B871" s="74"/>
      <c r="C871" s="73"/>
    </row>
    <row r="872" customFormat="false" ht="12.75" hidden="false" customHeight="false" outlineLevel="0" collapsed="false">
      <c r="A872" s="80"/>
      <c r="B872" s="74"/>
      <c r="C872" s="73"/>
    </row>
    <row r="873" customFormat="false" ht="12.75" hidden="false" customHeight="false" outlineLevel="0" collapsed="false">
      <c r="A873" s="80"/>
      <c r="B873" s="74"/>
      <c r="C873" s="73"/>
    </row>
    <row r="874" customFormat="false" ht="12.75" hidden="false" customHeight="false" outlineLevel="0" collapsed="false">
      <c r="A874" s="80"/>
      <c r="B874" s="74"/>
      <c r="C874" s="73"/>
    </row>
    <row r="875" customFormat="false" ht="12.75" hidden="false" customHeight="false" outlineLevel="0" collapsed="false">
      <c r="A875" s="80"/>
      <c r="B875" s="72"/>
      <c r="C875" s="73"/>
    </row>
    <row r="876" customFormat="false" ht="12.75" hidden="false" customHeight="false" outlineLevel="0" collapsed="false">
      <c r="A876" s="80"/>
      <c r="B876" s="72"/>
      <c r="C876" s="73"/>
    </row>
    <row r="877" customFormat="false" ht="12.75" hidden="false" customHeight="false" outlineLevel="0" collapsed="false">
      <c r="A877" s="80"/>
      <c r="B877" s="72"/>
      <c r="C877" s="73"/>
    </row>
    <row r="878" customFormat="false" ht="12.75" hidden="false" customHeight="false" outlineLevel="0" collapsed="false">
      <c r="A878" s="80"/>
      <c r="B878" s="72"/>
      <c r="C878" s="73"/>
    </row>
    <row r="879" customFormat="false" ht="12.75" hidden="false" customHeight="false" outlineLevel="0" collapsed="false">
      <c r="A879" s="80"/>
      <c r="B879" s="72"/>
      <c r="C879" s="73"/>
    </row>
    <row r="880" customFormat="false" ht="12.75" hidden="false" customHeight="false" outlineLevel="0" collapsed="false">
      <c r="A880" s="80"/>
      <c r="B880" s="72"/>
      <c r="C880" s="73"/>
    </row>
    <row r="881" customFormat="false" ht="12.75" hidden="false" customHeight="false" outlineLevel="0" collapsed="false">
      <c r="A881" s="80"/>
      <c r="B881" s="72"/>
      <c r="C881" s="73"/>
    </row>
    <row r="882" customFormat="false" ht="12.75" hidden="false" customHeight="false" outlineLevel="0" collapsed="false">
      <c r="A882" s="80"/>
      <c r="B882" s="72"/>
      <c r="C882" s="73"/>
    </row>
    <row r="883" customFormat="false" ht="12.75" hidden="false" customHeight="false" outlineLevel="0" collapsed="false">
      <c r="A883" s="80"/>
      <c r="B883" s="72"/>
      <c r="C883" s="73"/>
    </row>
    <row r="884" customFormat="false" ht="12.75" hidden="false" customHeight="false" outlineLevel="0" collapsed="false">
      <c r="A884" s="80"/>
      <c r="B884" s="72"/>
      <c r="C884" s="73"/>
    </row>
    <row r="885" customFormat="false" ht="12.75" hidden="false" customHeight="false" outlineLevel="0" collapsed="false">
      <c r="A885" s="80"/>
      <c r="B885" s="72"/>
      <c r="C885" s="73"/>
    </row>
    <row r="886" customFormat="false" ht="12.75" hidden="false" customHeight="false" outlineLevel="0" collapsed="false">
      <c r="A886" s="80"/>
      <c r="B886" s="72"/>
      <c r="C886" s="73"/>
    </row>
    <row r="887" customFormat="false" ht="12.75" hidden="false" customHeight="false" outlineLevel="0" collapsed="false">
      <c r="A887" s="80"/>
      <c r="B887" s="72"/>
      <c r="C887" s="73"/>
    </row>
    <row r="888" customFormat="false" ht="12.75" hidden="false" customHeight="false" outlineLevel="0" collapsed="false">
      <c r="A888" s="80"/>
      <c r="B888" s="72"/>
      <c r="C888" s="73"/>
    </row>
    <row r="889" customFormat="false" ht="12.75" hidden="false" customHeight="false" outlineLevel="0" collapsed="false">
      <c r="A889" s="80"/>
      <c r="B889" s="72"/>
      <c r="C889" s="73"/>
    </row>
    <row r="890" customFormat="false" ht="12.75" hidden="false" customHeight="false" outlineLevel="0" collapsed="false">
      <c r="A890" s="80"/>
      <c r="B890" s="72"/>
      <c r="C890" s="73"/>
    </row>
    <row r="891" customFormat="false" ht="12.75" hidden="false" customHeight="false" outlineLevel="0" collapsed="false">
      <c r="A891" s="80"/>
      <c r="B891" s="72"/>
      <c r="C891" s="73"/>
    </row>
    <row r="892" customFormat="false" ht="12.75" hidden="false" customHeight="false" outlineLevel="0" collapsed="false">
      <c r="A892" s="80"/>
      <c r="B892" s="72"/>
      <c r="C892" s="73"/>
    </row>
    <row r="893" customFormat="false" ht="12.75" hidden="false" customHeight="false" outlineLevel="0" collapsed="false">
      <c r="A893" s="80"/>
      <c r="B893" s="72"/>
      <c r="C893" s="73"/>
    </row>
    <row r="894" customFormat="false" ht="12.75" hidden="false" customHeight="false" outlineLevel="0" collapsed="false">
      <c r="A894" s="80"/>
      <c r="B894" s="72"/>
      <c r="C894" s="73"/>
    </row>
    <row r="895" customFormat="false" ht="12.75" hidden="false" customHeight="false" outlineLevel="0" collapsed="false">
      <c r="A895" s="80"/>
      <c r="B895" s="72"/>
      <c r="C895" s="73"/>
    </row>
    <row r="896" customFormat="false" ht="12.75" hidden="false" customHeight="false" outlineLevel="0" collapsed="false">
      <c r="A896" s="80"/>
      <c r="B896" s="72"/>
      <c r="C896" s="73"/>
    </row>
    <row r="897" customFormat="false" ht="12.75" hidden="false" customHeight="false" outlineLevel="0" collapsed="false">
      <c r="A897" s="80"/>
      <c r="B897" s="72"/>
      <c r="C897" s="73"/>
    </row>
    <row r="898" customFormat="false" ht="12.75" hidden="false" customHeight="false" outlineLevel="0" collapsed="false">
      <c r="A898" s="80"/>
      <c r="B898" s="72"/>
      <c r="C898" s="73"/>
    </row>
    <row r="899" customFormat="false" ht="12.75" hidden="false" customHeight="false" outlineLevel="0" collapsed="false">
      <c r="A899" s="80"/>
      <c r="B899" s="72"/>
      <c r="C899" s="73"/>
    </row>
    <row r="900" customFormat="false" ht="12.75" hidden="false" customHeight="false" outlineLevel="0" collapsed="false">
      <c r="A900" s="80"/>
      <c r="B900" s="72"/>
      <c r="C900" s="73"/>
    </row>
    <row r="901" customFormat="false" ht="12.75" hidden="false" customHeight="false" outlineLevel="0" collapsed="false">
      <c r="A901" s="80"/>
      <c r="B901" s="72"/>
      <c r="C901" s="73"/>
    </row>
    <row r="902" customFormat="false" ht="12.75" hidden="false" customHeight="false" outlineLevel="0" collapsed="false">
      <c r="A902" s="80"/>
      <c r="B902" s="72"/>
      <c r="C902" s="73"/>
    </row>
    <row r="903" customFormat="false" ht="12.75" hidden="false" customHeight="false" outlineLevel="0" collapsed="false">
      <c r="A903" s="80"/>
      <c r="B903" s="72"/>
      <c r="C903" s="73"/>
    </row>
    <row r="904" customFormat="false" ht="12.75" hidden="false" customHeight="false" outlineLevel="0" collapsed="false">
      <c r="A904" s="80"/>
      <c r="B904" s="72"/>
      <c r="C904" s="73"/>
    </row>
    <row r="905" customFormat="false" ht="12.75" hidden="false" customHeight="false" outlineLevel="0" collapsed="false">
      <c r="A905" s="80"/>
      <c r="B905" s="72"/>
      <c r="C905" s="73"/>
    </row>
    <row r="906" customFormat="false" ht="12.75" hidden="false" customHeight="false" outlineLevel="0" collapsed="false">
      <c r="A906" s="80"/>
      <c r="B906" s="72"/>
      <c r="C906" s="73"/>
    </row>
    <row r="907" customFormat="false" ht="12.75" hidden="false" customHeight="false" outlineLevel="0" collapsed="false">
      <c r="A907" s="80"/>
      <c r="B907" s="72"/>
      <c r="C907" s="73"/>
    </row>
    <row r="908" customFormat="false" ht="12.75" hidden="false" customHeight="false" outlineLevel="0" collapsed="false">
      <c r="A908" s="80"/>
      <c r="B908" s="72"/>
      <c r="C908" s="73"/>
    </row>
    <row r="909" customFormat="false" ht="12.75" hidden="false" customHeight="false" outlineLevel="0" collapsed="false">
      <c r="A909" s="80"/>
      <c r="B909" s="72"/>
      <c r="C909" s="73"/>
    </row>
    <row r="910" customFormat="false" ht="12.75" hidden="false" customHeight="false" outlineLevel="0" collapsed="false">
      <c r="A910" s="80"/>
      <c r="B910" s="72"/>
      <c r="C910" s="73"/>
    </row>
    <row r="911" customFormat="false" ht="12.75" hidden="false" customHeight="false" outlineLevel="0" collapsed="false">
      <c r="A911" s="80"/>
      <c r="B911" s="72"/>
      <c r="C911" s="73"/>
    </row>
    <row r="912" customFormat="false" ht="12.75" hidden="false" customHeight="false" outlineLevel="0" collapsed="false">
      <c r="A912" s="80"/>
      <c r="B912" s="72"/>
      <c r="C912" s="73"/>
    </row>
    <row r="913" customFormat="false" ht="12.75" hidden="false" customHeight="false" outlineLevel="0" collapsed="false">
      <c r="A913" s="80"/>
      <c r="B913" s="72"/>
      <c r="C913" s="73"/>
    </row>
    <row r="914" customFormat="false" ht="12.75" hidden="false" customHeight="false" outlineLevel="0" collapsed="false">
      <c r="A914" s="80"/>
      <c r="B914" s="72"/>
      <c r="C914" s="73"/>
    </row>
    <row r="915" customFormat="false" ht="12.75" hidden="false" customHeight="false" outlineLevel="0" collapsed="false">
      <c r="A915" s="80"/>
      <c r="B915" s="72"/>
      <c r="C915" s="73"/>
    </row>
    <row r="916" customFormat="false" ht="12.75" hidden="false" customHeight="false" outlineLevel="0" collapsed="false">
      <c r="A916" s="80"/>
      <c r="B916" s="72"/>
      <c r="C916" s="73"/>
    </row>
    <row r="917" customFormat="false" ht="12.75" hidden="false" customHeight="false" outlineLevel="0" collapsed="false">
      <c r="A917" s="80"/>
      <c r="B917" s="72"/>
      <c r="C917" s="73"/>
    </row>
    <row r="918" customFormat="false" ht="12.75" hidden="false" customHeight="false" outlineLevel="0" collapsed="false">
      <c r="A918" s="80"/>
      <c r="B918" s="72"/>
      <c r="C918" s="73"/>
    </row>
    <row r="919" customFormat="false" ht="12.75" hidden="false" customHeight="false" outlineLevel="0" collapsed="false">
      <c r="A919" s="80"/>
      <c r="B919" s="72"/>
      <c r="C919" s="73"/>
    </row>
    <row r="920" customFormat="false" ht="12.75" hidden="false" customHeight="false" outlineLevel="0" collapsed="false">
      <c r="A920" s="80"/>
      <c r="B920" s="72"/>
      <c r="C920" s="73"/>
    </row>
    <row r="921" customFormat="false" ht="12.75" hidden="false" customHeight="false" outlineLevel="0" collapsed="false">
      <c r="A921" s="80"/>
      <c r="B921" s="72"/>
      <c r="C921" s="73"/>
    </row>
    <row r="922" customFormat="false" ht="12.75" hidden="false" customHeight="false" outlineLevel="0" collapsed="false">
      <c r="A922" s="80"/>
      <c r="B922" s="72"/>
      <c r="C922" s="73"/>
    </row>
    <row r="923" customFormat="false" ht="12.75" hidden="false" customHeight="false" outlineLevel="0" collapsed="false">
      <c r="A923" s="80"/>
      <c r="B923" s="72"/>
      <c r="C923" s="73"/>
    </row>
    <row r="924" customFormat="false" ht="12.75" hidden="false" customHeight="false" outlineLevel="0" collapsed="false">
      <c r="A924" s="80"/>
      <c r="B924" s="72"/>
      <c r="C924" s="73"/>
    </row>
    <row r="925" customFormat="false" ht="12.75" hidden="false" customHeight="false" outlineLevel="0" collapsed="false">
      <c r="A925" s="80"/>
      <c r="B925" s="72"/>
      <c r="C925" s="73"/>
    </row>
    <row r="926" customFormat="false" ht="12.75" hidden="false" customHeight="false" outlineLevel="0" collapsed="false">
      <c r="A926" s="80"/>
      <c r="B926" s="72"/>
      <c r="C926" s="73"/>
    </row>
    <row r="927" customFormat="false" ht="12.75" hidden="false" customHeight="false" outlineLevel="0" collapsed="false">
      <c r="A927" s="80"/>
      <c r="B927" s="72"/>
      <c r="C927" s="73"/>
    </row>
    <row r="928" customFormat="false" ht="12.75" hidden="false" customHeight="false" outlineLevel="0" collapsed="false">
      <c r="A928" s="80"/>
      <c r="B928" s="72"/>
      <c r="C928" s="73"/>
    </row>
    <row r="929" customFormat="false" ht="12.75" hidden="false" customHeight="false" outlineLevel="0" collapsed="false">
      <c r="A929" s="80"/>
      <c r="B929" s="72"/>
      <c r="C929" s="73"/>
    </row>
    <row r="930" customFormat="false" ht="12.75" hidden="false" customHeight="false" outlineLevel="0" collapsed="false">
      <c r="A930" s="80"/>
      <c r="B930" s="72"/>
      <c r="C930" s="73"/>
    </row>
    <row r="931" customFormat="false" ht="12.75" hidden="false" customHeight="false" outlineLevel="0" collapsed="false">
      <c r="A931" s="80"/>
      <c r="B931" s="72"/>
      <c r="C931" s="73"/>
    </row>
    <row r="932" customFormat="false" ht="12.75" hidden="false" customHeight="false" outlineLevel="0" collapsed="false">
      <c r="A932" s="80"/>
      <c r="B932" s="72"/>
      <c r="C932" s="73"/>
    </row>
    <row r="933" customFormat="false" ht="12.75" hidden="false" customHeight="false" outlineLevel="0" collapsed="false">
      <c r="A933" s="80"/>
      <c r="B933" s="72"/>
      <c r="C933" s="73"/>
    </row>
    <row r="934" customFormat="false" ht="12.75" hidden="false" customHeight="false" outlineLevel="0" collapsed="false">
      <c r="A934" s="80"/>
      <c r="B934" s="72"/>
      <c r="C934" s="73"/>
    </row>
    <row r="935" customFormat="false" ht="12.75" hidden="false" customHeight="false" outlineLevel="0" collapsed="false">
      <c r="A935" s="80"/>
      <c r="B935" s="72"/>
      <c r="C935" s="73"/>
    </row>
    <row r="936" customFormat="false" ht="12.75" hidden="false" customHeight="false" outlineLevel="0" collapsed="false">
      <c r="A936" s="80"/>
      <c r="B936" s="72"/>
      <c r="C936" s="73"/>
    </row>
    <row r="937" customFormat="false" ht="12.75" hidden="false" customHeight="false" outlineLevel="0" collapsed="false">
      <c r="A937" s="80"/>
      <c r="B937" s="72"/>
      <c r="C937" s="73"/>
    </row>
    <row r="938" customFormat="false" ht="12.75" hidden="false" customHeight="false" outlineLevel="0" collapsed="false">
      <c r="A938" s="80"/>
      <c r="B938" s="72"/>
      <c r="C938" s="73"/>
    </row>
    <row r="939" customFormat="false" ht="12.75" hidden="false" customHeight="false" outlineLevel="0" collapsed="false">
      <c r="A939" s="80"/>
      <c r="B939" s="72"/>
      <c r="C939" s="73"/>
    </row>
    <row r="940" customFormat="false" ht="12.75" hidden="false" customHeight="false" outlineLevel="0" collapsed="false">
      <c r="A940" s="80"/>
      <c r="B940" s="72"/>
      <c r="C940" s="73"/>
    </row>
    <row r="941" customFormat="false" ht="12.75" hidden="false" customHeight="false" outlineLevel="0" collapsed="false">
      <c r="A941" s="80"/>
      <c r="B941" s="72"/>
      <c r="C941" s="73"/>
    </row>
    <row r="942" customFormat="false" ht="12.75" hidden="false" customHeight="false" outlineLevel="0" collapsed="false">
      <c r="A942" s="80"/>
      <c r="B942" s="72"/>
      <c r="C942" s="73"/>
    </row>
    <row r="943" customFormat="false" ht="12.75" hidden="false" customHeight="false" outlineLevel="0" collapsed="false">
      <c r="A943" s="80"/>
      <c r="B943" s="72"/>
      <c r="C943" s="73"/>
    </row>
    <row r="944" customFormat="false" ht="12.75" hidden="false" customHeight="false" outlineLevel="0" collapsed="false">
      <c r="A944" s="80"/>
      <c r="B944" s="72"/>
      <c r="C944" s="73"/>
    </row>
    <row r="945" customFormat="false" ht="12.75" hidden="false" customHeight="false" outlineLevel="0" collapsed="false">
      <c r="A945" s="80"/>
      <c r="B945" s="72"/>
      <c r="C945" s="73"/>
    </row>
    <row r="946" customFormat="false" ht="12.75" hidden="false" customHeight="false" outlineLevel="0" collapsed="false">
      <c r="A946" s="80"/>
      <c r="B946" s="72"/>
      <c r="C946" s="73"/>
    </row>
    <row r="947" customFormat="false" ht="12.75" hidden="false" customHeight="false" outlineLevel="0" collapsed="false">
      <c r="A947" s="80"/>
      <c r="B947" s="72"/>
      <c r="C947" s="73"/>
    </row>
    <row r="948" customFormat="false" ht="12.75" hidden="false" customHeight="false" outlineLevel="0" collapsed="false">
      <c r="A948" s="80"/>
      <c r="B948" s="72"/>
      <c r="C948" s="73"/>
    </row>
    <row r="949" customFormat="false" ht="12.75" hidden="false" customHeight="false" outlineLevel="0" collapsed="false">
      <c r="A949" s="80"/>
      <c r="B949" s="72"/>
      <c r="C949" s="73"/>
    </row>
    <row r="950" customFormat="false" ht="12.75" hidden="false" customHeight="false" outlineLevel="0" collapsed="false">
      <c r="A950" s="80"/>
      <c r="B950" s="72"/>
      <c r="C950" s="73"/>
    </row>
    <row r="951" customFormat="false" ht="12.75" hidden="false" customHeight="false" outlineLevel="0" collapsed="false">
      <c r="A951" s="80"/>
      <c r="B951" s="72"/>
      <c r="C951" s="73"/>
    </row>
    <row r="952" customFormat="false" ht="12.75" hidden="false" customHeight="false" outlineLevel="0" collapsed="false">
      <c r="A952" s="80"/>
      <c r="B952" s="72"/>
      <c r="C952" s="73"/>
    </row>
    <row r="953" customFormat="false" ht="12.75" hidden="false" customHeight="false" outlineLevel="0" collapsed="false">
      <c r="A953" s="80"/>
      <c r="B953" s="72"/>
      <c r="C953" s="73"/>
    </row>
    <row r="954" customFormat="false" ht="12.75" hidden="false" customHeight="false" outlineLevel="0" collapsed="false">
      <c r="A954" s="80"/>
      <c r="B954" s="72"/>
      <c r="C954" s="73"/>
    </row>
    <row r="955" customFormat="false" ht="12.75" hidden="false" customHeight="false" outlineLevel="0" collapsed="false">
      <c r="A955" s="80"/>
      <c r="B955" s="72"/>
      <c r="C955" s="73"/>
    </row>
    <row r="956" customFormat="false" ht="12.75" hidden="false" customHeight="false" outlineLevel="0" collapsed="false">
      <c r="A956" s="80"/>
      <c r="B956" s="72"/>
      <c r="C956" s="73"/>
    </row>
    <row r="957" customFormat="false" ht="12.75" hidden="false" customHeight="false" outlineLevel="0" collapsed="false">
      <c r="A957" s="80"/>
      <c r="B957" s="72"/>
      <c r="C957" s="73"/>
    </row>
    <row r="958" customFormat="false" ht="12.75" hidden="false" customHeight="false" outlineLevel="0" collapsed="false">
      <c r="A958" s="80"/>
      <c r="B958" s="72"/>
      <c r="C958" s="73"/>
    </row>
    <row r="959" customFormat="false" ht="12.75" hidden="false" customHeight="false" outlineLevel="0" collapsed="false">
      <c r="A959" s="80"/>
      <c r="B959" s="72"/>
      <c r="C959" s="73"/>
    </row>
    <row r="960" customFormat="false" ht="12.75" hidden="false" customHeight="false" outlineLevel="0" collapsed="false">
      <c r="A960" s="80"/>
      <c r="B960" s="72"/>
      <c r="C960" s="73"/>
    </row>
    <row r="961" customFormat="false" ht="12.75" hidden="false" customHeight="false" outlineLevel="0" collapsed="false">
      <c r="A961" s="80"/>
      <c r="B961" s="72"/>
      <c r="C961" s="73"/>
    </row>
    <row r="962" customFormat="false" ht="12.75" hidden="false" customHeight="false" outlineLevel="0" collapsed="false">
      <c r="A962" s="80"/>
      <c r="B962" s="72"/>
      <c r="C962" s="73"/>
    </row>
    <row r="963" customFormat="false" ht="12.75" hidden="false" customHeight="false" outlineLevel="0" collapsed="false">
      <c r="A963" s="80"/>
      <c r="B963" s="72"/>
      <c r="C963" s="73"/>
    </row>
    <row r="964" customFormat="false" ht="12.75" hidden="false" customHeight="false" outlineLevel="0" collapsed="false">
      <c r="A964" s="80"/>
      <c r="B964" s="72"/>
      <c r="C964" s="73"/>
    </row>
    <row r="965" customFormat="false" ht="12.75" hidden="false" customHeight="false" outlineLevel="0" collapsed="false">
      <c r="A965" s="80"/>
      <c r="B965" s="72"/>
      <c r="C965" s="73"/>
    </row>
    <row r="966" customFormat="false" ht="12.75" hidden="false" customHeight="false" outlineLevel="0" collapsed="false">
      <c r="A966" s="80"/>
      <c r="B966" s="72"/>
      <c r="C966" s="73"/>
    </row>
    <row r="967" customFormat="false" ht="12.75" hidden="false" customHeight="false" outlineLevel="0" collapsed="false">
      <c r="A967" s="80"/>
      <c r="B967" s="72"/>
      <c r="C967" s="73"/>
    </row>
    <row r="968" customFormat="false" ht="12.75" hidden="false" customHeight="false" outlineLevel="0" collapsed="false">
      <c r="A968" s="80"/>
      <c r="B968" s="72"/>
      <c r="C968" s="73"/>
    </row>
    <row r="969" customFormat="false" ht="12.75" hidden="false" customHeight="false" outlineLevel="0" collapsed="false">
      <c r="A969" s="80"/>
      <c r="B969" s="72"/>
      <c r="C969" s="73"/>
    </row>
    <row r="970" customFormat="false" ht="12.75" hidden="false" customHeight="false" outlineLevel="0" collapsed="false">
      <c r="A970" s="80"/>
      <c r="B970" s="72"/>
      <c r="C970" s="73"/>
    </row>
    <row r="971" customFormat="false" ht="12.75" hidden="false" customHeight="false" outlineLevel="0" collapsed="false">
      <c r="A971" s="80"/>
      <c r="B971" s="72"/>
      <c r="C971" s="73"/>
    </row>
    <row r="972" customFormat="false" ht="12.75" hidden="false" customHeight="false" outlineLevel="0" collapsed="false">
      <c r="A972" s="80"/>
      <c r="B972" s="72"/>
      <c r="C972" s="73"/>
    </row>
    <row r="973" customFormat="false" ht="12.75" hidden="false" customHeight="false" outlineLevel="0" collapsed="false">
      <c r="A973" s="80"/>
      <c r="B973" s="72"/>
      <c r="C973" s="73"/>
    </row>
    <row r="974" customFormat="false" ht="12.75" hidden="false" customHeight="false" outlineLevel="0" collapsed="false">
      <c r="A974" s="80"/>
      <c r="B974" s="72"/>
      <c r="C974" s="73"/>
    </row>
    <row r="975" customFormat="false" ht="12.75" hidden="false" customHeight="false" outlineLevel="0" collapsed="false">
      <c r="A975" s="80"/>
      <c r="B975" s="72"/>
      <c r="C975" s="73"/>
    </row>
    <row r="976" customFormat="false" ht="12.75" hidden="false" customHeight="false" outlineLevel="0" collapsed="false">
      <c r="A976" s="80"/>
      <c r="B976" s="72"/>
      <c r="C976" s="73"/>
    </row>
    <row r="977" customFormat="false" ht="12.75" hidden="false" customHeight="false" outlineLevel="0" collapsed="false">
      <c r="A977" s="80"/>
      <c r="B977" s="72"/>
      <c r="C977" s="73"/>
    </row>
    <row r="978" customFormat="false" ht="12.75" hidden="false" customHeight="false" outlineLevel="0" collapsed="false">
      <c r="A978" s="80"/>
      <c r="B978" s="72"/>
      <c r="C978" s="73"/>
    </row>
    <row r="979" customFormat="false" ht="12.75" hidden="false" customHeight="false" outlineLevel="0" collapsed="false">
      <c r="A979" s="80"/>
      <c r="B979" s="72"/>
      <c r="C979" s="73"/>
    </row>
    <row r="980" customFormat="false" ht="12.75" hidden="false" customHeight="false" outlineLevel="0" collapsed="false">
      <c r="A980" s="80"/>
      <c r="B980" s="72"/>
      <c r="C980" s="73"/>
    </row>
    <row r="981" customFormat="false" ht="12.75" hidden="false" customHeight="false" outlineLevel="0" collapsed="false">
      <c r="A981" s="80"/>
      <c r="B981" s="72"/>
      <c r="C981" s="73"/>
    </row>
    <row r="982" customFormat="false" ht="12.75" hidden="false" customHeight="false" outlineLevel="0" collapsed="false">
      <c r="A982" s="80"/>
      <c r="B982" s="72"/>
      <c r="C982" s="73"/>
    </row>
    <row r="983" customFormat="false" ht="12.75" hidden="false" customHeight="false" outlineLevel="0" collapsed="false">
      <c r="A983" s="80"/>
      <c r="B983" s="72"/>
      <c r="C983" s="73"/>
    </row>
    <row r="984" customFormat="false" ht="12.75" hidden="false" customHeight="false" outlineLevel="0" collapsed="false">
      <c r="A984" s="80"/>
      <c r="B984" s="72"/>
      <c r="C984" s="73"/>
    </row>
    <row r="985" customFormat="false" ht="12.75" hidden="false" customHeight="false" outlineLevel="0" collapsed="false">
      <c r="A985" s="80"/>
      <c r="B985" s="72"/>
      <c r="C985" s="73"/>
    </row>
    <row r="986" customFormat="false" ht="12.75" hidden="false" customHeight="false" outlineLevel="0" collapsed="false">
      <c r="A986" s="80"/>
      <c r="B986" s="72"/>
      <c r="C986" s="73"/>
    </row>
    <row r="987" customFormat="false" ht="12.75" hidden="false" customHeight="false" outlineLevel="0" collapsed="false">
      <c r="A987" s="80"/>
      <c r="B987" s="72"/>
      <c r="C987" s="73"/>
    </row>
    <row r="988" customFormat="false" ht="12.75" hidden="false" customHeight="false" outlineLevel="0" collapsed="false">
      <c r="A988" s="80"/>
      <c r="B988" s="72"/>
      <c r="C988" s="73"/>
    </row>
    <row r="989" customFormat="false" ht="12.75" hidden="false" customHeight="false" outlineLevel="0" collapsed="false">
      <c r="A989" s="80"/>
      <c r="B989" s="72"/>
      <c r="C989" s="73"/>
    </row>
    <row r="990" customFormat="false" ht="12.75" hidden="false" customHeight="false" outlineLevel="0" collapsed="false">
      <c r="A990" s="80"/>
      <c r="B990" s="72"/>
      <c r="C990" s="73"/>
    </row>
    <row r="991" customFormat="false" ht="12.75" hidden="false" customHeight="false" outlineLevel="0" collapsed="false">
      <c r="A991" s="80"/>
      <c r="B991" s="72"/>
      <c r="C991" s="73"/>
    </row>
    <row r="992" customFormat="false" ht="12.75" hidden="false" customHeight="false" outlineLevel="0" collapsed="false">
      <c r="A992" s="80"/>
      <c r="B992" s="72"/>
      <c r="C992" s="73"/>
    </row>
    <row r="993" customFormat="false" ht="12.75" hidden="false" customHeight="false" outlineLevel="0" collapsed="false">
      <c r="A993" s="80"/>
      <c r="B993" s="72"/>
      <c r="C993" s="73"/>
    </row>
    <row r="994" customFormat="false" ht="12.75" hidden="false" customHeight="false" outlineLevel="0" collapsed="false">
      <c r="A994" s="80"/>
      <c r="B994" s="72"/>
      <c r="C994" s="73"/>
    </row>
    <row r="995" customFormat="false" ht="12.75" hidden="false" customHeight="false" outlineLevel="0" collapsed="false">
      <c r="A995" s="80"/>
      <c r="B995" s="72"/>
      <c r="C995" s="73"/>
    </row>
    <row r="996" customFormat="false" ht="12.75" hidden="false" customHeight="false" outlineLevel="0" collapsed="false">
      <c r="A996" s="80"/>
      <c r="B996" s="72"/>
      <c r="C996" s="73"/>
    </row>
    <row r="997" customFormat="false" ht="12.75" hidden="false" customHeight="false" outlineLevel="0" collapsed="false">
      <c r="A997" s="80"/>
      <c r="B997" s="72"/>
      <c r="C997" s="73"/>
    </row>
    <row r="998" customFormat="false" ht="12.75" hidden="false" customHeight="false" outlineLevel="0" collapsed="false">
      <c r="A998" s="80"/>
      <c r="B998" s="72"/>
      <c r="C998" s="73"/>
    </row>
    <row r="999" customFormat="false" ht="12.75" hidden="false" customHeight="false" outlineLevel="0" collapsed="false">
      <c r="A999" s="80"/>
      <c r="B999" s="72"/>
      <c r="C999" s="73"/>
    </row>
    <row r="1000" customFormat="false" ht="12.75" hidden="false" customHeight="false" outlineLevel="0" collapsed="false">
      <c r="A1000" s="80"/>
      <c r="B1000" s="72"/>
      <c r="C1000" s="73"/>
    </row>
    <row r="1001" customFormat="false" ht="12.75" hidden="false" customHeight="false" outlineLevel="0" collapsed="false">
      <c r="A1001" s="80"/>
      <c r="B1001" s="72"/>
      <c r="C1001" s="73"/>
    </row>
    <row r="1002" customFormat="false" ht="12.75" hidden="false" customHeight="false" outlineLevel="0" collapsed="false">
      <c r="A1002" s="80"/>
      <c r="B1002" s="72"/>
      <c r="C1002" s="73"/>
    </row>
    <row r="1003" customFormat="false" ht="12.75" hidden="false" customHeight="false" outlineLevel="0" collapsed="false">
      <c r="A1003" s="80"/>
      <c r="B1003" s="72"/>
      <c r="C1003" s="73"/>
    </row>
    <row r="1004" customFormat="false" ht="12.75" hidden="false" customHeight="false" outlineLevel="0" collapsed="false">
      <c r="A1004" s="80"/>
      <c r="B1004" s="72"/>
      <c r="C1004" s="73"/>
    </row>
    <row r="1005" customFormat="false" ht="12.75" hidden="false" customHeight="false" outlineLevel="0" collapsed="false">
      <c r="A1005" s="80"/>
      <c r="B1005" s="72"/>
      <c r="C1005" s="73"/>
    </row>
    <row r="1006" customFormat="false" ht="12.75" hidden="false" customHeight="false" outlineLevel="0" collapsed="false">
      <c r="A1006" s="80"/>
      <c r="B1006" s="72"/>
      <c r="C1006" s="73"/>
    </row>
    <row r="1007" customFormat="false" ht="12.75" hidden="false" customHeight="false" outlineLevel="0" collapsed="false">
      <c r="A1007" s="80"/>
      <c r="B1007" s="72"/>
      <c r="C1007" s="73"/>
    </row>
    <row r="1008" customFormat="false" ht="12.75" hidden="false" customHeight="false" outlineLevel="0" collapsed="false">
      <c r="A1008" s="80"/>
      <c r="B1008" s="72"/>
      <c r="C1008" s="73"/>
    </row>
    <row r="1009" customFormat="false" ht="12.75" hidden="false" customHeight="false" outlineLevel="0" collapsed="false">
      <c r="A1009" s="80"/>
      <c r="B1009" s="72"/>
      <c r="C1009" s="73"/>
    </row>
    <row r="1010" customFormat="false" ht="12.75" hidden="false" customHeight="false" outlineLevel="0" collapsed="false">
      <c r="A1010" s="80"/>
      <c r="B1010" s="72"/>
      <c r="C1010" s="73"/>
    </row>
    <row r="1011" customFormat="false" ht="12.75" hidden="false" customHeight="false" outlineLevel="0" collapsed="false">
      <c r="A1011" s="80"/>
      <c r="B1011" s="72"/>
      <c r="C1011" s="73"/>
    </row>
    <row r="1012" customFormat="false" ht="12.75" hidden="false" customHeight="false" outlineLevel="0" collapsed="false">
      <c r="A1012" s="80"/>
      <c r="B1012" s="72"/>
      <c r="C1012" s="73"/>
    </row>
    <row r="1013" customFormat="false" ht="12.75" hidden="false" customHeight="false" outlineLevel="0" collapsed="false">
      <c r="A1013" s="80"/>
      <c r="B1013" s="72"/>
      <c r="C1013" s="73"/>
    </row>
    <row r="1014" customFormat="false" ht="12.75" hidden="false" customHeight="false" outlineLevel="0" collapsed="false">
      <c r="A1014" s="80"/>
      <c r="B1014" s="72"/>
      <c r="C1014" s="73"/>
    </row>
    <row r="1015" customFormat="false" ht="12.75" hidden="false" customHeight="false" outlineLevel="0" collapsed="false">
      <c r="A1015" s="80"/>
      <c r="B1015" s="72"/>
      <c r="C1015" s="73"/>
    </row>
    <row r="1016" customFormat="false" ht="12.75" hidden="false" customHeight="false" outlineLevel="0" collapsed="false">
      <c r="A1016" s="80"/>
      <c r="B1016" s="72"/>
      <c r="C1016" s="73"/>
    </row>
    <row r="1017" customFormat="false" ht="12.75" hidden="false" customHeight="false" outlineLevel="0" collapsed="false">
      <c r="A1017" s="80"/>
      <c r="B1017" s="72"/>
      <c r="C1017" s="73"/>
    </row>
    <row r="1018" customFormat="false" ht="12.75" hidden="false" customHeight="false" outlineLevel="0" collapsed="false">
      <c r="A1018" s="80"/>
      <c r="B1018" s="72"/>
      <c r="C1018" s="73"/>
    </row>
    <row r="1019" customFormat="false" ht="12.75" hidden="false" customHeight="false" outlineLevel="0" collapsed="false">
      <c r="A1019" s="80"/>
      <c r="B1019" s="72"/>
      <c r="C1019" s="73"/>
    </row>
    <row r="1020" customFormat="false" ht="12.75" hidden="false" customHeight="false" outlineLevel="0" collapsed="false">
      <c r="A1020" s="80"/>
      <c r="B1020" s="72"/>
      <c r="C1020" s="73"/>
    </row>
    <row r="1021" customFormat="false" ht="12.75" hidden="false" customHeight="false" outlineLevel="0" collapsed="false">
      <c r="A1021" s="80"/>
      <c r="B1021" s="72"/>
      <c r="C1021" s="73"/>
    </row>
    <row r="1022" customFormat="false" ht="12.75" hidden="false" customHeight="false" outlineLevel="0" collapsed="false">
      <c r="A1022" s="80"/>
      <c r="B1022" s="72"/>
      <c r="C1022" s="73"/>
    </row>
    <row r="1023" customFormat="false" ht="12.75" hidden="false" customHeight="false" outlineLevel="0" collapsed="false">
      <c r="A1023" s="80"/>
      <c r="B1023" s="72"/>
      <c r="C1023" s="73"/>
    </row>
    <row r="1024" customFormat="false" ht="12.75" hidden="false" customHeight="false" outlineLevel="0" collapsed="false">
      <c r="A1024" s="80"/>
      <c r="B1024" s="72"/>
      <c r="C1024" s="73"/>
    </row>
    <row r="1025" customFormat="false" ht="12.75" hidden="false" customHeight="false" outlineLevel="0" collapsed="false">
      <c r="A1025" s="80"/>
      <c r="B1025" s="72"/>
      <c r="C1025" s="73"/>
    </row>
    <row r="1026" customFormat="false" ht="12.75" hidden="false" customHeight="false" outlineLevel="0" collapsed="false">
      <c r="A1026" s="80"/>
      <c r="B1026" s="72"/>
      <c r="C1026" s="73"/>
    </row>
    <row r="1027" customFormat="false" ht="12.75" hidden="false" customHeight="false" outlineLevel="0" collapsed="false">
      <c r="A1027" s="80"/>
      <c r="B1027" s="72"/>
      <c r="C1027" s="73"/>
    </row>
    <row r="1028" customFormat="false" ht="12.75" hidden="false" customHeight="false" outlineLevel="0" collapsed="false">
      <c r="A1028" s="80"/>
      <c r="B1028" s="72"/>
      <c r="C1028" s="73"/>
    </row>
    <row r="1029" customFormat="false" ht="12.75" hidden="false" customHeight="false" outlineLevel="0" collapsed="false">
      <c r="A1029" s="80"/>
      <c r="B1029" s="72"/>
      <c r="C1029" s="73"/>
    </row>
    <row r="1030" customFormat="false" ht="12.75" hidden="false" customHeight="false" outlineLevel="0" collapsed="false">
      <c r="A1030" s="80"/>
      <c r="B1030" s="72"/>
      <c r="C1030" s="73"/>
    </row>
    <row r="1031" customFormat="false" ht="12.75" hidden="false" customHeight="false" outlineLevel="0" collapsed="false">
      <c r="A1031" s="80"/>
      <c r="B1031" s="72"/>
      <c r="C1031" s="73"/>
    </row>
    <row r="1032" customFormat="false" ht="12.75" hidden="false" customHeight="false" outlineLevel="0" collapsed="false">
      <c r="A1032" s="80"/>
      <c r="B1032" s="72"/>
      <c r="C1032" s="73"/>
    </row>
    <row r="1033" customFormat="false" ht="12.75" hidden="false" customHeight="false" outlineLevel="0" collapsed="false">
      <c r="A1033" s="80"/>
      <c r="B1033" s="72"/>
      <c r="C1033" s="73"/>
    </row>
    <row r="1034" customFormat="false" ht="12.75" hidden="false" customHeight="false" outlineLevel="0" collapsed="false">
      <c r="A1034" s="80"/>
      <c r="B1034" s="72"/>
      <c r="C1034" s="73"/>
    </row>
    <row r="1035" customFormat="false" ht="12.75" hidden="false" customHeight="false" outlineLevel="0" collapsed="false">
      <c r="A1035" s="80"/>
      <c r="B1035" s="72"/>
      <c r="C1035" s="73"/>
    </row>
    <row r="1036" customFormat="false" ht="12.75" hidden="false" customHeight="false" outlineLevel="0" collapsed="false">
      <c r="A1036" s="80"/>
      <c r="B1036" s="72"/>
      <c r="C1036" s="73"/>
    </row>
    <row r="1037" customFormat="false" ht="12.75" hidden="false" customHeight="false" outlineLevel="0" collapsed="false">
      <c r="A1037" s="80"/>
      <c r="B1037" s="72"/>
      <c r="C1037" s="73"/>
    </row>
    <row r="1038" customFormat="false" ht="12.75" hidden="false" customHeight="false" outlineLevel="0" collapsed="false">
      <c r="A1038" s="80"/>
      <c r="B1038" s="72"/>
      <c r="C1038" s="73"/>
    </row>
    <row r="1039" customFormat="false" ht="12.75" hidden="false" customHeight="false" outlineLevel="0" collapsed="false">
      <c r="A1039" s="80"/>
      <c r="B1039" s="72"/>
      <c r="C1039" s="73"/>
    </row>
    <row r="1040" customFormat="false" ht="12.75" hidden="false" customHeight="false" outlineLevel="0" collapsed="false">
      <c r="A1040" s="80"/>
      <c r="B1040" s="72"/>
      <c r="C1040" s="73"/>
    </row>
    <row r="1041" customFormat="false" ht="12.75" hidden="false" customHeight="false" outlineLevel="0" collapsed="false">
      <c r="A1041" s="80"/>
      <c r="B1041" s="72"/>
      <c r="C1041" s="73"/>
    </row>
    <row r="1042" customFormat="false" ht="12.75" hidden="false" customHeight="false" outlineLevel="0" collapsed="false">
      <c r="A1042" s="80"/>
      <c r="B1042" s="72"/>
      <c r="C1042" s="73"/>
    </row>
    <row r="1043" customFormat="false" ht="12.75" hidden="false" customHeight="false" outlineLevel="0" collapsed="false">
      <c r="A1043" s="80"/>
      <c r="B1043" s="72"/>
      <c r="C1043" s="73"/>
    </row>
    <row r="1044" customFormat="false" ht="12.75" hidden="false" customHeight="false" outlineLevel="0" collapsed="false">
      <c r="A1044" s="80"/>
      <c r="B1044" s="72"/>
      <c r="C1044" s="73"/>
    </row>
    <row r="1045" customFormat="false" ht="12.75" hidden="false" customHeight="false" outlineLevel="0" collapsed="false">
      <c r="A1045" s="80"/>
      <c r="B1045" s="72"/>
      <c r="C1045" s="73"/>
    </row>
    <row r="1046" customFormat="false" ht="12.75" hidden="false" customHeight="false" outlineLevel="0" collapsed="false">
      <c r="A1046" s="80"/>
      <c r="B1046" s="72"/>
      <c r="C1046" s="73"/>
    </row>
    <row r="1047" customFormat="false" ht="12.75" hidden="false" customHeight="false" outlineLevel="0" collapsed="false">
      <c r="A1047" s="80"/>
      <c r="B1047" s="72"/>
      <c r="C1047" s="73"/>
    </row>
    <row r="1048" customFormat="false" ht="12.75" hidden="false" customHeight="false" outlineLevel="0" collapsed="false">
      <c r="A1048" s="80"/>
      <c r="B1048" s="72"/>
      <c r="C1048" s="73"/>
    </row>
    <row r="1049" customFormat="false" ht="12.75" hidden="false" customHeight="false" outlineLevel="0" collapsed="false">
      <c r="A1049" s="80"/>
      <c r="B1049" s="72"/>
      <c r="C1049" s="73"/>
    </row>
    <row r="1050" customFormat="false" ht="12.75" hidden="false" customHeight="false" outlineLevel="0" collapsed="false">
      <c r="A1050" s="80"/>
      <c r="B1050" s="72"/>
      <c r="C1050" s="73"/>
    </row>
    <row r="1051" customFormat="false" ht="12.75" hidden="false" customHeight="false" outlineLevel="0" collapsed="false">
      <c r="A1051" s="80"/>
      <c r="B1051" s="72"/>
      <c r="C1051" s="73"/>
    </row>
    <row r="1052" customFormat="false" ht="12.75" hidden="false" customHeight="false" outlineLevel="0" collapsed="false">
      <c r="A1052" s="80"/>
      <c r="B1052" s="72"/>
      <c r="C1052" s="73"/>
    </row>
    <row r="1053" customFormat="false" ht="12.75" hidden="false" customHeight="false" outlineLevel="0" collapsed="false">
      <c r="A1053" s="80"/>
      <c r="B1053" s="72"/>
      <c r="C1053" s="73"/>
    </row>
    <row r="1054" customFormat="false" ht="12.75" hidden="false" customHeight="false" outlineLevel="0" collapsed="false">
      <c r="A1054" s="80"/>
      <c r="B1054" s="72"/>
      <c r="C1054" s="73"/>
    </row>
    <row r="1055" customFormat="false" ht="12.75" hidden="false" customHeight="false" outlineLevel="0" collapsed="false">
      <c r="A1055" s="80"/>
      <c r="B1055" s="72"/>
      <c r="C1055" s="73"/>
    </row>
    <row r="1056" customFormat="false" ht="12.75" hidden="false" customHeight="false" outlineLevel="0" collapsed="false">
      <c r="A1056" s="80"/>
      <c r="B1056" s="72"/>
      <c r="C1056" s="73"/>
    </row>
    <row r="1057" customFormat="false" ht="12.75" hidden="false" customHeight="false" outlineLevel="0" collapsed="false">
      <c r="A1057" s="80"/>
      <c r="B1057" s="72"/>
      <c r="C1057" s="73"/>
    </row>
    <row r="1058" customFormat="false" ht="12.75" hidden="false" customHeight="false" outlineLevel="0" collapsed="false">
      <c r="A1058" s="80"/>
      <c r="B1058" s="72"/>
      <c r="C1058" s="73"/>
    </row>
    <row r="1059" customFormat="false" ht="12.75" hidden="false" customHeight="false" outlineLevel="0" collapsed="false">
      <c r="A1059" s="80"/>
      <c r="B1059" s="72"/>
      <c r="C1059" s="73"/>
    </row>
    <row r="1060" customFormat="false" ht="12.75" hidden="false" customHeight="false" outlineLevel="0" collapsed="false">
      <c r="A1060" s="80"/>
      <c r="B1060" s="72"/>
      <c r="C1060" s="73"/>
    </row>
    <row r="1061" customFormat="false" ht="12.75" hidden="false" customHeight="false" outlineLevel="0" collapsed="false">
      <c r="A1061" s="80"/>
      <c r="B1061" s="72"/>
      <c r="C1061" s="73"/>
    </row>
    <row r="1062" customFormat="false" ht="12.75" hidden="false" customHeight="false" outlineLevel="0" collapsed="false">
      <c r="A1062" s="80"/>
      <c r="B1062" s="72"/>
      <c r="C1062" s="73"/>
    </row>
    <row r="1063" customFormat="false" ht="12.75" hidden="false" customHeight="false" outlineLevel="0" collapsed="false">
      <c r="A1063" s="80"/>
      <c r="B1063" s="72"/>
      <c r="C1063" s="73"/>
    </row>
    <row r="1064" customFormat="false" ht="12.75" hidden="false" customHeight="false" outlineLevel="0" collapsed="false">
      <c r="A1064" s="80"/>
      <c r="B1064" s="72"/>
      <c r="C1064" s="73"/>
    </row>
    <row r="1065" customFormat="false" ht="12.75" hidden="false" customHeight="false" outlineLevel="0" collapsed="false">
      <c r="A1065" s="80"/>
      <c r="B1065" s="72"/>
      <c r="C1065" s="73"/>
    </row>
    <row r="1066" customFormat="false" ht="12.75" hidden="false" customHeight="false" outlineLevel="0" collapsed="false">
      <c r="A1066" s="80"/>
      <c r="B1066" s="72"/>
      <c r="C1066" s="73"/>
    </row>
    <row r="1067" customFormat="false" ht="12.75" hidden="false" customHeight="false" outlineLevel="0" collapsed="false">
      <c r="A1067" s="80"/>
      <c r="B1067" s="72"/>
      <c r="C1067" s="73"/>
    </row>
    <row r="1068" customFormat="false" ht="12.75" hidden="false" customHeight="false" outlineLevel="0" collapsed="false">
      <c r="A1068" s="80"/>
      <c r="B1068" s="72"/>
      <c r="C1068" s="73"/>
    </row>
    <row r="1069" customFormat="false" ht="12.75" hidden="false" customHeight="false" outlineLevel="0" collapsed="false">
      <c r="A1069" s="80"/>
      <c r="B1069" s="72"/>
      <c r="C1069" s="73"/>
    </row>
    <row r="1070" customFormat="false" ht="12.75" hidden="false" customHeight="false" outlineLevel="0" collapsed="false">
      <c r="A1070" s="80"/>
      <c r="B1070" s="72"/>
      <c r="C1070" s="73"/>
    </row>
    <row r="1071" customFormat="false" ht="12.75" hidden="false" customHeight="false" outlineLevel="0" collapsed="false">
      <c r="A1071" s="80"/>
      <c r="B1071" s="72"/>
      <c r="C1071" s="73"/>
    </row>
    <row r="1072" customFormat="false" ht="12.75" hidden="false" customHeight="false" outlineLevel="0" collapsed="false">
      <c r="A1072" s="80"/>
      <c r="B1072" s="72"/>
      <c r="C1072" s="73"/>
    </row>
    <row r="1073" customFormat="false" ht="12.75" hidden="false" customHeight="false" outlineLevel="0" collapsed="false">
      <c r="A1073" s="80"/>
      <c r="B1073" s="72"/>
      <c r="C1073" s="73"/>
    </row>
    <row r="1074" customFormat="false" ht="12.75" hidden="false" customHeight="false" outlineLevel="0" collapsed="false">
      <c r="A1074" s="80"/>
      <c r="B1074" s="72"/>
      <c r="C1074" s="73"/>
    </row>
    <row r="1075" customFormat="false" ht="12.75" hidden="false" customHeight="false" outlineLevel="0" collapsed="false">
      <c r="A1075" s="80"/>
      <c r="B1075" s="72"/>
      <c r="C1075" s="73"/>
    </row>
    <row r="1076" customFormat="false" ht="12.75" hidden="false" customHeight="false" outlineLevel="0" collapsed="false">
      <c r="A1076" s="80"/>
      <c r="B1076" s="72"/>
      <c r="C1076" s="73"/>
    </row>
    <row r="1077" customFormat="false" ht="12.75" hidden="false" customHeight="false" outlineLevel="0" collapsed="false">
      <c r="A1077" s="80"/>
      <c r="B1077" s="72"/>
      <c r="C1077" s="73"/>
    </row>
    <row r="1078" customFormat="false" ht="12.75" hidden="false" customHeight="false" outlineLevel="0" collapsed="false">
      <c r="A1078" s="80"/>
      <c r="B1078" s="72"/>
      <c r="C1078" s="73"/>
    </row>
    <row r="1079" customFormat="false" ht="12.75" hidden="false" customHeight="false" outlineLevel="0" collapsed="false">
      <c r="A1079" s="80"/>
      <c r="B1079" s="72"/>
      <c r="C1079" s="73"/>
    </row>
    <row r="1080" customFormat="false" ht="12.75" hidden="false" customHeight="false" outlineLevel="0" collapsed="false">
      <c r="A1080" s="80"/>
      <c r="B1080" s="72"/>
      <c r="C1080" s="73"/>
    </row>
    <row r="1081" customFormat="false" ht="12.75" hidden="false" customHeight="false" outlineLevel="0" collapsed="false">
      <c r="A1081" s="80"/>
      <c r="B1081" s="72"/>
      <c r="C1081" s="73"/>
    </row>
    <row r="1082" customFormat="false" ht="12.75" hidden="false" customHeight="false" outlineLevel="0" collapsed="false">
      <c r="A1082" s="80"/>
      <c r="B1082" s="72"/>
      <c r="C1082" s="73"/>
    </row>
    <row r="1083" customFormat="false" ht="12.75" hidden="false" customHeight="false" outlineLevel="0" collapsed="false">
      <c r="A1083" s="80"/>
      <c r="B1083" s="72"/>
      <c r="C1083" s="73"/>
    </row>
    <row r="1084" customFormat="false" ht="12.75" hidden="false" customHeight="false" outlineLevel="0" collapsed="false">
      <c r="A1084" s="80"/>
      <c r="B1084" s="72"/>
      <c r="C1084" s="73"/>
    </row>
    <row r="1085" customFormat="false" ht="12.75" hidden="false" customHeight="false" outlineLevel="0" collapsed="false">
      <c r="A1085" s="80"/>
      <c r="B1085" s="72"/>
      <c r="C1085" s="73"/>
    </row>
    <row r="1086" customFormat="false" ht="12.75" hidden="false" customHeight="false" outlineLevel="0" collapsed="false">
      <c r="A1086" s="80"/>
      <c r="B1086" s="72"/>
      <c r="C1086" s="73"/>
    </row>
    <row r="1087" customFormat="false" ht="12.75" hidden="false" customHeight="false" outlineLevel="0" collapsed="false">
      <c r="A1087" s="80"/>
      <c r="B1087" s="72"/>
      <c r="C1087" s="73"/>
    </row>
    <row r="1088" customFormat="false" ht="12.75" hidden="false" customHeight="false" outlineLevel="0" collapsed="false">
      <c r="A1088" s="80"/>
      <c r="B1088" s="72"/>
      <c r="C1088" s="73"/>
    </row>
    <row r="1089" customFormat="false" ht="12.75" hidden="false" customHeight="false" outlineLevel="0" collapsed="false">
      <c r="A1089" s="80"/>
      <c r="B1089" s="72"/>
      <c r="C1089" s="73"/>
    </row>
    <row r="1090" customFormat="false" ht="12.75" hidden="false" customHeight="false" outlineLevel="0" collapsed="false">
      <c r="A1090" s="80"/>
      <c r="B1090" s="72"/>
      <c r="C1090" s="73"/>
    </row>
    <row r="1091" customFormat="false" ht="12.75" hidden="false" customHeight="false" outlineLevel="0" collapsed="false">
      <c r="A1091" s="80"/>
      <c r="B1091" s="72"/>
      <c r="C1091" s="73"/>
    </row>
    <row r="1092" customFormat="false" ht="12.75" hidden="false" customHeight="false" outlineLevel="0" collapsed="false">
      <c r="A1092" s="80"/>
      <c r="B1092" s="72"/>
      <c r="C1092" s="73"/>
    </row>
    <row r="1093" customFormat="false" ht="12.75" hidden="false" customHeight="false" outlineLevel="0" collapsed="false">
      <c r="A1093" s="80"/>
      <c r="B1093" s="72"/>
      <c r="C1093" s="73"/>
    </row>
    <row r="1094" customFormat="false" ht="12.75" hidden="false" customHeight="false" outlineLevel="0" collapsed="false">
      <c r="A1094" s="80"/>
      <c r="B1094" s="72"/>
      <c r="C1094" s="73"/>
    </row>
    <row r="1095" customFormat="false" ht="12.75" hidden="false" customHeight="false" outlineLevel="0" collapsed="false">
      <c r="A1095" s="80"/>
      <c r="B1095" s="72"/>
      <c r="C1095" s="73"/>
    </row>
    <row r="1096" customFormat="false" ht="12.75" hidden="false" customHeight="false" outlineLevel="0" collapsed="false">
      <c r="A1096" s="80"/>
      <c r="B1096" s="72"/>
      <c r="C1096" s="73"/>
    </row>
    <row r="1097" customFormat="false" ht="12.75" hidden="false" customHeight="false" outlineLevel="0" collapsed="false">
      <c r="A1097" s="80"/>
      <c r="B1097" s="72"/>
      <c r="C1097" s="73"/>
    </row>
    <row r="1098" customFormat="false" ht="12.75" hidden="false" customHeight="false" outlineLevel="0" collapsed="false">
      <c r="A1098" s="80"/>
      <c r="B1098" s="72"/>
      <c r="C1098" s="73"/>
    </row>
    <row r="1099" customFormat="false" ht="12.75" hidden="false" customHeight="false" outlineLevel="0" collapsed="false">
      <c r="A1099" s="80"/>
      <c r="B1099" s="72"/>
      <c r="C1099" s="73"/>
    </row>
    <row r="1100" customFormat="false" ht="12.75" hidden="false" customHeight="false" outlineLevel="0" collapsed="false">
      <c r="A1100" s="80"/>
      <c r="B1100" s="72"/>
      <c r="C1100" s="73"/>
    </row>
    <row r="1101" customFormat="false" ht="12.75" hidden="false" customHeight="false" outlineLevel="0" collapsed="false">
      <c r="A1101" s="80"/>
      <c r="B1101" s="72"/>
      <c r="C1101" s="73"/>
    </row>
    <row r="1102" customFormat="false" ht="12.75" hidden="false" customHeight="false" outlineLevel="0" collapsed="false">
      <c r="A1102" s="80"/>
      <c r="B1102" s="72"/>
      <c r="C1102" s="73"/>
    </row>
    <row r="1103" customFormat="false" ht="12.75" hidden="false" customHeight="false" outlineLevel="0" collapsed="false">
      <c r="A1103" s="80"/>
      <c r="B1103" s="72"/>
      <c r="C1103" s="73"/>
    </row>
    <row r="1104" customFormat="false" ht="12.75" hidden="false" customHeight="false" outlineLevel="0" collapsed="false">
      <c r="A1104" s="80"/>
      <c r="B1104" s="72"/>
      <c r="C1104" s="73"/>
    </row>
    <row r="1105" customFormat="false" ht="12.75" hidden="false" customHeight="false" outlineLevel="0" collapsed="false">
      <c r="A1105" s="80"/>
      <c r="B1105" s="72"/>
      <c r="C1105" s="73"/>
    </row>
    <row r="1106" customFormat="false" ht="12.75" hidden="false" customHeight="false" outlineLevel="0" collapsed="false">
      <c r="A1106" s="80"/>
      <c r="B1106" s="72"/>
      <c r="C1106" s="73"/>
    </row>
    <row r="1107" customFormat="false" ht="12.75" hidden="false" customHeight="false" outlineLevel="0" collapsed="false">
      <c r="A1107" s="80"/>
      <c r="B1107" s="72"/>
      <c r="C1107" s="73"/>
    </row>
    <row r="1108" customFormat="false" ht="12.75" hidden="false" customHeight="false" outlineLevel="0" collapsed="false">
      <c r="A1108" s="80"/>
      <c r="B1108" s="72"/>
      <c r="C1108" s="73"/>
    </row>
    <row r="1109" customFormat="false" ht="12.75" hidden="false" customHeight="false" outlineLevel="0" collapsed="false">
      <c r="A1109" s="80"/>
      <c r="B1109" s="72"/>
      <c r="C1109" s="73"/>
    </row>
    <row r="1110" customFormat="false" ht="12.75" hidden="false" customHeight="false" outlineLevel="0" collapsed="false">
      <c r="A1110" s="80"/>
      <c r="B1110" s="72"/>
      <c r="C1110" s="73"/>
    </row>
    <row r="1111" customFormat="false" ht="12.75" hidden="false" customHeight="false" outlineLevel="0" collapsed="false">
      <c r="A1111" s="80"/>
      <c r="B1111" s="72"/>
      <c r="C1111" s="73"/>
    </row>
    <row r="1112" customFormat="false" ht="12.75" hidden="false" customHeight="false" outlineLevel="0" collapsed="false">
      <c r="A1112" s="80"/>
      <c r="B1112" s="72"/>
      <c r="C1112" s="73"/>
    </row>
    <row r="1113" customFormat="false" ht="12.75" hidden="false" customHeight="false" outlineLevel="0" collapsed="false">
      <c r="A1113" s="80"/>
      <c r="B1113" s="72"/>
      <c r="C1113" s="73"/>
    </row>
    <row r="1114" customFormat="false" ht="12.75" hidden="false" customHeight="false" outlineLevel="0" collapsed="false">
      <c r="A1114" s="80"/>
      <c r="B1114" s="72"/>
      <c r="C1114" s="73"/>
    </row>
    <row r="1115" customFormat="false" ht="12.75" hidden="false" customHeight="false" outlineLevel="0" collapsed="false">
      <c r="A1115" s="80"/>
      <c r="B1115" s="72"/>
      <c r="C1115" s="73"/>
    </row>
    <row r="1116" customFormat="false" ht="12.75" hidden="false" customHeight="false" outlineLevel="0" collapsed="false">
      <c r="A1116" s="80"/>
      <c r="B1116" s="72"/>
      <c r="C1116" s="73"/>
    </row>
    <row r="1117" customFormat="false" ht="12.75" hidden="false" customHeight="false" outlineLevel="0" collapsed="false">
      <c r="A1117" s="80"/>
      <c r="B1117" s="72"/>
      <c r="C1117" s="73"/>
    </row>
    <row r="1118" customFormat="false" ht="12.75" hidden="false" customHeight="false" outlineLevel="0" collapsed="false">
      <c r="A1118" s="80"/>
      <c r="B1118" s="72"/>
      <c r="C1118" s="73"/>
    </row>
    <row r="1119" customFormat="false" ht="12.75" hidden="false" customHeight="false" outlineLevel="0" collapsed="false">
      <c r="A1119" s="80"/>
      <c r="B1119" s="72"/>
      <c r="C1119" s="73"/>
    </row>
    <row r="1120" customFormat="false" ht="12.75" hidden="false" customHeight="false" outlineLevel="0" collapsed="false">
      <c r="A1120" s="80"/>
      <c r="B1120" s="72"/>
      <c r="C1120" s="73"/>
    </row>
    <row r="1121" customFormat="false" ht="12.75" hidden="false" customHeight="false" outlineLevel="0" collapsed="false">
      <c r="A1121" s="80"/>
      <c r="B1121" s="72"/>
      <c r="C1121" s="73"/>
    </row>
    <row r="1122" customFormat="false" ht="12.75" hidden="false" customHeight="false" outlineLevel="0" collapsed="false">
      <c r="A1122" s="80"/>
      <c r="B1122" s="72"/>
      <c r="C1122" s="73"/>
    </row>
    <row r="1123" customFormat="false" ht="12.75" hidden="false" customHeight="false" outlineLevel="0" collapsed="false">
      <c r="A1123" s="80"/>
      <c r="B1123" s="72"/>
      <c r="C1123" s="73"/>
    </row>
    <row r="1124" customFormat="false" ht="12.75" hidden="false" customHeight="false" outlineLevel="0" collapsed="false">
      <c r="A1124" s="80"/>
      <c r="B1124" s="72"/>
      <c r="C1124" s="73"/>
    </row>
    <row r="1125" customFormat="false" ht="12.75" hidden="false" customHeight="false" outlineLevel="0" collapsed="false">
      <c r="A1125" s="80"/>
      <c r="B1125" s="72"/>
      <c r="C1125" s="73"/>
    </row>
    <row r="1126" customFormat="false" ht="12.75" hidden="false" customHeight="false" outlineLevel="0" collapsed="false">
      <c r="A1126" s="80"/>
      <c r="B1126" s="72"/>
      <c r="C1126" s="73"/>
    </row>
    <row r="1127" customFormat="false" ht="12.75" hidden="false" customHeight="false" outlineLevel="0" collapsed="false">
      <c r="A1127" s="80"/>
      <c r="B1127" s="72"/>
      <c r="C1127" s="73"/>
    </row>
    <row r="1128" customFormat="false" ht="12.75" hidden="false" customHeight="false" outlineLevel="0" collapsed="false">
      <c r="A1128" s="80"/>
      <c r="B1128" s="72"/>
      <c r="C1128" s="73"/>
    </row>
    <row r="1129" customFormat="false" ht="12.75" hidden="false" customHeight="false" outlineLevel="0" collapsed="false">
      <c r="A1129" s="80"/>
      <c r="B1129" s="72"/>
      <c r="C1129" s="73"/>
    </row>
    <row r="1130" customFormat="false" ht="12.75" hidden="false" customHeight="false" outlineLevel="0" collapsed="false">
      <c r="A1130" s="80"/>
      <c r="B1130" s="72"/>
      <c r="C1130" s="73"/>
    </row>
    <row r="1131" customFormat="false" ht="12.75" hidden="false" customHeight="false" outlineLevel="0" collapsed="false">
      <c r="A1131" s="80"/>
      <c r="B1131" s="72"/>
      <c r="C1131" s="73"/>
    </row>
    <row r="1132" customFormat="false" ht="12.75" hidden="false" customHeight="false" outlineLevel="0" collapsed="false">
      <c r="A1132" s="80"/>
      <c r="B1132" s="72"/>
      <c r="C1132" s="73"/>
    </row>
    <row r="1133" customFormat="false" ht="12.75" hidden="false" customHeight="false" outlineLevel="0" collapsed="false">
      <c r="A1133" s="80"/>
      <c r="B1133" s="72"/>
      <c r="C1133" s="73"/>
    </row>
    <row r="1134" customFormat="false" ht="12.75" hidden="false" customHeight="false" outlineLevel="0" collapsed="false">
      <c r="A1134" s="80"/>
      <c r="B1134" s="72"/>
      <c r="C1134" s="73"/>
    </row>
    <row r="1135" customFormat="false" ht="12.75" hidden="false" customHeight="false" outlineLevel="0" collapsed="false">
      <c r="A1135" s="80"/>
      <c r="B1135" s="72"/>
      <c r="C1135" s="73"/>
    </row>
    <row r="1136" customFormat="false" ht="12.75" hidden="false" customHeight="false" outlineLevel="0" collapsed="false">
      <c r="A1136" s="80"/>
      <c r="B1136" s="72"/>
      <c r="C1136" s="73"/>
    </row>
    <row r="1137" customFormat="false" ht="12.75" hidden="false" customHeight="false" outlineLevel="0" collapsed="false">
      <c r="A1137" s="80"/>
      <c r="B1137" s="72"/>
      <c r="C1137" s="73"/>
    </row>
    <row r="1138" customFormat="false" ht="12.75" hidden="false" customHeight="false" outlineLevel="0" collapsed="false">
      <c r="A1138" s="80"/>
      <c r="B1138" s="72"/>
      <c r="C1138" s="73"/>
    </row>
    <row r="1139" customFormat="false" ht="12.75" hidden="false" customHeight="false" outlineLevel="0" collapsed="false">
      <c r="A1139" s="80"/>
      <c r="B1139" s="72"/>
      <c r="C1139" s="73"/>
    </row>
    <row r="1140" customFormat="false" ht="12.75" hidden="false" customHeight="false" outlineLevel="0" collapsed="false">
      <c r="A1140" s="80"/>
      <c r="B1140" s="72"/>
      <c r="C1140" s="73"/>
    </row>
    <row r="1141" customFormat="false" ht="12.75" hidden="false" customHeight="false" outlineLevel="0" collapsed="false">
      <c r="A1141" s="80"/>
      <c r="B1141" s="72"/>
      <c r="C1141" s="73"/>
    </row>
    <row r="1142" customFormat="false" ht="12.75" hidden="false" customHeight="false" outlineLevel="0" collapsed="false">
      <c r="A1142" s="80"/>
      <c r="B1142" s="72"/>
      <c r="C1142" s="73"/>
    </row>
    <row r="1143" customFormat="false" ht="12.75" hidden="false" customHeight="false" outlineLevel="0" collapsed="false">
      <c r="A1143" s="80"/>
      <c r="B1143" s="72"/>
      <c r="C1143" s="73"/>
    </row>
    <row r="1144" customFormat="false" ht="12.75" hidden="false" customHeight="false" outlineLevel="0" collapsed="false">
      <c r="A1144" s="80"/>
      <c r="B1144" s="72"/>
      <c r="C1144" s="73"/>
    </row>
    <row r="1145" customFormat="false" ht="12.75" hidden="false" customHeight="false" outlineLevel="0" collapsed="false">
      <c r="A1145" s="80"/>
      <c r="B1145" s="72"/>
      <c r="C1145" s="73"/>
    </row>
    <row r="1146" customFormat="false" ht="12.75" hidden="false" customHeight="false" outlineLevel="0" collapsed="false">
      <c r="A1146" s="80"/>
      <c r="B1146" s="72"/>
      <c r="C1146" s="73"/>
    </row>
    <row r="1147" customFormat="false" ht="12.75" hidden="false" customHeight="false" outlineLevel="0" collapsed="false">
      <c r="A1147" s="80"/>
      <c r="B1147" s="72"/>
      <c r="C1147" s="73"/>
    </row>
    <row r="1148" customFormat="false" ht="12.75" hidden="false" customHeight="false" outlineLevel="0" collapsed="false">
      <c r="A1148" s="80"/>
      <c r="B1148" s="72"/>
      <c r="C1148" s="73"/>
    </row>
    <row r="1149" customFormat="false" ht="12.75" hidden="false" customHeight="false" outlineLevel="0" collapsed="false">
      <c r="A1149" s="80"/>
      <c r="B1149" s="72"/>
      <c r="C1149" s="73"/>
    </row>
    <row r="1150" customFormat="false" ht="12.75" hidden="false" customHeight="false" outlineLevel="0" collapsed="false">
      <c r="A1150" s="80"/>
      <c r="B1150" s="72"/>
      <c r="C1150" s="73"/>
    </row>
    <row r="1151" customFormat="false" ht="12.75" hidden="false" customHeight="false" outlineLevel="0" collapsed="false">
      <c r="A1151" s="80"/>
      <c r="B1151" s="72"/>
      <c r="C1151" s="73"/>
    </row>
    <row r="1152" customFormat="false" ht="12.75" hidden="false" customHeight="false" outlineLevel="0" collapsed="false">
      <c r="A1152" s="80"/>
      <c r="B1152" s="72"/>
      <c r="C1152" s="73"/>
    </row>
    <row r="1153" customFormat="false" ht="12.75" hidden="false" customHeight="false" outlineLevel="0" collapsed="false">
      <c r="A1153" s="80"/>
      <c r="B1153" s="72"/>
      <c r="C1153" s="73"/>
    </row>
    <row r="1154" customFormat="false" ht="12.75" hidden="false" customHeight="false" outlineLevel="0" collapsed="false">
      <c r="A1154" s="80"/>
      <c r="B1154" s="72"/>
      <c r="C1154" s="73"/>
    </row>
    <row r="1155" customFormat="false" ht="12.75" hidden="false" customHeight="false" outlineLevel="0" collapsed="false">
      <c r="A1155" s="80"/>
      <c r="B1155" s="72"/>
      <c r="C1155" s="73"/>
    </row>
    <row r="1156" customFormat="false" ht="12.75" hidden="false" customHeight="false" outlineLevel="0" collapsed="false">
      <c r="A1156" s="80"/>
      <c r="B1156" s="72"/>
      <c r="C1156" s="73"/>
    </row>
    <row r="1157" customFormat="false" ht="12.75" hidden="false" customHeight="false" outlineLevel="0" collapsed="false">
      <c r="A1157" s="80"/>
      <c r="B1157" s="72"/>
      <c r="C1157" s="73"/>
    </row>
    <row r="1158" customFormat="false" ht="12.75" hidden="false" customHeight="false" outlineLevel="0" collapsed="false">
      <c r="A1158" s="80"/>
      <c r="B1158" s="72"/>
      <c r="C1158" s="73"/>
    </row>
    <row r="1159" customFormat="false" ht="12.75" hidden="false" customHeight="false" outlineLevel="0" collapsed="false">
      <c r="A1159" s="80"/>
      <c r="B1159" s="72"/>
      <c r="C1159" s="73"/>
    </row>
    <row r="1160" customFormat="false" ht="12.75" hidden="false" customHeight="false" outlineLevel="0" collapsed="false">
      <c r="A1160" s="80"/>
      <c r="B1160" s="72"/>
      <c r="C1160" s="73"/>
    </row>
    <row r="1161" customFormat="false" ht="12.75" hidden="false" customHeight="false" outlineLevel="0" collapsed="false">
      <c r="A1161" s="80"/>
      <c r="B1161" s="72"/>
      <c r="C1161" s="73"/>
    </row>
    <row r="1162" customFormat="false" ht="12.75" hidden="false" customHeight="false" outlineLevel="0" collapsed="false">
      <c r="A1162" s="80"/>
      <c r="B1162" s="72"/>
      <c r="C1162" s="73"/>
    </row>
    <row r="1163" customFormat="false" ht="12.75" hidden="false" customHeight="false" outlineLevel="0" collapsed="false">
      <c r="A1163" s="80"/>
      <c r="B1163" s="72"/>
      <c r="C1163" s="73"/>
    </row>
    <row r="1164" customFormat="false" ht="12.75" hidden="false" customHeight="false" outlineLevel="0" collapsed="false">
      <c r="A1164" s="80"/>
      <c r="B1164" s="72"/>
      <c r="C1164" s="73"/>
    </row>
    <row r="1165" customFormat="false" ht="12.75" hidden="false" customHeight="false" outlineLevel="0" collapsed="false">
      <c r="A1165" s="80"/>
      <c r="B1165" s="72"/>
      <c r="C1165" s="73"/>
    </row>
    <row r="1166" customFormat="false" ht="12.75" hidden="false" customHeight="false" outlineLevel="0" collapsed="false">
      <c r="A1166" s="80"/>
      <c r="B1166" s="72"/>
      <c r="C1166" s="73"/>
    </row>
    <row r="1167" customFormat="false" ht="12.75" hidden="false" customHeight="false" outlineLevel="0" collapsed="false">
      <c r="A1167" s="80"/>
      <c r="B1167" s="72"/>
      <c r="C1167" s="73"/>
    </row>
    <row r="1168" customFormat="false" ht="12.75" hidden="false" customHeight="false" outlineLevel="0" collapsed="false">
      <c r="A1168" s="80"/>
      <c r="B1168" s="72"/>
      <c r="C1168" s="73"/>
    </row>
    <row r="1169" customFormat="false" ht="12.75" hidden="false" customHeight="false" outlineLevel="0" collapsed="false">
      <c r="A1169" s="80"/>
      <c r="B1169" s="72"/>
      <c r="C1169" s="73"/>
    </row>
    <row r="1170" customFormat="false" ht="12.75" hidden="false" customHeight="false" outlineLevel="0" collapsed="false">
      <c r="A1170" s="80"/>
      <c r="B1170" s="72"/>
      <c r="C1170" s="73"/>
    </row>
    <row r="1171" customFormat="false" ht="12.75" hidden="false" customHeight="false" outlineLevel="0" collapsed="false">
      <c r="A1171" s="80"/>
      <c r="B1171" s="72"/>
      <c r="C1171" s="73"/>
    </row>
    <row r="1172" customFormat="false" ht="12.75" hidden="false" customHeight="false" outlineLevel="0" collapsed="false">
      <c r="A1172" s="80"/>
      <c r="B1172" s="72"/>
      <c r="C1172" s="73"/>
    </row>
    <row r="1173" customFormat="false" ht="12.75" hidden="false" customHeight="false" outlineLevel="0" collapsed="false">
      <c r="A1173" s="80"/>
      <c r="B1173" s="72"/>
      <c r="C1173" s="73"/>
    </row>
    <row r="1174" customFormat="false" ht="12.75" hidden="false" customHeight="false" outlineLevel="0" collapsed="false">
      <c r="A1174" s="80"/>
      <c r="B1174" s="72"/>
      <c r="C1174" s="73"/>
    </row>
    <row r="1175" customFormat="false" ht="12.75" hidden="false" customHeight="false" outlineLevel="0" collapsed="false">
      <c r="A1175" s="80"/>
      <c r="B1175" s="72"/>
      <c r="C1175" s="73"/>
    </row>
    <row r="1176" customFormat="false" ht="12.75" hidden="false" customHeight="false" outlineLevel="0" collapsed="false">
      <c r="A1176" s="80"/>
      <c r="B1176" s="72"/>
      <c r="C1176" s="73"/>
    </row>
    <row r="1177" customFormat="false" ht="12.75" hidden="false" customHeight="false" outlineLevel="0" collapsed="false">
      <c r="A1177" s="80"/>
      <c r="B1177" s="72"/>
      <c r="C1177" s="73"/>
    </row>
    <row r="1178" customFormat="false" ht="12.75" hidden="false" customHeight="false" outlineLevel="0" collapsed="false">
      <c r="A1178" s="80"/>
      <c r="B1178" s="72"/>
      <c r="C1178" s="73"/>
    </row>
    <row r="1179" customFormat="false" ht="12.75" hidden="false" customHeight="false" outlineLevel="0" collapsed="false">
      <c r="A1179" s="80"/>
      <c r="B1179" s="72"/>
      <c r="C1179" s="73"/>
    </row>
    <row r="1180" customFormat="false" ht="12.75" hidden="false" customHeight="false" outlineLevel="0" collapsed="false">
      <c r="A1180" s="80"/>
      <c r="B1180" s="72"/>
      <c r="C1180" s="73"/>
    </row>
    <row r="1181" customFormat="false" ht="12.75" hidden="false" customHeight="false" outlineLevel="0" collapsed="false">
      <c r="A1181" s="80"/>
      <c r="B1181" s="72"/>
      <c r="C1181" s="73"/>
    </row>
    <row r="1182" customFormat="false" ht="12.75" hidden="false" customHeight="false" outlineLevel="0" collapsed="false">
      <c r="A1182" s="80"/>
      <c r="B1182" s="72"/>
      <c r="C1182" s="73"/>
    </row>
    <row r="1183" customFormat="false" ht="12.75" hidden="false" customHeight="false" outlineLevel="0" collapsed="false">
      <c r="A1183" s="80"/>
      <c r="B1183" s="72"/>
      <c r="C1183" s="73"/>
    </row>
    <row r="1184" customFormat="false" ht="12.75" hidden="false" customHeight="false" outlineLevel="0" collapsed="false">
      <c r="A1184" s="80"/>
      <c r="B1184" s="72"/>
      <c r="C1184" s="73"/>
    </row>
    <row r="1185" customFormat="false" ht="12.75" hidden="false" customHeight="false" outlineLevel="0" collapsed="false">
      <c r="A1185" s="80"/>
      <c r="B1185" s="72"/>
      <c r="C1185" s="73"/>
    </row>
    <row r="1186" customFormat="false" ht="12.75" hidden="false" customHeight="false" outlineLevel="0" collapsed="false">
      <c r="A1186" s="80"/>
      <c r="B1186" s="72"/>
      <c r="C1186" s="73"/>
    </row>
    <row r="1187" customFormat="false" ht="12.75" hidden="false" customHeight="false" outlineLevel="0" collapsed="false">
      <c r="A1187" s="80"/>
      <c r="B1187" s="72"/>
      <c r="C1187" s="73"/>
    </row>
    <row r="1188" customFormat="false" ht="12.75" hidden="false" customHeight="false" outlineLevel="0" collapsed="false">
      <c r="A1188" s="80"/>
      <c r="B1188" s="72"/>
      <c r="C1188" s="73"/>
    </row>
    <row r="1189" customFormat="false" ht="12.75" hidden="false" customHeight="false" outlineLevel="0" collapsed="false">
      <c r="A1189" s="80"/>
      <c r="B1189" s="72"/>
      <c r="C1189" s="73"/>
    </row>
    <row r="1190" customFormat="false" ht="12.75" hidden="false" customHeight="false" outlineLevel="0" collapsed="false">
      <c r="A1190" s="80"/>
      <c r="B1190" s="72"/>
      <c r="C1190" s="73"/>
    </row>
    <row r="1191" customFormat="false" ht="12.75" hidden="false" customHeight="false" outlineLevel="0" collapsed="false">
      <c r="A1191" s="80"/>
      <c r="B1191" s="72"/>
      <c r="C1191" s="73"/>
    </row>
    <row r="1192" customFormat="false" ht="12.75" hidden="false" customHeight="false" outlineLevel="0" collapsed="false">
      <c r="A1192" s="80"/>
      <c r="B1192" s="72"/>
      <c r="C1192" s="73"/>
    </row>
    <row r="1193" customFormat="false" ht="12.75" hidden="false" customHeight="false" outlineLevel="0" collapsed="false">
      <c r="A1193" s="80"/>
      <c r="B1193" s="72"/>
      <c r="C1193" s="73"/>
    </row>
    <row r="1194" customFormat="false" ht="12.75" hidden="false" customHeight="false" outlineLevel="0" collapsed="false">
      <c r="A1194" s="80"/>
      <c r="B1194" s="72"/>
      <c r="C1194" s="73"/>
    </row>
    <row r="1195" customFormat="false" ht="12.75" hidden="false" customHeight="false" outlineLevel="0" collapsed="false">
      <c r="A1195" s="80"/>
      <c r="B1195" s="72"/>
      <c r="C1195" s="73"/>
    </row>
    <row r="1196" customFormat="false" ht="12.75" hidden="false" customHeight="false" outlineLevel="0" collapsed="false">
      <c r="A1196" s="80"/>
      <c r="B1196" s="72"/>
      <c r="C1196" s="73"/>
    </row>
    <row r="1197" customFormat="false" ht="12.75" hidden="false" customHeight="false" outlineLevel="0" collapsed="false">
      <c r="A1197" s="80"/>
      <c r="B1197" s="72"/>
      <c r="C1197" s="73"/>
    </row>
    <row r="1198" customFormat="false" ht="12.75" hidden="false" customHeight="false" outlineLevel="0" collapsed="false">
      <c r="A1198" s="80"/>
      <c r="B1198" s="72"/>
      <c r="C1198" s="73"/>
    </row>
    <row r="1199" customFormat="false" ht="12.75" hidden="false" customHeight="false" outlineLevel="0" collapsed="false">
      <c r="A1199" s="80"/>
      <c r="B1199" s="72"/>
      <c r="C1199" s="73"/>
    </row>
    <row r="1200" customFormat="false" ht="12.75" hidden="false" customHeight="false" outlineLevel="0" collapsed="false">
      <c r="A1200" s="80"/>
      <c r="B1200" s="72"/>
      <c r="C1200" s="73"/>
    </row>
    <row r="1201" customFormat="false" ht="12.75" hidden="false" customHeight="false" outlineLevel="0" collapsed="false">
      <c r="A1201" s="80"/>
      <c r="B1201" s="72"/>
      <c r="C1201" s="73"/>
    </row>
    <row r="1202" customFormat="false" ht="12.75" hidden="false" customHeight="false" outlineLevel="0" collapsed="false">
      <c r="A1202" s="80"/>
      <c r="B1202" s="72"/>
      <c r="C1202" s="73"/>
    </row>
    <row r="1203" customFormat="false" ht="12.75" hidden="false" customHeight="false" outlineLevel="0" collapsed="false">
      <c r="A1203" s="80"/>
      <c r="B1203" s="72"/>
      <c r="C1203" s="73"/>
    </row>
    <row r="1204" customFormat="false" ht="12.75" hidden="false" customHeight="false" outlineLevel="0" collapsed="false">
      <c r="A1204" s="80"/>
      <c r="B1204" s="72"/>
      <c r="C1204" s="73"/>
    </row>
    <row r="1205" customFormat="false" ht="12.75" hidden="false" customHeight="false" outlineLevel="0" collapsed="false">
      <c r="A1205" s="80"/>
      <c r="B1205" s="72"/>
      <c r="C1205" s="73"/>
    </row>
    <row r="1206" customFormat="false" ht="12.75" hidden="false" customHeight="false" outlineLevel="0" collapsed="false">
      <c r="A1206" s="80"/>
      <c r="B1206" s="72"/>
      <c r="C1206" s="73"/>
    </row>
    <row r="1207" customFormat="false" ht="12.75" hidden="false" customHeight="false" outlineLevel="0" collapsed="false">
      <c r="A1207" s="80"/>
      <c r="B1207" s="72"/>
      <c r="C1207" s="73"/>
    </row>
    <row r="1208" customFormat="false" ht="12.75" hidden="false" customHeight="false" outlineLevel="0" collapsed="false">
      <c r="A1208" s="80"/>
      <c r="B1208" s="72"/>
      <c r="C1208" s="73"/>
    </row>
    <row r="1209" customFormat="false" ht="12.75" hidden="false" customHeight="false" outlineLevel="0" collapsed="false">
      <c r="A1209" s="80"/>
      <c r="B1209" s="72"/>
      <c r="C1209" s="73"/>
    </row>
    <row r="1210" customFormat="false" ht="12.75" hidden="false" customHeight="false" outlineLevel="0" collapsed="false">
      <c r="A1210" s="80"/>
      <c r="B1210" s="72"/>
      <c r="C1210" s="73"/>
    </row>
    <row r="1211" customFormat="false" ht="12.75" hidden="false" customHeight="false" outlineLevel="0" collapsed="false">
      <c r="A1211" s="80"/>
      <c r="B1211" s="72"/>
      <c r="C1211" s="73"/>
    </row>
    <row r="1212" customFormat="false" ht="12.75" hidden="false" customHeight="false" outlineLevel="0" collapsed="false">
      <c r="A1212" s="80"/>
      <c r="B1212" s="72"/>
      <c r="C1212" s="73"/>
    </row>
    <row r="1213" customFormat="false" ht="12.75" hidden="false" customHeight="false" outlineLevel="0" collapsed="false">
      <c r="A1213" s="80"/>
      <c r="B1213" s="72"/>
      <c r="C1213" s="73"/>
    </row>
    <row r="1214" customFormat="false" ht="12.75" hidden="false" customHeight="false" outlineLevel="0" collapsed="false">
      <c r="A1214" s="80"/>
      <c r="B1214" s="72"/>
      <c r="C1214" s="73"/>
    </row>
    <row r="1215" customFormat="false" ht="12.75" hidden="false" customHeight="false" outlineLevel="0" collapsed="false">
      <c r="A1215" s="80"/>
      <c r="B1215" s="72"/>
      <c r="C1215" s="73"/>
    </row>
    <row r="1216" customFormat="false" ht="12.75" hidden="false" customHeight="false" outlineLevel="0" collapsed="false">
      <c r="A1216" s="80"/>
      <c r="B1216" s="72"/>
      <c r="C1216" s="73"/>
    </row>
    <row r="1217" customFormat="false" ht="12.75" hidden="false" customHeight="false" outlineLevel="0" collapsed="false">
      <c r="A1217" s="80"/>
      <c r="B1217" s="72"/>
      <c r="C1217" s="73"/>
    </row>
    <row r="1218" customFormat="false" ht="12.75" hidden="false" customHeight="false" outlineLevel="0" collapsed="false">
      <c r="A1218" s="80"/>
      <c r="B1218" s="72"/>
      <c r="C1218" s="73"/>
    </row>
    <row r="1219" customFormat="false" ht="12.75" hidden="false" customHeight="false" outlineLevel="0" collapsed="false">
      <c r="A1219" s="80"/>
      <c r="B1219" s="72"/>
      <c r="C1219" s="73"/>
    </row>
    <row r="1220" customFormat="false" ht="12.75" hidden="false" customHeight="false" outlineLevel="0" collapsed="false">
      <c r="A1220" s="80"/>
      <c r="B1220" s="72"/>
      <c r="C1220" s="73"/>
    </row>
    <row r="1221" customFormat="false" ht="12.75" hidden="false" customHeight="false" outlineLevel="0" collapsed="false">
      <c r="A1221" s="80"/>
      <c r="B1221" s="72"/>
      <c r="C1221" s="73"/>
    </row>
    <row r="1222" customFormat="false" ht="12.75" hidden="false" customHeight="false" outlineLevel="0" collapsed="false">
      <c r="A1222" s="80"/>
      <c r="B1222" s="72"/>
      <c r="C1222" s="73"/>
    </row>
    <row r="1223" customFormat="false" ht="12.75" hidden="false" customHeight="false" outlineLevel="0" collapsed="false">
      <c r="A1223" s="80"/>
      <c r="B1223" s="72"/>
      <c r="C1223" s="73"/>
    </row>
    <row r="1224" customFormat="false" ht="12.75" hidden="false" customHeight="false" outlineLevel="0" collapsed="false">
      <c r="A1224" s="80"/>
      <c r="B1224" s="72"/>
      <c r="C1224" s="73"/>
    </row>
    <row r="1225" customFormat="false" ht="12.75" hidden="false" customHeight="false" outlineLevel="0" collapsed="false">
      <c r="A1225" s="80"/>
      <c r="B1225" s="72"/>
      <c r="C1225" s="73"/>
    </row>
    <row r="1226" customFormat="false" ht="12.75" hidden="false" customHeight="false" outlineLevel="0" collapsed="false">
      <c r="A1226" s="80"/>
      <c r="B1226" s="72"/>
      <c r="C1226" s="73"/>
    </row>
    <row r="1227" customFormat="false" ht="12.75" hidden="false" customHeight="false" outlineLevel="0" collapsed="false">
      <c r="A1227" s="80"/>
      <c r="B1227" s="72"/>
      <c r="C1227" s="73"/>
    </row>
    <row r="1228" customFormat="false" ht="12.75" hidden="false" customHeight="false" outlineLevel="0" collapsed="false">
      <c r="A1228" s="80"/>
      <c r="B1228" s="72"/>
      <c r="C1228" s="73"/>
    </row>
    <row r="1229" customFormat="false" ht="12.75" hidden="false" customHeight="false" outlineLevel="0" collapsed="false">
      <c r="A1229" s="80"/>
      <c r="B1229" s="72"/>
      <c r="C1229" s="73"/>
    </row>
    <row r="1230" customFormat="false" ht="12.75" hidden="false" customHeight="false" outlineLevel="0" collapsed="false">
      <c r="A1230" s="80"/>
      <c r="B1230" s="72"/>
      <c r="C1230" s="73"/>
    </row>
    <row r="1231" customFormat="false" ht="12.75" hidden="false" customHeight="false" outlineLevel="0" collapsed="false">
      <c r="A1231" s="80"/>
      <c r="B1231" s="72"/>
      <c r="C1231" s="73"/>
    </row>
    <row r="1232" customFormat="false" ht="12.75" hidden="false" customHeight="false" outlineLevel="0" collapsed="false">
      <c r="A1232" s="80"/>
      <c r="B1232" s="72"/>
      <c r="C1232" s="73"/>
    </row>
    <row r="1233" customFormat="false" ht="12.75" hidden="false" customHeight="false" outlineLevel="0" collapsed="false">
      <c r="A1233" s="80"/>
      <c r="B1233" s="72"/>
      <c r="C1233" s="73"/>
    </row>
    <row r="1234" customFormat="false" ht="12.75" hidden="false" customHeight="false" outlineLevel="0" collapsed="false">
      <c r="A1234" s="80"/>
      <c r="B1234" s="72"/>
      <c r="C1234" s="73"/>
    </row>
    <row r="1235" customFormat="false" ht="12.75" hidden="false" customHeight="false" outlineLevel="0" collapsed="false">
      <c r="A1235" s="80"/>
      <c r="B1235" s="72"/>
      <c r="C1235" s="73"/>
    </row>
    <row r="1236" customFormat="false" ht="12.75" hidden="false" customHeight="false" outlineLevel="0" collapsed="false">
      <c r="A1236" s="80"/>
      <c r="B1236" s="72"/>
      <c r="C1236" s="73"/>
    </row>
    <row r="1237" customFormat="false" ht="12.75" hidden="false" customHeight="false" outlineLevel="0" collapsed="false">
      <c r="A1237" s="80"/>
      <c r="B1237" s="72"/>
      <c r="C1237" s="73"/>
    </row>
    <row r="1238" customFormat="false" ht="12.75" hidden="false" customHeight="false" outlineLevel="0" collapsed="false">
      <c r="A1238" s="80"/>
      <c r="B1238" s="72"/>
      <c r="C1238" s="73"/>
    </row>
    <row r="1239" customFormat="false" ht="12.75" hidden="false" customHeight="false" outlineLevel="0" collapsed="false">
      <c r="A1239" s="80"/>
      <c r="B1239" s="72"/>
      <c r="C1239" s="73"/>
    </row>
    <row r="1240" customFormat="false" ht="12.75" hidden="false" customHeight="false" outlineLevel="0" collapsed="false">
      <c r="A1240" s="80"/>
      <c r="B1240" s="72"/>
      <c r="C1240" s="73"/>
    </row>
    <row r="1241" customFormat="false" ht="12.75" hidden="false" customHeight="false" outlineLevel="0" collapsed="false">
      <c r="A1241" s="80"/>
      <c r="B1241" s="72"/>
      <c r="C1241" s="73"/>
    </row>
    <row r="1242" customFormat="false" ht="12.75" hidden="false" customHeight="false" outlineLevel="0" collapsed="false">
      <c r="A1242" s="80"/>
      <c r="B1242" s="72"/>
      <c r="C1242" s="73"/>
    </row>
    <row r="1243" customFormat="false" ht="12.75" hidden="false" customHeight="false" outlineLevel="0" collapsed="false">
      <c r="A1243" s="80"/>
      <c r="B1243" s="72"/>
      <c r="C1243" s="73"/>
    </row>
    <row r="1244" customFormat="false" ht="12.75" hidden="false" customHeight="false" outlineLevel="0" collapsed="false">
      <c r="A1244" s="80"/>
      <c r="B1244" s="72"/>
      <c r="C1244" s="73"/>
    </row>
    <row r="1245" customFormat="false" ht="12.75" hidden="false" customHeight="false" outlineLevel="0" collapsed="false">
      <c r="A1245" s="80"/>
      <c r="B1245" s="72"/>
      <c r="C1245" s="73"/>
    </row>
    <row r="1246" customFormat="false" ht="12.75" hidden="false" customHeight="false" outlineLevel="0" collapsed="false">
      <c r="A1246" s="80"/>
      <c r="B1246" s="72"/>
      <c r="C1246" s="73"/>
    </row>
    <row r="1247" customFormat="false" ht="12.75" hidden="false" customHeight="false" outlineLevel="0" collapsed="false">
      <c r="A1247" s="80"/>
      <c r="B1247" s="72"/>
      <c r="C1247" s="73"/>
    </row>
    <row r="1248" customFormat="false" ht="12.75" hidden="false" customHeight="false" outlineLevel="0" collapsed="false">
      <c r="A1248" s="80"/>
      <c r="B1248" s="72"/>
      <c r="C1248" s="73"/>
    </row>
    <row r="1249" customFormat="false" ht="12.75" hidden="false" customHeight="false" outlineLevel="0" collapsed="false">
      <c r="A1249" s="80"/>
      <c r="B1249" s="72"/>
      <c r="C1249" s="73"/>
    </row>
    <row r="1250" customFormat="false" ht="12.75" hidden="false" customHeight="false" outlineLevel="0" collapsed="false">
      <c r="A1250" s="80"/>
      <c r="B1250" s="72"/>
      <c r="C1250" s="73"/>
    </row>
    <row r="1251" customFormat="false" ht="12.75" hidden="false" customHeight="false" outlineLevel="0" collapsed="false">
      <c r="A1251" s="80"/>
      <c r="B1251" s="72"/>
      <c r="C1251" s="73"/>
    </row>
    <row r="1252" customFormat="false" ht="12.75" hidden="false" customHeight="false" outlineLevel="0" collapsed="false">
      <c r="A1252" s="80"/>
      <c r="B1252" s="72"/>
      <c r="C1252" s="73"/>
    </row>
    <row r="1253" customFormat="false" ht="12.75" hidden="false" customHeight="false" outlineLevel="0" collapsed="false">
      <c r="A1253" s="80"/>
      <c r="B1253" s="72"/>
      <c r="C1253" s="73"/>
    </row>
    <row r="1254" customFormat="false" ht="12.75" hidden="false" customHeight="false" outlineLevel="0" collapsed="false">
      <c r="A1254" s="80"/>
      <c r="B1254" s="72"/>
      <c r="C1254" s="73"/>
    </row>
    <row r="1255" customFormat="false" ht="12.75" hidden="false" customHeight="false" outlineLevel="0" collapsed="false">
      <c r="A1255" s="80"/>
      <c r="B1255" s="72"/>
      <c r="C1255" s="73"/>
    </row>
    <row r="1256" customFormat="false" ht="12.75" hidden="false" customHeight="false" outlineLevel="0" collapsed="false">
      <c r="A1256" s="80"/>
      <c r="B1256" s="72"/>
      <c r="C1256" s="73"/>
    </row>
    <row r="1257" customFormat="false" ht="12.75" hidden="false" customHeight="false" outlineLevel="0" collapsed="false">
      <c r="A1257" s="80"/>
      <c r="B1257" s="72"/>
      <c r="C1257" s="73"/>
    </row>
    <row r="1258" customFormat="false" ht="12.75" hidden="false" customHeight="false" outlineLevel="0" collapsed="false">
      <c r="A1258" s="80"/>
      <c r="B1258" s="72"/>
      <c r="C1258" s="73"/>
    </row>
    <row r="1259" customFormat="false" ht="12.75" hidden="false" customHeight="false" outlineLevel="0" collapsed="false">
      <c r="A1259" s="80"/>
      <c r="B1259" s="72"/>
      <c r="C1259" s="73"/>
    </row>
    <row r="1260" customFormat="false" ht="12.75" hidden="false" customHeight="false" outlineLevel="0" collapsed="false">
      <c r="A1260" s="80"/>
      <c r="B1260" s="72"/>
      <c r="C1260" s="73"/>
    </row>
    <row r="1261" customFormat="false" ht="12.75" hidden="false" customHeight="false" outlineLevel="0" collapsed="false">
      <c r="A1261" s="80"/>
      <c r="B1261" s="72"/>
      <c r="C1261" s="73"/>
    </row>
    <row r="1262" customFormat="false" ht="12.75" hidden="false" customHeight="false" outlineLevel="0" collapsed="false">
      <c r="A1262" s="80"/>
      <c r="B1262" s="72"/>
      <c r="C1262" s="73"/>
    </row>
    <row r="1263" customFormat="false" ht="12.75" hidden="false" customHeight="false" outlineLevel="0" collapsed="false">
      <c r="A1263" s="80"/>
      <c r="B1263" s="72"/>
      <c r="C1263" s="73"/>
    </row>
    <row r="1264" customFormat="false" ht="12.75" hidden="false" customHeight="false" outlineLevel="0" collapsed="false">
      <c r="A1264" s="80"/>
      <c r="B1264" s="72"/>
      <c r="C1264" s="73"/>
    </row>
    <row r="1265" customFormat="false" ht="12.75" hidden="false" customHeight="false" outlineLevel="0" collapsed="false">
      <c r="A1265" s="80"/>
      <c r="B1265" s="72"/>
      <c r="C1265" s="73"/>
    </row>
    <row r="1266" customFormat="false" ht="12.75" hidden="false" customHeight="false" outlineLevel="0" collapsed="false">
      <c r="A1266" s="80"/>
      <c r="B1266" s="72"/>
      <c r="C1266" s="73"/>
    </row>
    <row r="1267" customFormat="false" ht="12.75" hidden="false" customHeight="false" outlineLevel="0" collapsed="false">
      <c r="A1267" s="80"/>
      <c r="B1267" s="72"/>
      <c r="C1267" s="73"/>
    </row>
    <row r="1268" customFormat="false" ht="12.75" hidden="false" customHeight="false" outlineLevel="0" collapsed="false">
      <c r="A1268" s="80"/>
      <c r="B1268" s="72"/>
      <c r="C1268" s="73"/>
    </row>
    <row r="1269" customFormat="false" ht="12.75" hidden="false" customHeight="false" outlineLevel="0" collapsed="false">
      <c r="A1269" s="80"/>
      <c r="B1269" s="72"/>
      <c r="C1269" s="73"/>
    </row>
    <row r="1270" customFormat="false" ht="12.75" hidden="false" customHeight="false" outlineLevel="0" collapsed="false">
      <c r="A1270" s="80"/>
      <c r="B1270" s="72"/>
      <c r="C1270" s="73"/>
    </row>
    <row r="1271" customFormat="false" ht="12.75" hidden="false" customHeight="false" outlineLevel="0" collapsed="false">
      <c r="A1271" s="80"/>
      <c r="B1271" s="72"/>
      <c r="C1271" s="73"/>
    </row>
    <row r="1272" customFormat="false" ht="12.75" hidden="false" customHeight="false" outlineLevel="0" collapsed="false">
      <c r="A1272" s="80"/>
      <c r="B1272" s="72"/>
      <c r="C1272" s="73"/>
    </row>
    <row r="1273" customFormat="false" ht="12.75" hidden="false" customHeight="false" outlineLevel="0" collapsed="false">
      <c r="A1273" s="80"/>
      <c r="B1273" s="72"/>
      <c r="C1273" s="73"/>
    </row>
    <row r="1274" customFormat="false" ht="12.75" hidden="false" customHeight="false" outlineLevel="0" collapsed="false">
      <c r="A1274" s="80"/>
      <c r="B1274" s="72"/>
      <c r="C1274" s="73"/>
    </row>
    <row r="1275" customFormat="false" ht="12.75" hidden="false" customHeight="false" outlineLevel="0" collapsed="false">
      <c r="A1275" s="80"/>
      <c r="B1275" s="72"/>
      <c r="C1275" s="73"/>
    </row>
    <row r="1276" customFormat="false" ht="12.75" hidden="false" customHeight="false" outlineLevel="0" collapsed="false">
      <c r="A1276" s="80"/>
      <c r="B1276" s="72"/>
      <c r="C1276" s="73"/>
    </row>
    <row r="1277" customFormat="false" ht="12.75" hidden="false" customHeight="false" outlineLevel="0" collapsed="false">
      <c r="A1277" s="80"/>
      <c r="B1277" s="72"/>
      <c r="C1277" s="73"/>
    </row>
    <row r="1278" customFormat="false" ht="12.75" hidden="false" customHeight="false" outlineLevel="0" collapsed="false">
      <c r="A1278" s="80"/>
      <c r="B1278" s="72"/>
      <c r="C1278" s="73"/>
    </row>
    <row r="1279" customFormat="false" ht="12.75" hidden="false" customHeight="false" outlineLevel="0" collapsed="false">
      <c r="A1279" s="80"/>
      <c r="B1279" s="72"/>
      <c r="C1279" s="73"/>
    </row>
    <row r="1280" customFormat="false" ht="12.75" hidden="false" customHeight="false" outlineLevel="0" collapsed="false">
      <c r="A1280" s="80"/>
      <c r="B1280" s="72"/>
      <c r="C1280" s="73"/>
    </row>
    <row r="1281" customFormat="false" ht="12.75" hidden="false" customHeight="false" outlineLevel="0" collapsed="false">
      <c r="A1281" s="80"/>
      <c r="B1281" s="72"/>
      <c r="C1281" s="73"/>
    </row>
    <row r="1282" customFormat="false" ht="12.75" hidden="false" customHeight="false" outlineLevel="0" collapsed="false">
      <c r="A1282" s="80"/>
      <c r="B1282" s="72"/>
      <c r="C1282" s="73"/>
    </row>
    <row r="1283" customFormat="false" ht="12.75" hidden="false" customHeight="false" outlineLevel="0" collapsed="false">
      <c r="A1283" s="80"/>
      <c r="B1283" s="72"/>
      <c r="C1283" s="73"/>
    </row>
    <row r="1284" customFormat="false" ht="12.75" hidden="false" customHeight="false" outlineLevel="0" collapsed="false">
      <c r="A1284" s="80"/>
      <c r="B1284" s="72"/>
      <c r="C1284" s="73"/>
    </row>
    <row r="1285" customFormat="false" ht="12.75" hidden="false" customHeight="false" outlineLevel="0" collapsed="false">
      <c r="A1285" s="80"/>
      <c r="B1285" s="72"/>
      <c r="C1285" s="73"/>
    </row>
    <row r="1286" customFormat="false" ht="12.75" hidden="false" customHeight="false" outlineLevel="0" collapsed="false">
      <c r="A1286" s="80"/>
      <c r="B1286" s="72"/>
      <c r="C1286" s="73"/>
    </row>
    <row r="1287" customFormat="false" ht="12.75" hidden="false" customHeight="false" outlineLevel="0" collapsed="false">
      <c r="A1287" s="80"/>
      <c r="B1287" s="72"/>
      <c r="C1287" s="73"/>
    </row>
    <row r="1288" customFormat="false" ht="12.75" hidden="false" customHeight="false" outlineLevel="0" collapsed="false">
      <c r="A1288" s="80"/>
      <c r="B1288" s="72"/>
      <c r="C1288" s="73"/>
    </row>
    <row r="1289" customFormat="false" ht="12.75" hidden="false" customHeight="false" outlineLevel="0" collapsed="false">
      <c r="A1289" s="80"/>
      <c r="B1289" s="72"/>
      <c r="C1289" s="73"/>
    </row>
    <row r="1290" customFormat="false" ht="12.75" hidden="false" customHeight="false" outlineLevel="0" collapsed="false">
      <c r="A1290" s="80"/>
      <c r="B1290" s="72"/>
      <c r="C1290" s="73"/>
    </row>
    <row r="1291" customFormat="false" ht="12.75" hidden="false" customHeight="false" outlineLevel="0" collapsed="false">
      <c r="A1291" s="80"/>
      <c r="B1291" s="72"/>
      <c r="C1291" s="73"/>
    </row>
    <row r="1292" customFormat="false" ht="12.75" hidden="false" customHeight="false" outlineLevel="0" collapsed="false">
      <c r="A1292" s="80"/>
      <c r="B1292" s="72"/>
      <c r="C1292" s="73"/>
    </row>
    <row r="1293" customFormat="false" ht="12.75" hidden="false" customHeight="false" outlineLevel="0" collapsed="false">
      <c r="A1293" s="80"/>
      <c r="B1293" s="72"/>
      <c r="C1293" s="73"/>
    </row>
    <row r="1294" customFormat="false" ht="12.75" hidden="false" customHeight="false" outlineLevel="0" collapsed="false">
      <c r="A1294" s="80"/>
      <c r="B1294" s="72"/>
      <c r="C1294" s="73"/>
    </row>
    <row r="1295" customFormat="false" ht="12.75" hidden="false" customHeight="false" outlineLevel="0" collapsed="false">
      <c r="A1295" s="80"/>
      <c r="B1295" s="72"/>
      <c r="C1295" s="73"/>
    </row>
    <row r="1296" customFormat="false" ht="12.75" hidden="false" customHeight="false" outlineLevel="0" collapsed="false">
      <c r="A1296" s="80"/>
      <c r="B1296" s="72"/>
      <c r="C1296" s="73"/>
    </row>
    <row r="1297" customFormat="false" ht="12.75" hidden="false" customHeight="false" outlineLevel="0" collapsed="false">
      <c r="A1297" s="80"/>
      <c r="B1297" s="72"/>
      <c r="C1297" s="73"/>
    </row>
    <row r="1298" customFormat="false" ht="12.75" hidden="false" customHeight="false" outlineLevel="0" collapsed="false">
      <c r="A1298" s="80"/>
      <c r="B1298" s="72"/>
      <c r="C1298" s="73"/>
    </row>
    <row r="1299" customFormat="false" ht="12.75" hidden="false" customHeight="false" outlineLevel="0" collapsed="false">
      <c r="A1299" s="80"/>
      <c r="B1299" s="72"/>
      <c r="C1299" s="73"/>
    </row>
    <row r="1300" customFormat="false" ht="12.75" hidden="false" customHeight="false" outlineLevel="0" collapsed="false">
      <c r="A1300" s="80"/>
      <c r="B1300" s="72"/>
      <c r="C1300" s="73"/>
    </row>
    <row r="1301" customFormat="false" ht="12.75" hidden="false" customHeight="false" outlineLevel="0" collapsed="false">
      <c r="A1301" s="80"/>
      <c r="B1301" s="72"/>
      <c r="C1301" s="73"/>
    </row>
    <row r="1302" customFormat="false" ht="12.75" hidden="false" customHeight="false" outlineLevel="0" collapsed="false">
      <c r="A1302" s="80"/>
      <c r="B1302" s="72"/>
      <c r="C1302" s="73"/>
    </row>
    <row r="1303" customFormat="false" ht="12.75" hidden="false" customHeight="false" outlineLevel="0" collapsed="false">
      <c r="A1303" s="80"/>
      <c r="B1303" s="72"/>
      <c r="C1303" s="73"/>
    </row>
    <row r="1304" customFormat="false" ht="12.75" hidden="false" customHeight="false" outlineLevel="0" collapsed="false">
      <c r="A1304" s="80"/>
      <c r="B1304" s="72"/>
      <c r="C1304" s="73"/>
    </row>
    <row r="1305" customFormat="false" ht="12.75" hidden="false" customHeight="false" outlineLevel="0" collapsed="false">
      <c r="A1305" s="80"/>
      <c r="B1305" s="72"/>
      <c r="C1305" s="73"/>
    </row>
    <row r="1306" customFormat="false" ht="12.75" hidden="false" customHeight="false" outlineLevel="0" collapsed="false">
      <c r="A1306" s="80"/>
      <c r="B1306" s="72"/>
      <c r="C1306" s="73"/>
    </row>
    <row r="1307" customFormat="false" ht="12.75" hidden="false" customHeight="false" outlineLevel="0" collapsed="false">
      <c r="A1307" s="80"/>
      <c r="B1307" s="72"/>
      <c r="C1307" s="73"/>
    </row>
    <row r="1308" customFormat="false" ht="12.75" hidden="false" customHeight="false" outlineLevel="0" collapsed="false">
      <c r="A1308" s="80"/>
      <c r="B1308" s="72"/>
      <c r="C1308" s="73"/>
    </row>
    <row r="1309" customFormat="false" ht="12.75" hidden="false" customHeight="false" outlineLevel="0" collapsed="false">
      <c r="A1309" s="80"/>
      <c r="B1309" s="72"/>
      <c r="C1309" s="73"/>
    </row>
    <row r="1310" customFormat="false" ht="12.75" hidden="false" customHeight="false" outlineLevel="0" collapsed="false">
      <c r="A1310" s="80"/>
      <c r="B1310" s="72"/>
      <c r="C1310" s="73"/>
    </row>
    <row r="1311" customFormat="false" ht="12.75" hidden="false" customHeight="false" outlineLevel="0" collapsed="false">
      <c r="A1311" s="80"/>
      <c r="B1311" s="72"/>
      <c r="C1311" s="73"/>
    </row>
    <row r="1312" customFormat="false" ht="12.75" hidden="false" customHeight="false" outlineLevel="0" collapsed="false">
      <c r="A1312" s="80"/>
      <c r="B1312" s="72"/>
      <c r="C1312" s="73"/>
    </row>
    <row r="1313" customFormat="false" ht="12.75" hidden="false" customHeight="false" outlineLevel="0" collapsed="false">
      <c r="A1313" s="80"/>
      <c r="B1313" s="72"/>
      <c r="C1313" s="73"/>
    </row>
    <row r="1314" customFormat="false" ht="12.75" hidden="false" customHeight="false" outlineLevel="0" collapsed="false">
      <c r="A1314" s="80"/>
      <c r="B1314" s="72"/>
      <c r="C1314" s="73"/>
    </row>
    <row r="1315" customFormat="false" ht="12.75" hidden="false" customHeight="false" outlineLevel="0" collapsed="false">
      <c r="A1315" s="80"/>
      <c r="B1315" s="72"/>
      <c r="C1315" s="73"/>
    </row>
    <row r="1316" customFormat="false" ht="12.75" hidden="false" customHeight="false" outlineLevel="0" collapsed="false">
      <c r="A1316" s="80"/>
      <c r="B1316" s="72"/>
      <c r="C1316" s="73"/>
    </row>
    <row r="1317" customFormat="false" ht="12.75" hidden="false" customHeight="false" outlineLevel="0" collapsed="false">
      <c r="A1317" s="80"/>
      <c r="B1317" s="72"/>
      <c r="C1317" s="73"/>
    </row>
    <row r="1318" customFormat="false" ht="12.75" hidden="false" customHeight="false" outlineLevel="0" collapsed="false">
      <c r="A1318" s="80"/>
      <c r="B1318" s="72"/>
      <c r="C1318" s="73"/>
    </row>
    <row r="1319" customFormat="false" ht="12.75" hidden="false" customHeight="false" outlineLevel="0" collapsed="false">
      <c r="A1319" s="80"/>
      <c r="B1319" s="72"/>
      <c r="C1319" s="73"/>
    </row>
    <row r="1320" customFormat="false" ht="12.75" hidden="false" customHeight="false" outlineLevel="0" collapsed="false">
      <c r="A1320" s="80"/>
      <c r="B1320" s="72"/>
      <c r="C1320" s="73"/>
    </row>
    <row r="1321" customFormat="false" ht="12.75" hidden="false" customHeight="false" outlineLevel="0" collapsed="false">
      <c r="A1321" s="80"/>
      <c r="B1321" s="72"/>
      <c r="C1321" s="73"/>
    </row>
    <row r="1322" customFormat="false" ht="12.75" hidden="false" customHeight="false" outlineLevel="0" collapsed="false">
      <c r="A1322" s="80"/>
      <c r="B1322" s="72"/>
      <c r="C1322" s="73"/>
    </row>
    <row r="1323" customFormat="false" ht="12.75" hidden="false" customHeight="false" outlineLevel="0" collapsed="false">
      <c r="A1323" s="80"/>
      <c r="B1323" s="72"/>
      <c r="C1323" s="73"/>
    </row>
    <row r="1324" customFormat="false" ht="12.75" hidden="false" customHeight="false" outlineLevel="0" collapsed="false">
      <c r="A1324" s="80"/>
      <c r="B1324" s="72"/>
      <c r="C1324" s="73"/>
    </row>
    <row r="1325" customFormat="false" ht="12.75" hidden="false" customHeight="false" outlineLevel="0" collapsed="false">
      <c r="A1325" s="80"/>
      <c r="B1325" s="72"/>
      <c r="C1325" s="73"/>
    </row>
    <row r="1326" customFormat="false" ht="12.75" hidden="false" customHeight="false" outlineLevel="0" collapsed="false">
      <c r="A1326" s="80"/>
      <c r="B1326" s="72"/>
      <c r="C1326" s="73"/>
    </row>
    <row r="1327" customFormat="false" ht="12.75" hidden="false" customHeight="false" outlineLevel="0" collapsed="false">
      <c r="A1327" s="80"/>
      <c r="B1327" s="72"/>
      <c r="C1327" s="73"/>
    </row>
    <row r="1328" customFormat="false" ht="12.75" hidden="false" customHeight="false" outlineLevel="0" collapsed="false">
      <c r="A1328" s="80"/>
      <c r="B1328" s="72"/>
      <c r="C1328" s="73"/>
    </row>
    <row r="1329" customFormat="false" ht="12.75" hidden="false" customHeight="false" outlineLevel="0" collapsed="false">
      <c r="A1329" s="80"/>
      <c r="B1329" s="72"/>
      <c r="C1329" s="73"/>
    </row>
    <row r="1330" customFormat="false" ht="12.75" hidden="false" customHeight="false" outlineLevel="0" collapsed="false">
      <c r="A1330" s="80"/>
      <c r="B1330" s="72"/>
      <c r="C1330" s="73"/>
    </row>
    <row r="1331" customFormat="false" ht="12.75" hidden="false" customHeight="false" outlineLevel="0" collapsed="false">
      <c r="A1331" s="80"/>
      <c r="B1331" s="72"/>
      <c r="C1331" s="73"/>
    </row>
    <row r="1332" customFormat="false" ht="12.75" hidden="false" customHeight="false" outlineLevel="0" collapsed="false">
      <c r="A1332" s="80"/>
      <c r="B1332" s="72"/>
      <c r="C1332" s="73"/>
    </row>
    <row r="1333" customFormat="false" ht="12.75" hidden="false" customHeight="false" outlineLevel="0" collapsed="false">
      <c r="A1333" s="80"/>
      <c r="B1333" s="72"/>
      <c r="C1333" s="73"/>
    </row>
    <row r="1334" customFormat="false" ht="12.75" hidden="false" customHeight="false" outlineLevel="0" collapsed="false">
      <c r="A1334" s="80"/>
      <c r="B1334" s="72"/>
      <c r="C1334" s="73"/>
    </row>
    <row r="1335" customFormat="false" ht="12.75" hidden="false" customHeight="false" outlineLevel="0" collapsed="false">
      <c r="A1335" s="80"/>
      <c r="B1335" s="72"/>
      <c r="C1335" s="73"/>
    </row>
    <row r="1336" customFormat="false" ht="12.75" hidden="false" customHeight="false" outlineLevel="0" collapsed="false">
      <c r="A1336" s="80"/>
      <c r="B1336" s="72"/>
      <c r="C1336" s="73"/>
    </row>
    <row r="1337" customFormat="false" ht="12.75" hidden="false" customHeight="false" outlineLevel="0" collapsed="false">
      <c r="A1337" s="80"/>
      <c r="B1337" s="72"/>
      <c r="C1337" s="73"/>
    </row>
    <row r="1338" customFormat="false" ht="12.75" hidden="false" customHeight="false" outlineLevel="0" collapsed="false">
      <c r="A1338" s="80"/>
      <c r="B1338" s="72"/>
      <c r="C1338" s="73"/>
    </row>
    <row r="1339" customFormat="false" ht="12.75" hidden="false" customHeight="false" outlineLevel="0" collapsed="false">
      <c r="A1339" s="80"/>
      <c r="B1339" s="72"/>
      <c r="C1339" s="73"/>
    </row>
    <row r="1340" customFormat="false" ht="12.75" hidden="false" customHeight="false" outlineLevel="0" collapsed="false">
      <c r="A1340" s="80"/>
      <c r="B1340" s="72"/>
      <c r="C1340" s="73"/>
    </row>
    <row r="1341" customFormat="false" ht="12.75" hidden="false" customHeight="false" outlineLevel="0" collapsed="false">
      <c r="A1341" s="80"/>
      <c r="B1341" s="72"/>
      <c r="C1341" s="73"/>
    </row>
    <row r="1342" customFormat="false" ht="12.75" hidden="false" customHeight="false" outlineLevel="0" collapsed="false">
      <c r="A1342" s="80"/>
      <c r="B1342" s="72"/>
      <c r="C1342" s="73"/>
    </row>
    <row r="1343" customFormat="false" ht="12.75" hidden="false" customHeight="false" outlineLevel="0" collapsed="false">
      <c r="A1343" s="80"/>
      <c r="B1343" s="72"/>
      <c r="C1343" s="73"/>
    </row>
    <row r="1344" customFormat="false" ht="12.75" hidden="false" customHeight="false" outlineLevel="0" collapsed="false">
      <c r="A1344" s="80"/>
      <c r="B1344" s="72"/>
      <c r="C1344" s="73"/>
    </row>
    <row r="1345" customFormat="false" ht="12.75" hidden="false" customHeight="false" outlineLevel="0" collapsed="false">
      <c r="A1345" s="80"/>
      <c r="B1345" s="72"/>
      <c r="C1345" s="73"/>
    </row>
    <row r="1346" customFormat="false" ht="12.75" hidden="false" customHeight="false" outlineLevel="0" collapsed="false">
      <c r="A1346" s="80"/>
      <c r="B1346" s="72"/>
      <c r="C1346" s="73"/>
    </row>
    <row r="1347" customFormat="false" ht="12.75" hidden="false" customHeight="false" outlineLevel="0" collapsed="false">
      <c r="A1347" s="80"/>
      <c r="B1347" s="72"/>
      <c r="C1347" s="73"/>
    </row>
    <row r="1348" customFormat="false" ht="12.75" hidden="false" customHeight="false" outlineLevel="0" collapsed="false">
      <c r="A1348" s="80"/>
      <c r="B1348" s="72"/>
      <c r="C1348" s="73"/>
    </row>
    <row r="1349" customFormat="false" ht="12.75" hidden="false" customHeight="false" outlineLevel="0" collapsed="false">
      <c r="A1349" s="80"/>
      <c r="B1349" s="72"/>
      <c r="C1349" s="73"/>
    </row>
    <row r="1350" customFormat="false" ht="12.75" hidden="false" customHeight="false" outlineLevel="0" collapsed="false">
      <c r="A1350" s="80"/>
      <c r="B1350" s="72"/>
      <c r="C1350" s="73"/>
    </row>
    <row r="1351" customFormat="false" ht="12.75" hidden="false" customHeight="false" outlineLevel="0" collapsed="false">
      <c r="A1351" s="80"/>
      <c r="B1351" s="72"/>
      <c r="C1351" s="73"/>
    </row>
    <row r="1352" customFormat="false" ht="12.75" hidden="false" customHeight="false" outlineLevel="0" collapsed="false">
      <c r="A1352" s="80"/>
      <c r="B1352" s="72"/>
      <c r="C1352" s="73"/>
    </row>
    <row r="1353" customFormat="false" ht="12.75" hidden="false" customHeight="false" outlineLevel="0" collapsed="false">
      <c r="A1353" s="80"/>
      <c r="B1353" s="72"/>
      <c r="C1353" s="73"/>
    </row>
    <row r="1354" customFormat="false" ht="12.75" hidden="false" customHeight="false" outlineLevel="0" collapsed="false">
      <c r="A1354" s="80"/>
      <c r="B1354" s="72"/>
      <c r="C1354" s="73"/>
    </row>
    <row r="1355" customFormat="false" ht="12.75" hidden="false" customHeight="false" outlineLevel="0" collapsed="false">
      <c r="A1355" s="80"/>
      <c r="B1355" s="72"/>
      <c r="C1355" s="73"/>
    </row>
    <row r="1356" customFormat="false" ht="12.75" hidden="false" customHeight="false" outlineLevel="0" collapsed="false">
      <c r="A1356" s="80"/>
      <c r="B1356" s="72"/>
      <c r="C1356" s="73"/>
    </row>
    <row r="1357" customFormat="false" ht="12.75" hidden="false" customHeight="false" outlineLevel="0" collapsed="false">
      <c r="A1357" s="80"/>
      <c r="B1357" s="72"/>
      <c r="C1357" s="73"/>
    </row>
    <row r="1358" customFormat="false" ht="12.75" hidden="false" customHeight="false" outlineLevel="0" collapsed="false">
      <c r="A1358" s="80"/>
      <c r="B1358" s="72"/>
      <c r="C1358" s="73"/>
    </row>
    <row r="1359" customFormat="false" ht="12.75" hidden="false" customHeight="false" outlineLevel="0" collapsed="false">
      <c r="A1359" s="80"/>
      <c r="B1359" s="72"/>
      <c r="C1359" s="73"/>
    </row>
    <row r="1360" customFormat="false" ht="12.75" hidden="false" customHeight="false" outlineLevel="0" collapsed="false">
      <c r="A1360" s="80"/>
      <c r="B1360" s="72"/>
      <c r="C1360" s="73"/>
    </row>
    <row r="1361" customFormat="false" ht="12.75" hidden="false" customHeight="false" outlineLevel="0" collapsed="false">
      <c r="A1361" s="80"/>
      <c r="B1361" s="72"/>
      <c r="C1361" s="73"/>
    </row>
    <row r="1362" customFormat="false" ht="12.75" hidden="false" customHeight="false" outlineLevel="0" collapsed="false">
      <c r="A1362" s="80"/>
      <c r="B1362" s="72"/>
      <c r="C1362" s="73"/>
    </row>
    <row r="1363" customFormat="false" ht="12.75" hidden="false" customHeight="false" outlineLevel="0" collapsed="false">
      <c r="A1363" s="80"/>
      <c r="B1363" s="72"/>
      <c r="C1363" s="73"/>
    </row>
    <row r="1364" customFormat="false" ht="12.75" hidden="false" customHeight="false" outlineLevel="0" collapsed="false">
      <c r="A1364" s="80"/>
      <c r="B1364" s="72"/>
      <c r="C1364" s="73"/>
    </row>
    <row r="1365" customFormat="false" ht="12.75" hidden="false" customHeight="false" outlineLevel="0" collapsed="false">
      <c r="A1365" s="80"/>
      <c r="B1365" s="72"/>
      <c r="C1365" s="73"/>
    </row>
    <row r="1366" customFormat="false" ht="12.75" hidden="false" customHeight="false" outlineLevel="0" collapsed="false">
      <c r="A1366" s="80"/>
      <c r="B1366" s="72"/>
      <c r="C1366" s="73"/>
    </row>
    <row r="1367" customFormat="false" ht="12.75" hidden="false" customHeight="false" outlineLevel="0" collapsed="false">
      <c r="A1367" s="80"/>
      <c r="B1367" s="72"/>
      <c r="C1367" s="73"/>
    </row>
    <row r="1368" customFormat="false" ht="12.75" hidden="false" customHeight="false" outlineLevel="0" collapsed="false">
      <c r="A1368" s="80"/>
      <c r="B1368" s="72"/>
      <c r="C1368" s="73"/>
    </row>
    <row r="1369" customFormat="false" ht="12.75" hidden="false" customHeight="false" outlineLevel="0" collapsed="false">
      <c r="A1369" s="80"/>
      <c r="B1369" s="72"/>
      <c r="C1369" s="73"/>
    </row>
    <row r="1370" customFormat="false" ht="12.75" hidden="false" customHeight="false" outlineLevel="0" collapsed="false">
      <c r="A1370" s="80"/>
      <c r="B1370" s="72"/>
      <c r="C1370" s="73"/>
    </row>
    <row r="1371" customFormat="false" ht="12.75" hidden="false" customHeight="false" outlineLevel="0" collapsed="false">
      <c r="A1371" s="80"/>
      <c r="B1371" s="72"/>
      <c r="C1371" s="73"/>
    </row>
    <row r="1372" customFormat="false" ht="12.75" hidden="false" customHeight="false" outlineLevel="0" collapsed="false">
      <c r="A1372" s="80"/>
      <c r="B1372" s="72"/>
      <c r="C1372" s="73"/>
    </row>
    <row r="1373" customFormat="false" ht="12.75" hidden="false" customHeight="false" outlineLevel="0" collapsed="false">
      <c r="A1373" s="80"/>
      <c r="B1373" s="72"/>
      <c r="C1373" s="73"/>
    </row>
    <row r="1374" customFormat="false" ht="12.75" hidden="false" customHeight="false" outlineLevel="0" collapsed="false">
      <c r="A1374" s="80"/>
      <c r="B1374" s="72"/>
      <c r="C1374" s="73"/>
    </row>
    <row r="1375" customFormat="false" ht="12.75" hidden="false" customHeight="false" outlineLevel="0" collapsed="false">
      <c r="A1375" s="80"/>
      <c r="B1375" s="72"/>
      <c r="C1375" s="73"/>
    </row>
    <row r="1376" customFormat="false" ht="12.75" hidden="false" customHeight="false" outlineLevel="0" collapsed="false">
      <c r="A1376" s="80"/>
      <c r="B1376" s="72"/>
      <c r="C1376" s="73"/>
    </row>
    <row r="1377" customFormat="false" ht="12.75" hidden="false" customHeight="false" outlineLevel="0" collapsed="false">
      <c r="A1377" s="80"/>
      <c r="B1377" s="72"/>
      <c r="C1377" s="73"/>
    </row>
    <row r="1378" customFormat="false" ht="12.75" hidden="false" customHeight="false" outlineLevel="0" collapsed="false">
      <c r="A1378" s="80"/>
      <c r="B1378" s="72"/>
      <c r="C1378" s="73"/>
    </row>
    <row r="1379" customFormat="false" ht="12.75" hidden="false" customHeight="false" outlineLevel="0" collapsed="false">
      <c r="A1379" s="80"/>
      <c r="B1379" s="72"/>
      <c r="C1379" s="73"/>
    </row>
    <row r="1380" customFormat="false" ht="12.75" hidden="false" customHeight="false" outlineLevel="0" collapsed="false">
      <c r="A1380" s="80"/>
      <c r="B1380" s="72"/>
      <c r="C1380" s="73"/>
    </row>
    <row r="1381" customFormat="false" ht="12.75" hidden="false" customHeight="false" outlineLevel="0" collapsed="false">
      <c r="A1381" s="80"/>
      <c r="B1381" s="72"/>
      <c r="C1381" s="73"/>
    </row>
    <row r="1382" customFormat="false" ht="12.75" hidden="false" customHeight="false" outlineLevel="0" collapsed="false">
      <c r="A1382" s="80"/>
      <c r="B1382" s="72"/>
      <c r="C1382" s="73"/>
    </row>
    <row r="1383" customFormat="false" ht="12.75" hidden="false" customHeight="false" outlineLevel="0" collapsed="false">
      <c r="A1383" s="80"/>
      <c r="B1383" s="72"/>
      <c r="C1383" s="73"/>
    </row>
    <row r="1384" customFormat="false" ht="12.75" hidden="false" customHeight="false" outlineLevel="0" collapsed="false">
      <c r="A1384" s="80"/>
      <c r="B1384" s="72"/>
      <c r="C1384" s="73"/>
    </row>
    <row r="1385" customFormat="false" ht="12.75" hidden="false" customHeight="false" outlineLevel="0" collapsed="false">
      <c r="A1385" s="80"/>
      <c r="B1385" s="72"/>
      <c r="C1385" s="73"/>
    </row>
    <row r="1386" customFormat="false" ht="12.75" hidden="false" customHeight="false" outlineLevel="0" collapsed="false">
      <c r="A1386" s="80"/>
      <c r="B1386" s="72"/>
      <c r="C1386" s="73"/>
    </row>
    <row r="1387" customFormat="false" ht="12.75" hidden="false" customHeight="false" outlineLevel="0" collapsed="false">
      <c r="A1387" s="80"/>
      <c r="B1387" s="72"/>
      <c r="C1387" s="73"/>
    </row>
    <row r="1388" customFormat="false" ht="12.75" hidden="false" customHeight="false" outlineLevel="0" collapsed="false">
      <c r="A1388" s="80"/>
      <c r="B1388" s="72"/>
      <c r="C1388" s="73"/>
    </row>
    <row r="1389" customFormat="false" ht="12.75" hidden="false" customHeight="false" outlineLevel="0" collapsed="false">
      <c r="A1389" s="80"/>
      <c r="B1389" s="72"/>
      <c r="C1389" s="73"/>
    </row>
    <row r="1390" customFormat="false" ht="12.75" hidden="false" customHeight="false" outlineLevel="0" collapsed="false">
      <c r="A1390" s="80"/>
      <c r="B1390" s="72"/>
      <c r="C1390" s="73"/>
    </row>
    <row r="1391" customFormat="false" ht="12.75" hidden="false" customHeight="false" outlineLevel="0" collapsed="false">
      <c r="A1391" s="80"/>
      <c r="B1391" s="72"/>
      <c r="C1391" s="73"/>
    </row>
    <row r="1392" customFormat="false" ht="12.75" hidden="false" customHeight="false" outlineLevel="0" collapsed="false">
      <c r="A1392" s="80"/>
      <c r="B1392" s="72"/>
      <c r="C1392" s="73"/>
    </row>
    <row r="1393" customFormat="false" ht="12.75" hidden="false" customHeight="false" outlineLevel="0" collapsed="false">
      <c r="A1393" s="80"/>
      <c r="B1393" s="72"/>
      <c r="C1393" s="73"/>
    </row>
    <row r="1394" customFormat="false" ht="12.75" hidden="false" customHeight="false" outlineLevel="0" collapsed="false">
      <c r="A1394" s="80"/>
      <c r="B1394" s="72"/>
      <c r="C1394" s="73"/>
    </row>
    <row r="1395" customFormat="false" ht="12.75" hidden="false" customHeight="false" outlineLevel="0" collapsed="false">
      <c r="A1395" s="80"/>
      <c r="B1395" s="72"/>
      <c r="C1395" s="73"/>
    </row>
    <row r="1396" customFormat="false" ht="12.75" hidden="false" customHeight="false" outlineLevel="0" collapsed="false">
      <c r="A1396" s="80"/>
      <c r="B1396" s="72"/>
      <c r="C1396" s="73"/>
    </row>
    <row r="1397" customFormat="false" ht="12.75" hidden="false" customHeight="false" outlineLevel="0" collapsed="false">
      <c r="A1397" s="80"/>
      <c r="B1397" s="72"/>
      <c r="C1397" s="73"/>
    </row>
    <row r="1398" customFormat="false" ht="12.75" hidden="false" customHeight="false" outlineLevel="0" collapsed="false">
      <c r="A1398" s="80"/>
      <c r="B1398" s="72"/>
      <c r="C1398" s="73"/>
    </row>
    <row r="1399" customFormat="false" ht="12.75" hidden="false" customHeight="false" outlineLevel="0" collapsed="false">
      <c r="A1399" s="80"/>
      <c r="B1399" s="72"/>
      <c r="C1399" s="73"/>
    </row>
    <row r="1400" customFormat="false" ht="12.75" hidden="false" customHeight="false" outlineLevel="0" collapsed="false">
      <c r="A1400" s="80"/>
      <c r="B1400" s="72"/>
      <c r="C1400" s="73"/>
    </row>
    <row r="1401" customFormat="false" ht="12.75" hidden="false" customHeight="false" outlineLevel="0" collapsed="false">
      <c r="A1401" s="80"/>
      <c r="B1401" s="72"/>
      <c r="C1401" s="73"/>
    </row>
    <row r="1402" customFormat="false" ht="12.75" hidden="false" customHeight="false" outlineLevel="0" collapsed="false">
      <c r="A1402" s="80"/>
      <c r="B1402" s="72"/>
      <c r="C1402" s="73"/>
    </row>
    <row r="1403" customFormat="false" ht="12.75" hidden="false" customHeight="false" outlineLevel="0" collapsed="false">
      <c r="A1403" s="80"/>
      <c r="B1403" s="72"/>
      <c r="C1403" s="73"/>
    </row>
    <row r="1404" customFormat="false" ht="12.75" hidden="false" customHeight="false" outlineLevel="0" collapsed="false">
      <c r="A1404" s="80"/>
      <c r="B1404" s="72"/>
      <c r="C1404" s="73"/>
    </row>
    <row r="1405" customFormat="false" ht="12.75" hidden="false" customHeight="false" outlineLevel="0" collapsed="false">
      <c r="A1405" s="80"/>
      <c r="B1405" s="72"/>
      <c r="C1405" s="73"/>
    </row>
    <row r="1406" customFormat="false" ht="12.75" hidden="false" customHeight="false" outlineLevel="0" collapsed="false">
      <c r="A1406" s="80"/>
      <c r="B1406" s="72"/>
      <c r="C1406" s="73"/>
    </row>
    <row r="1407" customFormat="false" ht="12.75" hidden="false" customHeight="false" outlineLevel="0" collapsed="false">
      <c r="A1407" s="80"/>
      <c r="B1407" s="72"/>
      <c r="C1407" s="73"/>
    </row>
    <row r="1408" customFormat="false" ht="12.75" hidden="false" customHeight="false" outlineLevel="0" collapsed="false">
      <c r="A1408" s="80"/>
      <c r="B1408" s="72"/>
      <c r="C1408" s="73"/>
    </row>
    <row r="1409" customFormat="false" ht="12.75" hidden="false" customHeight="false" outlineLevel="0" collapsed="false">
      <c r="A1409" s="80"/>
      <c r="B1409" s="72"/>
      <c r="C1409" s="73"/>
    </row>
    <row r="1410" customFormat="false" ht="12.75" hidden="false" customHeight="false" outlineLevel="0" collapsed="false">
      <c r="A1410" s="80"/>
      <c r="B1410" s="72"/>
      <c r="C1410" s="73"/>
    </row>
    <row r="1411" customFormat="false" ht="12.75" hidden="false" customHeight="false" outlineLevel="0" collapsed="false">
      <c r="A1411" s="80"/>
      <c r="B1411" s="72"/>
      <c r="C1411" s="73"/>
    </row>
    <row r="1412" customFormat="false" ht="12.75" hidden="false" customHeight="false" outlineLevel="0" collapsed="false">
      <c r="A1412" s="80"/>
      <c r="B1412" s="72"/>
      <c r="C1412" s="73"/>
    </row>
    <row r="1413" customFormat="false" ht="12.75" hidden="false" customHeight="false" outlineLevel="0" collapsed="false">
      <c r="A1413" s="80"/>
      <c r="B1413" s="72"/>
      <c r="C1413" s="73"/>
    </row>
    <row r="1414" customFormat="false" ht="12.75" hidden="false" customHeight="false" outlineLevel="0" collapsed="false">
      <c r="A1414" s="80"/>
      <c r="B1414" s="72"/>
      <c r="C1414" s="73"/>
    </row>
    <row r="1415" customFormat="false" ht="12.75" hidden="false" customHeight="false" outlineLevel="0" collapsed="false">
      <c r="A1415" s="80"/>
      <c r="B1415" s="72"/>
      <c r="C1415" s="73"/>
    </row>
    <row r="1416" customFormat="false" ht="12.75" hidden="false" customHeight="false" outlineLevel="0" collapsed="false">
      <c r="A1416" s="80"/>
      <c r="B1416" s="72"/>
      <c r="C1416" s="73"/>
    </row>
    <row r="1417" customFormat="false" ht="12.75" hidden="false" customHeight="false" outlineLevel="0" collapsed="false">
      <c r="A1417" s="80"/>
      <c r="B1417" s="72"/>
      <c r="C1417" s="73"/>
    </row>
    <row r="1418" customFormat="false" ht="12.75" hidden="false" customHeight="false" outlineLevel="0" collapsed="false">
      <c r="A1418" s="80"/>
      <c r="B1418" s="72"/>
      <c r="C1418" s="73"/>
    </row>
    <row r="1419" customFormat="false" ht="12.75" hidden="false" customHeight="false" outlineLevel="0" collapsed="false">
      <c r="A1419" s="80"/>
      <c r="B1419" s="72"/>
      <c r="C1419" s="73"/>
    </row>
    <row r="1420" customFormat="false" ht="12.75" hidden="false" customHeight="false" outlineLevel="0" collapsed="false">
      <c r="A1420" s="80"/>
      <c r="B1420" s="72"/>
      <c r="C1420" s="73"/>
    </row>
    <row r="1421" customFormat="false" ht="12.75" hidden="false" customHeight="false" outlineLevel="0" collapsed="false">
      <c r="A1421" s="80"/>
      <c r="B1421" s="72"/>
      <c r="C1421" s="73"/>
    </row>
    <row r="1422" customFormat="false" ht="12.75" hidden="false" customHeight="false" outlineLevel="0" collapsed="false">
      <c r="A1422" s="80"/>
      <c r="B1422" s="72"/>
      <c r="C1422" s="73"/>
    </row>
    <row r="1423" customFormat="false" ht="12.75" hidden="false" customHeight="false" outlineLevel="0" collapsed="false">
      <c r="A1423" s="80"/>
      <c r="B1423" s="72"/>
      <c r="C1423" s="73"/>
    </row>
    <row r="1424" customFormat="false" ht="12.75" hidden="false" customHeight="false" outlineLevel="0" collapsed="false">
      <c r="A1424" s="80"/>
      <c r="B1424" s="72"/>
      <c r="C1424" s="73"/>
    </row>
    <row r="1425" customFormat="false" ht="12.75" hidden="false" customHeight="false" outlineLevel="0" collapsed="false">
      <c r="A1425" s="80"/>
      <c r="B1425" s="72"/>
      <c r="C1425" s="73"/>
    </row>
    <row r="1426" customFormat="false" ht="12.75" hidden="false" customHeight="false" outlineLevel="0" collapsed="false">
      <c r="A1426" s="80"/>
      <c r="B1426" s="72"/>
      <c r="C1426" s="73"/>
    </row>
    <row r="1427" customFormat="false" ht="12.75" hidden="false" customHeight="false" outlineLevel="0" collapsed="false">
      <c r="A1427" s="80"/>
      <c r="B1427" s="72"/>
      <c r="C1427" s="73"/>
    </row>
    <row r="1428" customFormat="false" ht="12.75" hidden="false" customHeight="false" outlineLevel="0" collapsed="false">
      <c r="A1428" s="80"/>
      <c r="B1428" s="72"/>
      <c r="C1428" s="73"/>
    </row>
    <row r="1429" customFormat="false" ht="12.75" hidden="false" customHeight="false" outlineLevel="0" collapsed="false">
      <c r="A1429" s="80"/>
      <c r="B1429" s="72"/>
      <c r="C1429" s="73"/>
    </row>
    <row r="1430" customFormat="false" ht="12.75" hidden="false" customHeight="false" outlineLevel="0" collapsed="false">
      <c r="A1430" s="80"/>
      <c r="B1430" s="72"/>
      <c r="C1430" s="73"/>
    </row>
    <row r="1431" customFormat="false" ht="12.75" hidden="false" customHeight="false" outlineLevel="0" collapsed="false">
      <c r="A1431" s="80"/>
      <c r="B1431" s="72"/>
      <c r="C1431" s="73"/>
    </row>
    <row r="1432" customFormat="false" ht="12.75" hidden="false" customHeight="false" outlineLevel="0" collapsed="false">
      <c r="A1432" s="80"/>
      <c r="B1432" s="72"/>
      <c r="C1432" s="73"/>
    </row>
    <row r="1433" customFormat="false" ht="12.75" hidden="false" customHeight="false" outlineLevel="0" collapsed="false">
      <c r="A1433" s="80"/>
      <c r="B1433" s="72"/>
      <c r="C1433" s="73"/>
    </row>
    <row r="1434" customFormat="false" ht="12.75" hidden="false" customHeight="false" outlineLevel="0" collapsed="false">
      <c r="A1434" s="80"/>
      <c r="B1434" s="72"/>
      <c r="C1434" s="73"/>
    </row>
    <row r="1435" customFormat="false" ht="12.75" hidden="false" customHeight="false" outlineLevel="0" collapsed="false">
      <c r="A1435" s="80"/>
      <c r="B1435" s="72"/>
      <c r="C1435" s="73"/>
    </row>
    <row r="1436" customFormat="false" ht="12.75" hidden="false" customHeight="false" outlineLevel="0" collapsed="false">
      <c r="A1436" s="80"/>
      <c r="B1436" s="72"/>
      <c r="C1436" s="73"/>
    </row>
    <row r="1437" customFormat="false" ht="12.75" hidden="false" customHeight="false" outlineLevel="0" collapsed="false">
      <c r="A1437" s="80"/>
      <c r="B1437" s="72"/>
      <c r="C1437" s="73"/>
    </row>
    <row r="1438" customFormat="false" ht="12.75" hidden="false" customHeight="false" outlineLevel="0" collapsed="false">
      <c r="A1438" s="80"/>
      <c r="B1438" s="72"/>
      <c r="C1438" s="73"/>
    </row>
    <row r="1439" customFormat="false" ht="12.75" hidden="false" customHeight="false" outlineLevel="0" collapsed="false">
      <c r="A1439" s="80"/>
      <c r="B1439" s="72"/>
      <c r="C1439" s="73"/>
    </row>
    <row r="1440" customFormat="false" ht="12.75" hidden="false" customHeight="false" outlineLevel="0" collapsed="false">
      <c r="A1440" s="80"/>
      <c r="B1440" s="72"/>
      <c r="C1440" s="73"/>
    </row>
    <row r="1441" customFormat="false" ht="12.75" hidden="false" customHeight="false" outlineLevel="0" collapsed="false">
      <c r="A1441" s="80"/>
      <c r="B1441" s="72"/>
      <c r="C1441" s="73"/>
    </row>
    <row r="1442" customFormat="false" ht="12.75" hidden="false" customHeight="false" outlineLevel="0" collapsed="false">
      <c r="A1442" s="80"/>
      <c r="B1442" s="72"/>
      <c r="C1442" s="73"/>
    </row>
    <row r="1443" customFormat="false" ht="12.75" hidden="false" customHeight="false" outlineLevel="0" collapsed="false">
      <c r="A1443" s="80"/>
      <c r="B1443" s="72"/>
      <c r="C1443" s="73"/>
    </row>
    <row r="1444" customFormat="false" ht="12.75" hidden="false" customHeight="false" outlineLevel="0" collapsed="false">
      <c r="A1444" s="80"/>
      <c r="B1444" s="72"/>
      <c r="C1444" s="73"/>
    </row>
    <row r="1445" customFormat="false" ht="12.75" hidden="false" customHeight="false" outlineLevel="0" collapsed="false">
      <c r="A1445" s="80"/>
      <c r="B1445" s="72"/>
      <c r="C1445" s="73"/>
    </row>
    <row r="1446" customFormat="false" ht="12.75" hidden="false" customHeight="false" outlineLevel="0" collapsed="false">
      <c r="A1446" s="80"/>
      <c r="B1446" s="72"/>
      <c r="C1446" s="73"/>
    </row>
    <row r="1447" customFormat="false" ht="12.75" hidden="false" customHeight="false" outlineLevel="0" collapsed="false">
      <c r="A1447" s="80"/>
      <c r="B1447" s="72"/>
      <c r="C1447" s="73"/>
    </row>
    <row r="1448" customFormat="false" ht="12.75" hidden="false" customHeight="false" outlineLevel="0" collapsed="false">
      <c r="A1448" s="80"/>
      <c r="B1448" s="72"/>
      <c r="C1448" s="73"/>
    </row>
    <row r="1449" customFormat="false" ht="12.75" hidden="false" customHeight="false" outlineLevel="0" collapsed="false">
      <c r="A1449" s="80"/>
      <c r="B1449" s="72"/>
      <c r="C1449" s="73"/>
    </row>
    <row r="1450" customFormat="false" ht="12.75" hidden="false" customHeight="false" outlineLevel="0" collapsed="false">
      <c r="A1450" s="80"/>
      <c r="B1450" s="72"/>
      <c r="C1450" s="73"/>
    </row>
    <row r="1451" customFormat="false" ht="12.75" hidden="false" customHeight="false" outlineLevel="0" collapsed="false">
      <c r="A1451" s="80"/>
      <c r="B1451" s="72"/>
      <c r="C1451" s="73"/>
    </row>
    <row r="1452" customFormat="false" ht="12.75" hidden="false" customHeight="false" outlineLevel="0" collapsed="false">
      <c r="A1452" s="80"/>
      <c r="B1452" s="72"/>
      <c r="C1452" s="73"/>
    </row>
    <row r="1453" customFormat="false" ht="12.75" hidden="false" customHeight="false" outlineLevel="0" collapsed="false">
      <c r="A1453" s="80"/>
      <c r="B1453" s="72"/>
      <c r="C1453" s="73"/>
    </row>
    <row r="1454" customFormat="false" ht="12.75" hidden="false" customHeight="false" outlineLevel="0" collapsed="false">
      <c r="A1454" s="80"/>
      <c r="B1454" s="72"/>
      <c r="C1454" s="73"/>
    </row>
    <row r="1455" customFormat="false" ht="12.75" hidden="false" customHeight="false" outlineLevel="0" collapsed="false">
      <c r="A1455" s="80"/>
      <c r="B1455" s="72"/>
      <c r="C1455" s="73"/>
    </row>
    <row r="1456" customFormat="false" ht="12.75" hidden="false" customHeight="false" outlineLevel="0" collapsed="false">
      <c r="A1456" s="80"/>
      <c r="B1456" s="72"/>
      <c r="C1456" s="73"/>
    </row>
    <row r="1457" customFormat="false" ht="12.75" hidden="false" customHeight="false" outlineLevel="0" collapsed="false">
      <c r="A1457" s="80"/>
      <c r="B1457" s="72"/>
      <c r="C1457" s="73"/>
    </row>
    <row r="1458" customFormat="false" ht="12.75" hidden="false" customHeight="false" outlineLevel="0" collapsed="false">
      <c r="A1458" s="80"/>
      <c r="B1458" s="72"/>
      <c r="C1458" s="73"/>
    </row>
    <row r="1459" customFormat="false" ht="12.75" hidden="false" customHeight="false" outlineLevel="0" collapsed="false">
      <c r="A1459" s="80"/>
      <c r="B1459" s="72"/>
      <c r="C1459" s="73"/>
    </row>
    <row r="1460" customFormat="false" ht="12.75" hidden="false" customHeight="false" outlineLevel="0" collapsed="false">
      <c r="A1460" s="80"/>
      <c r="B1460" s="72"/>
      <c r="C1460" s="73"/>
    </row>
    <row r="1461" customFormat="false" ht="12.75" hidden="false" customHeight="false" outlineLevel="0" collapsed="false">
      <c r="A1461" s="80"/>
      <c r="B1461" s="72"/>
      <c r="C1461" s="73"/>
    </row>
    <row r="1462" customFormat="false" ht="12.75" hidden="false" customHeight="false" outlineLevel="0" collapsed="false">
      <c r="A1462" s="80"/>
      <c r="B1462" s="72"/>
      <c r="C1462" s="73"/>
    </row>
    <row r="1463" customFormat="false" ht="12.75" hidden="false" customHeight="false" outlineLevel="0" collapsed="false">
      <c r="A1463" s="80"/>
      <c r="B1463" s="72"/>
      <c r="C1463" s="73"/>
    </row>
    <row r="1464" customFormat="false" ht="12.75" hidden="false" customHeight="false" outlineLevel="0" collapsed="false">
      <c r="A1464" s="80"/>
      <c r="B1464" s="72"/>
      <c r="C1464" s="73"/>
    </row>
    <row r="1465" customFormat="false" ht="12.75" hidden="false" customHeight="false" outlineLevel="0" collapsed="false">
      <c r="A1465" s="80"/>
      <c r="B1465" s="72"/>
      <c r="C1465" s="73"/>
    </row>
    <row r="1466" customFormat="false" ht="12.75" hidden="false" customHeight="false" outlineLevel="0" collapsed="false">
      <c r="A1466" s="80"/>
      <c r="B1466" s="72"/>
      <c r="C1466" s="73"/>
    </row>
    <row r="1467" customFormat="false" ht="12.75" hidden="false" customHeight="false" outlineLevel="0" collapsed="false">
      <c r="A1467" s="80"/>
      <c r="B1467" s="72"/>
      <c r="C1467" s="73"/>
    </row>
    <row r="1468" customFormat="false" ht="12.75" hidden="false" customHeight="false" outlineLevel="0" collapsed="false">
      <c r="A1468" s="80"/>
      <c r="B1468" s="72"/>
      <c r="C1468" s="73"/>
    </row>
    <row r="1469" customFormat="false" ht="12.75" hidden="false" customHeight="false" outlineLevel="0" collapsed="false">
      <c r="A1469" s="80"/>
      <c r="B1469" s="72"/>
      <c r="C1469" s="73"/>
    </row>
    <row r="1470" customFormat="false" ht="12.75" hidden="false" customHeight="false" outlineLevel="0" collapsed="false">
      <c r="A1470" s="80"/>
      <c r="B1470" s="72"/>
      <c r="C1470" s="73"/>
    </row>
    <row r="1471" customFormat="false" ht="12.75" hidden="false" customHeight="false" outlineLevel="0" collapsed="false">
      <c r="A1471" s="80"/>
      <c r="B1471" s="72"/>
      <c r="C1471" s="73"/>
    </row>
    <row r="1472" customFormat="false" ht="12.75" hidden="false" customHeight="false" outlineLevel="0" collapsed="false">
      <c r="A1472" s="80"/>
      <c r="B1472" s="72"/>
      <c r="C1472" s="73"/>
    </row>
    <row r="1473" customFormat="false" ht="12.75" hidden="false" customHeight="false" outlineLevel="0" collapsed="false">
      <c r="A1473" s="80"/>
      <c r="B1473" s="72"/>
      <c r="C1473" s="73"/>
    </row>
    <row r="1474" customFormat="false" ht="12.75" hidden="false" customHeight="false" outlineLevel="0" collapsed="false">
      <c r="A1474" s="80"/>
      <c r="B1474" s="72"/>
      <c r="C1474" s="73"/>
    </row>
    <row r="1475" customFormat="false" ht="12.75" hidden="false" customHeight="false" outlineLevel="0" collapsed="false">
      <c r="A1475" s="80"/>
      <c r="B1475" s="72"/>
      <c r="C1475" s="73"/>
    </row>
    <row r="1476" customFormat="false" ht="12.75" hidden="false" customHeight="false" outlineLevel="0" collapsed="false">
      <c r="A1476" s="80"/>
      <c r="B1476" s="72"/>
      <c r="C1476" s="73"/>
    </row>
    <row r="1477" customFormat="false" ht="12.75" hidden="false" customHeight="false" outlineLevel="0" collapsed="false">
      <c r="A1477" s="80"/>
      <c r="B1477" s="72"/>
      <c r="C1477" s="73"/>
    </row>
    <row r="1478" customFormat="false" ht="12.75" hidden="false" customHeight="false" outlineLevel="0" collapsed="false">
      <c r="A1478" s="80"/>
      <c r="B1478" s="72"/>
      <c r="C1478" s="73"/>
    </row>
    <row r="1479" customFormat="false" ht="12.75" hidden="false" customHeight="false" outlineLevel="0" collapsed="false">
      <c r="A1479" s="80"/>
      <c r="B1479" s="72"/>
      <c r="C1479" s="73"/>
    </row>
    <row r="1480" customFormat="false" ht="12.75" hidden="false" customHeight="false" outlineLevel="0" collapsed="false">
      <c r="A1480" s="80"/>
      <c r="B1480" s="72"/>
      <c r="C1480" s="73"/>
    </row>
    <row r="1481" customFormat="false" ht="12.75" hidden="false" customHeight="false" outlineLevel="0" collapsed="false">
      <c r="A1481" s="80"/>
      <c r="B1481" s="72"/>
      <c r="C1481" s="73"/>
    </row>
    <row r="1482" customFormat="false" ht="12.75" hidden="false" customHeight="false" outlineLevel="0" collapsed="false">
      <c r="A1482" s="80"/>
      <c r="B1482" s="72"/>
      <c r="C1482" s="73"/>
    </row>
    <row r="1483" customFormat="false" ht="12.75" hidden="false" customHeight="false" outlineLevel="0" collapsed="false">
      <c r="A1483" s="80"/>
      <c r="B1483" s="72"/>
      <c r="C1483" s="73"/>
    </row>
    <row r="1484" customFormat="false" ht="12.75" hidden="false" customHeight="false" outlineLevel="0" collapsed="false">
      <c r="A1484" s="80"/>
      <c r="B1484" s="72"/>
      <c r="C1484" s="73"/>
    </row>
    <row r="1485" customFormat="false" ht="12.75" hidden="false" customHeight="false" outlineLevel="0" collapsed="false">
      <c r="A1485" s="80"/>
      <c r="B1485" s="72"/>
      <c r="C1485" s="73"/>
    </row>
    <row r="1486" customFormat="false" ht="12.75" hidden="false" customHeight="false" outlineLevel="0" collapsed="false">
      <c r="A1486" s="80"/>
      <c r="B1486" s="72"/>
      <c r="C1486" s="73"/>
    </row>
    <row r="1487" customFormat="false" ht="12.75" hidden="false" customHeight="false" outlineLevel="0" collapsed="false">
      <c r="A1487" s="80"/>
      <c r="B1487" s="72"/>
      <c r="C1487" s="73"/>
    </row>
    <row r="1488" customFormat="false" ht="12.75" hidden="false" customHeight="false" outlineLevel="0" collapsed="false">
      <c r="A1488" s="80"/>
      <c r="B1488" s="72"/>
      <c r="C1488" s="73"/>
    </row>
    <row r="1489" customFormat="false" ht="12.75" hidden="false" customHeight="false" outlineLevel="0" collapsed="false">
      <c r="A1489" s="80"/>
      <c r="B1489" s="72"/>
      <c r="C1489" s="73"/>
    </row>
    <row r="1490" customFormat="false" ht="12.75" hidden="false" customHeight="false" outlineLevel="0" collapsed="false">
      <c r="A1490" s="80"/>
      <c r="B1490" s="72"/>
      <c r="C1490" s="73"/>
    </row>
    <row r="1491" customFormat="false" ht="12.75" hidden="false" customHeight="false" outlineLevel="0" collapsed="false">
      <c r="A1491" s="80"/>
      <c r="B1491" s="72"/>
      <c r="C1491" s="73"/>
    </row>
    <row r="1492" customFormat="false" ht="12.75" hidden="false" customHeight="false" outlineLevel="0" collapsed="false">
      <c r="A1492" s="80"/>
      <c r="B1492" s="72"/>
      <c r="C1492" s="73"/>
    </row>
    <row r="1493" customFormat="false" ht="12.75" hidden="false" customHeight="false" outlineLevel="0" collapsed="false">
      <c r="A1493" s="80"/>
      <c r="B1493" s="72"/>
      <c r="C1493" s="73"/>
    </row>
    <row r="1494" customFormat="false" ht="12.75" hidden="false" customHeight="false" outlineLevel="0" collapsed="false">
      <c r="A1494" s="80"/>
      <c r="B1494" s="72"/>
      <c r="C1494" s="73"/>
    </row>
    <row r="1495" customFormat="false" ht="12.75" hidden="false" customHeight="false" outlineLevel="0" collapsed="false">
      <c r="A1495" s="80"/>
      <c r="B1495" s="72"/>
      <c r="C1495" s="73"/>
    </row>
    <row r="1496" customFormat="false" ht="12.75" hidden="false" customHeight="false" outlineLevel="0" collapsed="false">
      <c r="A1496" s="80"/>
      <c r="B1496" s="72"/>
      <c r="C1496" s="73"/>
    </row>
    <row r="1497" customFormat="false" ht="12.75" hidden="false" customHeight="false" outlineLevel="0" collapsed="false">
      <c r="A1497" s="80"/>
      <c r="B1497" s="72"/>
      <c r="C1497" s="73"/>
    </row>
    <row r="1498" customFormat="false" ht="12.75" hidden="false" customHeight="false" outlineLevel="0" collapsed="false">
      <c r="A1498" s="80"/>
      <c r="B1498" s="72"/>
      <c r="C1498" s="73"/>
    </row>
    <row r="1499" customFormat="false" ht="12.75" hidden="false" customHeight="false" outlineLevel="0" collapsed="false">
      <c r="A1499" s="80"/>
      <c r="B1499" s="72"/>
      <c r="C1499" s="73"/>
    </row>
    <row r="1500" customFormat="false" ht="12.75" hidden="false" customHeight="false" outlineLevel="0" collapsed="false">
      <c r="A1500" s="80"/>
      <c r="B1500" s="72"/>
      <c r="C1500" s="73"/>
    </row>
    <row r="1501" customFormat="false" ht="12.75" hidden="false" customHeight="false" outlineLevel="0" collapsed="false">
      <c r="A1501" s="80"/>
      <c r="B1501" s="72"/>
      <c r="C1501" s="73"/>
    </row>
    <row r="1502" customFormat="false" ht="12.75" hidden="false" customHeight="false" outlineLevel="0" collapsed="false">
      <c r="A1502" s="80"/>
      <c r="B1502" s="72"/>
      <c r="C1502" s="73"/>
    </row>
    <row r="1503" customFormat="false" ht="12.75" hidden="false" customHeight="false" outlineLevel="0" collapsed="false">
      <c r="A1503" s="80"/>
      <c r="B1503" s="72"/>
      <c r="C1503" s="73"/>
    </row>
    <row r="1504" customFormat="false" ht="12.75" hidden="false" customHeight="false" outlineLevel="0" collapsed="false">
      <c r="A1504" s="80"/>
      <c r="B1504" s="72"/>
      <c r="C1504" s="73"/>
    </row>
    <row r="1505" customFormat="false" ht="12.75" hidden="false" customHeight="false" outlineLevel="0" collapsed="false">
      <c r="A1505" s="80"/>
      <c r="B1505" s="72"/>
      <c r="C1505" s="73"/>
    </row>
    <row r="1506" customFormat="false" ht="12.75" hidden="false" customHeight="false" outlineLevel="0" collapsed="false">
      <c r="A1506" s="80"/>
      <c r="B1506" s="72"/>
      <c r="C1506" s="73"/>
    </row>
    <row r="1507" customFormat="false" ht="12.75" hidden="false" customHeight="false" outlineLevel="0" collapsed="false">
      <c r="A1507" s="80"/>
      <c r="B1507" s="72"/>
      <c r="C1507" s="73"/>
    </row>
    <row r="1508" customFormat="false" ht="12.75" hidden="false" customHeight="false" outlineLevel="0" collapsed="false">
      <c r="A1508" s="80"/>
      <c r="B1508" s="72"/>
      <c r="C1508" s="73"/>
    </row>
    <row r="1509" customFormat="false" ht="12.75" hidden="false" customHeight="false" outlineLevel="0" collapsed="false">
      <c r="A1509" s="80"/>
      <c r="B1509" s="72"/>
      <c r="C1509" s="73"/>
    </row>
    <row r="1510" customFormat="false" ht="12.75" hidden="false" customHeight="false" outlineLevel="0" collapsed="false">
      <c r="A1510" s="80"/>
      <c r="B1510" s="72"/>
      <c r="C1510" s="73"/>
    </row>
    <row r="1511" customFormat="false" ht="12.75" hidden="false" customHeight="false" outlineLevel="0" collapsed="false">
      <c r="A1511" s="80"/>
      <c r="B1511" s="72"/>
      <c r="C1511" s="73"/>
    </row>
    <row r="1512" customFormat="false" ht="12.75" hidden="false" customHeight="false" outlineLevel="0" collapsed="false">
      <c r="A1512" s="80"/>
      <c r="B1512" s="72"/>
      <c r="C1512" s="73"/>
    </row>
    <row r="1513" customFormat="false" ht="12.75" hidden="false" customHeight="false" outlineLevel="0" collapsed="false">
      <c r="A1513" s="80"/>
      <c r="B1513" s="72"/>
      <c r="C1513" s="73"/>
    </row>
    <row r="1514" customFormat="false" ht="12.75" hidden="false" customHeight="false" outlineLevel="0" collapsed="false">
      <c r="A1514" s="80"/>
      <c r="B1514" s="72"/>
      <c r="C1514" s="73"/>
    </row>
    <row r="1515" customFormat="false" ht="12.75" hidden="false" customHeight="false" outlineLevel="0" collapsed="false">
      <c r="A1515" s="80"/>
      <c r="B1515" s="72"/>
      <c r="C1515" s="73"/>
    </row>
    <row r="1516" customFormat="false" ht="12.75" hidden="false" customHeight="false" outlineLevel="0" collapsed="false">
      <c r="A1516" s="80"/>
      <c r="B1516" s="72"/>
      <c r="C1516" s="73"/>
    </row>
    <row r="1517" customFormat="false" ht="12.75" hidden="false" customHeight="false" outlineLevel="0" collapsed="false">
      <c r="A1517" s="80"/>
      <c r="B1517" s="72"/>
      <c r="C1517" s="73"/>
    </row>
    <row r="1518" customFormat="false" ht="12.75" hidden="false" customHeight="false" outlineLevel="0" collapsed="false">
      <c r="A1518" s="80"/>
      <c r="B1518" s="72"/>
      <c r="C1518" s="73"/>
    </row>
    <row r="1519" customFormat="false" ht="12.75" hidden="false" customHeight="false" outlineLevel="0" collapsed="false">
      <c r="A1519" s="80"/>
      <c r="B1519" s="72"/>
      <c r="C1519" s="73"/>
    </row>
    <row r="1520" customFormat="false" ht="12.75" hidden="false" customHeight="false" outlineLevel="0" collapsed="false">
      <c r="A1520" s="80"/>
      <c r="B1520" s="72"/>
      <c r="C1520" s="73"/>
    </row>
    <row r="1521" customFormat="false" ht="12.75" hidden="false" customHeight="false" outlineLevel="0" collapsed="false">
      <c r="A1521" s="80"/>
      <c r="B1521" s="72"/>
      <c r="C1521" s="73"/>
    </row>
    <row r="1522" customFormat="false" ht="12.75" hidden="false" customHeight="false" outlineLevel="0" collapsed="false">
      <c r="A1522" s="80"/>
      <c r="B1522" s="72"/>
      <c r="C1522" s="73"/>
    </row>
    <row r="1523" customFormat="false" ht="12.75" hidden="false" customHeight="false" outlineLevel="0" collapsed="false">
      <c r="A1523" s="80"/>
      <c r="B1523" s="72"/>
      <c r="C1523" s="73"/>
    </row>
    <row r="1524" customFormat="false" ht="12.75" hidden="false" customHeight="false" outlineLevel="0" collapsed="false">
      <c r="A1524" s="80"/>
      <c r="B1524" s="72"/>
      <c r="C1524" s="73"/>
    </row>
    <row r="1525" customFormat="false" ht="12.75" hidden="false" customHeight="false" outlineLevel="0" collapsed="false">
      <c r="A1525" s="80"/>
      <c r="B1525" s="72"/>
      <c r="C1525" s="73"/>
    </row>
    <row r="1526" customFormat="false" ht="12.75" hidden="false" customHeight="false" outlineLevel="0" collapsed="false">
      <c r="A1526" s="80"/>
      <c r="B1526" s="72"/>
      <c r="C1526" s="73"/>
    </row>
    <row r="1527" customFormat="false" ht="12.75" hidden="false" customHeight="false" outlineLevel="0" collapsed="false">
      <c r="A1527" s="80"/>
      <c r="B1527" s="72"/>
      <c r="C1527" s="73"/>
    </row>
    <row r="1528" customFormat="false" ht="12.75" hidden="false" customHeight="false" outlineLevel="0" collapsed="false">
      <c r="A1528" s="80"/>
      <c r="B1528" s="72"/>
      <c r="C1528" s="73"/>
    </row>
    <row r="1529" customFormat="false" ht="12.75" hidden="false" customHeight="false" outlineLevel="0" collapsed="false">
      <c r="A1529" s="80"/>
      <c r="B1529" s="72"/>
      <c r="C1529" s="73"/>
    </row>
    <row r="1530" customFormat="false" ht="12.75" hidden="false" customHeight="false" outlineLevel="0" collapsed="false">
      <c r="A1530" s="80"/>
      <c r="B1530" s="72"/>
      <c r="C1530" s="73"/>
    </row>
    <row r="1531" customFormat="false" ht="12.75" hidden="false" customHeight="false" outlineLevel="0" collapsed="false">
      <c r="A1531" s="80"/>
      <c r="B1531" s="72"/>
      <c r="C1531" s="73"/>
    </row>
    <row r="1532" customFormat="false" ht="12.75" hidden="false" customHeight="false" outlineLevel="0" collapsed="false">
      <c r="A1532" s="80"/>
      <c r="B1532" s="72"/>
      <c r="C1532" s="73"/>
    </row>
    <row r="1533" customFormat="false" ht="12.75" hidden="false" customHeight="false" outlineLevel="0" collapsed="false">
      <c r="A1533" s="80"/>
      <c r="B1533" s="72"/>
      <c r="C1533" s="73"/>
    </row>
    <row r="1534" customFormat="false" ht="12.75" hidden="false" customHeight="false" outlineLevel="0" collapsed="false">
      <c r="A1534" s="80"/>
      <c r="B1534" s="72"/>
      <c r="C1534" s="73"/>
    </row>
    <row r="1535" customFormat="false" ht="12.75" hidden="false" customHeight="false" outlineLevel="0" collapsed="false">
      <c r="A1535" s="80"/>
      <c r="B1535" s="72"/>
      <c r="C1535" s="73"/>
    </row>
    <row r="1536" customFormat="false" ht="12.75" hidden="false" customHeight="false" outlineLevel="0" collapsed="false">
      <c r="A1536" s="80"/>
      <c r="B1536" s="72"/>
      <c r="C1536" s="73"/>
    </row>
    <row r="1537" customFormat="false" ht="12.75" hidden="false" customHeight="false" outlineLevel="0" collapsed="false">
      <c r="A1537" s="80"/>
      <c r="B1537" s="72"/>
      <c r="C1537" s="73"/>
    </row>
    <row r="1538" customFormat="false" ht="12.75" hidden="false" customHeight="false" outlineLevel="0" collapsed="false">
      <c r="A1538" s="80"/>
      <c r="B1538" s="72"/>
      <c r="C1538" s="73"/>
    </row>
    <row r="1539" customFormat="false" ht="12.75" hidden="false" customHeight="false" outlineLevel="0" collapsed="false">
      <c r="A1539" s="80"/>
      <c r="B1539" s="72"/>
      <c r="C1539" s="73"/>
    </row>
    <row r="1540" customFormat="false" ht="12.75" hidden="false" customHeight="false" outlineLevel="0" collapsed="false">
      <c r="A1540" s="80"/>
      <c r="B1540" s="72"/>
      <c r="C1540" s="73"/>
    </row>
    <row r="1541" customFormat="false" ht="12.75" hidden="false" customHeight="false" outlineLevel="0" collapsed="false">
      <c r="A1541" s="80"/>
      <c r="B1541" s="72"/>
      <c r="C1541" s="73"/>
    </row>
    <row r="1542" customFormat="false" ht="12.75" hidden="false" customHeight="false" outlineLevel="0" collapsed="false">
      <c r="A1542" s="80"/>
      <c r="B1542" s="72"/>
      <c r="C1542" s="73"/>
    </row>
    <row r="1543" customFormat="false" ht="12.75" hidden="false" customHeight="false" outlineLevel="0" collapsed="false">
      <c r="A1543" s="80"/>
      <c r="B1543" s="72"/>
      <c r="C1543" s="73"/>
    </row>
    <row r="1544" customFormat="false" ht="12.75" hidden="false" customHeight="false" outlineLevel="0" collapsed="false">
      <c r="A1544" s="80"/>
      <c r="B1544" s="72"/>
      <c r="C1544" s="73"/>
    </row>
    <row r="1545" customFormat="false" ht="12.75" hidden="false" customHeight="false" outlineLevel="0" collapsed="false">
      <c r="A1545" s="80"/>
      <c r="B1545" s="72"/>
      <c r="C1545" s="73"/>
    </row>
    <row r="1546" customFormat="false" ht="12.75" hidden="false" customHeight="false" outlineLevel="0" collapsed="false">
      <c r="A1546" s="80"/>
      <c r="B1546" s="72"/>
      <c r="C1546" s="73"/>
    </row>
    <row r="1547" customFormat="false" ht="12.75" hidden="false" customHeight="false" outlineLevel="0" collapsed="false">
      <c r="A1547" s="80"/>
      <c r="B1547" s="72"/>
      <c r="C1547" s="73"/>
    </row>
    <row r="1548" customFormat="false" ht="12.75" hidden="false" customHeight="false" outlineLevel="0" collapsed="false">
      <c r="A1548" s="80"/>
      <c r="B1548" s="72"/>
      <c r="C1548" s="73"/>
    </row>
    <row r="1549" customFormat="false" ht="12.75" hidden="false" customHeight="false" outlineLevel="0" collapsed="false">
      <c r="A1549" s="80"/>
      <c r="B1549" s="72"/>
      <c r="C1549" s="73"/>
    </row>
    <row r="1550" customFormat="false" ht="12.75" hidden="false" customHeight="false" outlineLevel="0" collapsed="false">
      <c r="A1550" s="80"/>
      <c r="B1550" s="72"/>
      <c r="C1550" s="73"/>
    </row>
    <row r="1551" customFormat="false" ht="12.75" hidden="false" customHeight="false" outlineLevel="0" collapsed="false">
      <c r="A1551" s="80"/>
      <c r="B1551" s="72"/>
      <c r="C1551" s="73"/>
    </row>
    <row r="1552" customFormat="false" ht="12.75" hidden="false" customHeight="false" outlineLevel="0" collapsed="false">
      <c r="A1552" s="80"/>
      <c r="B1552" s="72"/>
      <c r="C1552" s="73"/>
    </row>
    <row r="1553" customFormat="false" ht="12.75" hidden="false" customHeight="false" outlineLevel="0" collapsed="false">
      <c r="A1553" s="80"/>
      <c r="B1553" s="72"/>
      <c r="C1553" s="73"/>
    </row>
    <row r="1554" customFormat="false" ht="12.75" hidden="false" customHeight="false" outlineLevel="0" collapsed="false">
      <c r="A1554" s="80"/>
      <c r="B1554" s="72"/>
      <c r="C1554" s="73"/>
    </row>
    <row r="1555" customFormat="false" ht="12.75" hidden="false" customHeight="false" outlineLevel="0" collapsed="false">
      <c r="A1555" s="80"/>
      <c r="B1555" s="72"/>
      <c r="C1555" s="73"/>
    </row>
    <row r="1556" customFormat="false" ht="12.75" hidden="false" customHeight="false" outlineLevel="0" collapsed="false">
      <c r="A1556" s="80"/>
      <c r="B1556" s="72"/>
      <c r="C1556" s="73"/>
    </row>
    <row r="1557" customFormat="false" ht="12.75" hidden="false" customHeight="false" outlineLevel="0" collapsed="false">
      <c r="A1557" s="80"/>
      <c r="B1557" s="72"/>
      <c r="C1557" s="73"/>
    </row>
    <row r="1558" customFormat="false" ht="12.75" hidden="false" customHeight="false" outlineLevel="0" collapsed="false">
      <c r="A1558" s="80"/>
      <c r="B1558" s="72"/>
      <c r="C1558" s="73"/>
    </row>
    <row r="1559" customFormat="false" ht="12.75" hidden="false" customHeight="false" outlineLevel="0" collapsed="false">
      <c r="A1559" s="80"/>
      <c r="B1559" s="72"/>
      <c r="C1559" s="73"/>
    </row>
    <row r="1560" customFormat="false" ht="12.75" hidden="false" customHeight="false" outlineLevel="0" collapsed="false">
      <c r="A1560" s="80"/>
      <c r="B1560" s="72"/>
      <c r="C1560" s="73"/>
    </row>
    <row r="1561" customFormat="false" ht="12.75" hidden="false" customHeight="false" outlineLevel="0" collapsed="false">
      <c r="A1561" s="80"/>
      <c r="B1561" s="72"/>
      <c r="C1561" s="73"/>
    </row>
    <row r="1562" customFormat="false" ht="12.75" hidden="false" customHeight="false" outlineLevel="0" collapsed="false">
      <c r="A1562" s="80"/>
      <c r="B1562" s="72"/>
      <c r="C1562" s="73"/>
    </row>
    <row r="1563" customFormat="false" ht="12.75" hidden="false" customHeight="false" outlineLevel="0" collapsed="false">
      <c r="A1563" s="80"/>
      <c r="B1563" s="72"/>
      <c r="C1563" s="73"/>
    </row>
    <row r="1564" customFormat="false" ht="12.75" hidden="false" customHeight="false" outlineLevel="0" collapsed="false">
      <c r="A1564" s="80"/>
      <c r="B1564" s="72"/>
      <c r="C1564" s="73"/>
    </row>
    <row r="1565" customFormat="false" ht="12.75" hidden="false" customHeight="false" outlineLevel="0" collapsed="false">
      <c r="A1565" s="80"/>
      <c r="B1565" s="72"/>
      <c r="C1565" s="73"/>
    </row>
    <row r="1566" customFormat="false" ht="12.75" hidden="false" customHeight="false" outlineLevel="0" collapsed="false">
      <c r="A1566" s="80"/>
      <c r="B1566" s="72"/>
      <c r="C1566" s="73"/>
    </row>
    <row r="1567" customFormat="false" ht="12.75" hidden="false" customHeight="false" outlineLevel="0" collapsed="false">
      <c r="A1567" s="80"/>
      <c r="B1567" s="72"/>
      <c r="C1567" s="73"/>
    </row>
    <row r="1568" customFormat="false" ht="12.75" hidden="false" customHeight="false" outlineLevel="0" collapsed="false">
      <c r="A1568" s="80"/>
      <c r="B1568" s="72"/>
      <c r="C1568" s="73"/>
    </row>
    <row r="1569" customFormat="false" ht="12.75" hidden="false" customHeight="false" outlineLevel="0" collapsed="false">
      <c r="A1569" s="80"/>
      <c r="B1569" s="72"/>
      <c r="C1569" s="73"/>
    </row>
    <row r="1570" customFormat="false" ht="12.75" hidden="false" customHeight="false" outlineLevel="0" collapsed="false">
      <c r="A1570" s="80"/>
      <c r="B1570" s="72"/>
      <c r="C1570" s="73"/>
    </row>
    <row r="1571" customFormat="false" ht="12.75" hidden="false" customHeight="false" outlineLevel="0" collapsed="false">
      <c r="A1571" s="80"/>
      <c r="B1571" s="72"/>
      <c r="C1571" s="73"/>
    </row>
    <row r="1572" customFormat="false" ht="12.75" hidden="false" customHeight="false" outlineLevel="0" collapsed="false">
      <c r="A1572" s="80"/>
      <c r="B1572" s="72"/>
      <c r="C1572" s="73"/>
    </row>
    <row r="1573" customFormat="false" ht="12.75" hidden="false" customHeight="false" outlineLevel="0" collapsed="false">
      <c r="A1573" s="80"/>
      <c r="B1573" s="72"/>
      <c r="C1573" s="73"/>
    </row>
    <row r="1574" customFormat="false" ht="12.75" hidden="false" customHeight="false" outlineLevel="0" collapsed="false">
      <c r="A1574" s="80"/>
      <c r="B1574" s="72"/>
      <c r="C1574" s="73"/>
    </row>
    <row r="1575" customFormat="false" ht="12.75" hidden="false" customHeight="false" outlineLevel="0" collapsed="false">
      <c r="A1575" s="80"/>
      <c r="B1575" s="72"/>
      <c r="C1575" s="73"/>
    </row>
    <row r="1576" customFormat="false" ht="12.75" hidden="false" customHeight="false" outlineLevel="0" collapsed="false">
      <c r="A1576" s="80"/>
      <c r="B1576" s="72"/>
      <c r="C1576" s="73"/>
    </row>
    <row r="1577" customFormat="false" ht="12.75" hidden="false" customHeight="false" outlineLevel="0" collapsed="false">
      <c r="A1577" s="80"/>
      <c r="B1577" s="72"/>
      <c r="C1577" s="73"/>
    </row>
    <row r="1578" customFormat="false" ht="12.75" hidden="false" customHeight="false" outlineLevel="0" collapsed="false">
      <c r="A1578" s="80"/>
      <c r="B1578" s="72"/>
      <c r="C1578" s="73"/>
    </row>
    <row r="1579" customFormat="false" ht="12.75" hidden="false" customHeight="false" outlineLevel="0" collapsed="false">
      <c r="A1579" s="80"/>
      <c r="B1579" s="72"/>
      <c r="C1579" s="73"/>
    </row>
    <row r="1580" customFormat="false" ht="12.75" hidden="false" customHeight="false" outlineLevel="0" collapsed="false">
      <c r="A1580" s="80"/>
      <c r="B1580" s="72"/>
      <c r="C1580" s="73"/>
    </row>
    <row r="1581" customFormat="false" ht="12.75" hidden="false" customHeight="false" outlineLevel="0" collapsed="false">
      <c r="A1581" s="80"/>
      <c r="B1581" s="72"/>
      <c r="C1581" s="73"/>
    </row>
    <row r="1582" customFormat="false" ht="12.75" hidden="false" customHeight="false" outlineLevel="0" collapsed="false">
      <c r="A1582" s="80"/>
      <c r="B1582" s="72"/>
      <c r="C1582" s="73"/>
    </row>
    <row r="1583" customFormat="false" ht="12.75" hidden="false" customHeight="false" outlineLevel="0" collapsed="false">
      <c r="A1583" s="80"/>
      <c r="B1583" s="72"/>
      <c r="C1583" s="73"/>
    </row>
    <row r="1584" customFormat="false" ht="12.75" hidden="false" customHeight="false" outlineLevel="0" collapsed="false">
      <c r="A1584" s="80"/>
      <c r="B1584" s="72"/>
      <c r="C1584" s="73"/>
    </row>
    <row r="1585" customFormat="false" ht="12.75" hidden="false" customHeight="false" outlineLevel="0" collapsed="false">
      <c r="A1585" s="80"/>
      <c r="B1585" s="72"/>
      <c r="C1585" s="73"/>
    </row>
    <row r="1586" customFormat="false" ht="12.75" hidden="false" customHeight="false" outlineLevel="0" collapsed="false">
      <c r="A1586" s="80"/>
      <c r="B1586" s="72"/>
      <c r="C1586" s="73"/>
    </row>
    <row r="1587" customFormat="false" ht="12.75" hidden="false" customHeight="false" outlineLevel="0" collapsed="false">
      <c r="A1587" s="80"/>
      <c r="B1587" s="72"/>
      <c r="C1587" s="73"/>
    </row>
    <row r="1588" customFormat="false" ht="12.75" hidden="false" customHeight="false" outlineLevel="0" collapsed="false">
      <c r="A1588" s="80"/>
      <c r="B1588" s="72"/>
      <c r="C1588" s="73"/>
    </row>
    <row r="1589" customFormat="false" ht="12.75" hidden="false" customHeight="false" outlineLevel="0" collapsed="false">
      <c r="A1589" s="80"/>
      <c r="B1589" s="72"/>
      <c r="C1589" s="73"/>
    </row>
    <row r="1590" customFormat="false" ht="12.75" hidden="false" customHeight="false" outlineLevel="0" collapsed="false">
      <c r="A1590" s="80"/>
      <c r="B1590" s="72"/>
      <c r="C1590" s="73"/>
    </row>
    <row r="1591" customFormat="false" ht="12.75" hidden="false" customHeight="false" outlineLevel="0" collapsed="false">
      <c r="A1591" s="80"/>
      <c r="B1591" s="72"/>
      <c r="C1591" s="73"/>
    </row>
    <row r="1592" customFormat="false" ht="12.75" hidden="false" customHeight="false" outlineLevel="0" collapsed="false">
      <c r="A1592" s="80"/>
      <c r="B1592" s="72"/>
      <c r="C1592" s="73"/>
    </row>
    <row r="1593" customFormat="false" ht="12.75" hidden="false" customHeight="false" outlineLevel="0" collapsed="false">
      <c r="A1593" s="80"/>
      <c r="B1593" s="72"/>
      <c r="C1593" s="73"/>
    </row>
    <row r="1594" customFormat="false" ht="12.75" hidden="false" customHeight="false" outlineLevel="0" collapsed="false">
      <c r="A1594" s="80"/>
      <c r="B1594" s="72"/>
      <c r="C1594" s="73"/>
    </row>
    <row r="1595" customFormat="false" ht="12.75" hidden="false" customHeight="false" outlineLevel="0" collapsed="false">
      <c r="A1595" s="80"/>
      <c r="B1595" s="72"/>
      <c r="C1595" s="73"/>
    </row>
    <row r="1596" customFormat="false" ht="12.75" hidden="false" customHeight="false" outlineLevel="0" collapsed="false">
      <c r="A1596" s="80"/>
      <c r="B1596" s="72"/>
      <c r="C1596" s="73"/>
    </row>
    <row r="1597" customFormat="false" ht="12.75" hidden="false" customHeight="false" outlineLevel="0" collapsed="false">
      <c r="A1597" s="80"/>
      <c r="B1597" s="72"/>
      <c r="C1597" s="73"/>
    </row>
    <row r="1598" customFormat="false" ht="12.75" hidden="false" customHeight="false" outlineLevel="0" collapsed="false">
      <c r="A1598" s="80"/>
      <c r="B1598" s="72"/>
      <c r="C1598" s="73"/>
    </row>
    <row r="1599" customFormat="false" ht="12.75" hidden="false" customHeight="false" outlineLevel="0" collapsed="false">
      <c r="A1599" s="80"/>
      <c r="B1599" s="72"/>
      <c r="C1599" s="73"/>
    </row>
    <row r="1600" customFormat="false" ht="12.75" hidden="false" customHeight="false" outlineLevel="0" collapsed="false">
      <c r="A1600" s="80"/>
      <c r="B1600" s="72"/>
      <c r="C1600" s="73"/>
    </row>
    <row r="1601" customFormat="false" ht="12.75" hidden="false" customHeight="false" outlineLevel="0" collapsed="false">
      <c r="A1601" s="80"/>
      <c r="B1601" s="72"/>
      <c r="C1601" s="73"/>
    </row>
    <row r="1602" customFormat="false" ht="12.75" hidden="false" customHeight="false" outlineLevel="0" collapsed="false">
      <c r="A1602" s="80"/>
      <c r="B1602" s="72"/>
      <c r="C1602" s="73"/>
    </row>
    <row r="1603" customFormat="false" ht="12.75" hidden="false" customHeight="false" outlineLevel="0" collapsed="false">
      <c r="A1603" s="80"/>
      <c r="B1603" s="72"/>
      <c r="C1603" s="73"/>
    </row>
    <row r="1604" customFormat="false" ht="12.75" hidden="false" customHeight="false" outlineLevel="0" collapsed="false">
      <c r="A1604" s="80"/>
      <c r="B1604" s="72"/>
      <c r="C1604" s="73"/>
    </row>
    <row r="1605" customFormat="false" ht="12.75" hidden="false" customHeight="false" outlineLevel="0" collapsed="false">
      <c r="A1605" s="80"/>
      <c r="B1605" s="72"/>
      <c r="C1605" s="73"/>
    </row>
    <row r="1606" customFormat="false" ht="12.75" hidden="false" customHeight="false" outlineLevel="0" collapsed="false">
      <c r="A1606" s="80"/>
      <c r="B1606" s="72"/>
      <c r="C1606" s="73"/>
    </row>
    <row r="1607" customFormat="false" ht="12.75" hidden="false" customHeight="false" outlineLevel="0" collapsed="false">
      <c r="A1607" s="80"/>
      <c r="B1607" s="72"/>
      <c r="C1607" s="73"/>
    </row>
    <row r="1608" customFormat="false" ht="12.75" hidden="false" customHeight="false" outlineLevel="0" collapsed="false">
      <c r="A1608" s="80"/>
      <c r="B1608" s="72"/>
      <c r="C1608" s="73"/>
    </row>
    <row r="1609" customFormat="false" ht="12.75" hidden="false" customHeight="false" outlineLevel="0" collapsed="false">
      <c r="A1609" s="80"/>
      <c r="B1609" s="72"/>
      <c r="C1609" s="73"/>
    </row>
    <row r="1610" customFormat="false" ht="12.75" hidden="false" customHeight="false" outlineLevel="0" collapsed="false">
      <c r="A1610" s="80"/>
      <c r="B1610" s="72"/>
      <c r="C1610" s="73"/>
    </row>
    <row r="1611" customFormat="false" ht="12.75" hidden="false" customHeight="false" outlineLevel="0" collapsed="false">
      <c r="A1611" s="80"/>
      <c r="B1611" s="72"/>
      <c r="C1611" s="73"/>
    </row>
    <row r="1612" customFormat="false" ht="12.75" hidden="false" customHeight="false" outlineLevel="0" collapsed="false">
      <c r="A1612" s="80"/>
      <c r="B1612" s="72"/>
      <c r="C1612" s="73"/>
    </row>
    <row r="1613" customFormat="false" ht="12.75" hidden="false" customHeight="false" outlineLevel="0" collapsed="false">
      <c r="A1613" s="80"/>
      <c r="B1613" s="72"/>
      <c r="C1613" s="73"/>
    </row>
    <row r="1614" customFormat="false" ht="12.75" hidden="false" customHeight="false" outlineLevel="0" collapsed="false">
      <c r="A1614" s="80"/>
      <c r="B1614" s="72"/>
      <c r="C1614" s="73"/>
    </row>
    <row r="1615" customFormat="false" ht="12.75" hidden="false" customHeight="false" outlineLevel="0" collapsed="false"/>
    <row r="1616" customFormat="false" ht="12.75" hidden="false" customHeight="false" outlineLevel="0" collapsed="false"/>
    <row r="1617" customFormat="false" ht="12.75" hidden="false" customHeight="false" outlineLevel="0" collapsed="false"/>
    <row r="1618" customFormat="false" ht="12.75" hidden="false" customHeight="false" outlineLevel="0" collapsed="false"/>
    <row r="1619" customFormat="false" ht="12.75" hidden="false" customHeight="false" outlineLevel="0" collapsed="false"/>
    <row r="1620" customFormat="false" ht="12.75" hidden="false" customHeight="false" outlineLevel="0" collapsed="false"/>
    <row r="1621" customFormat="false" ht="12.75" hidden="false" customHeight="false" outlineLevel="0" collapsed="false"/>
    <row r="1622" customFormat="false" ht="12.75" hidden="false" customHeight="false" outlineLevel="0" collapsed="false"/>
    <row r="1623" customFormat="false" ht="12.75" hidden="false" customHeight="false" outlineLevel="0" collapsed="false"/>
    <row r="1624" customFormat="false" ht="12.75" hidden="false" customHeight="false" outlineLevel="0" collapsed="false"/>
    <row r="1625" customFormat="false" ht="12.75" hidden="false" customHeight="false" outlineLevel="0" collapsed="false"/>
    <row r="1626" customFormat="false" ht="12.75" hidden="false" customHeight="false" outlineLevel="0" collapsed="false"/>
    <row r="1627" customFormat="false" ht="12.75" hidden="false" customHeight="false" outlineLevel="0" collapsed="false"/>
    <row r="1628" customFormat="false" ht="12.75" hidden="false" customHeight="false" outlineLevel="0" collapsed="false"/>
    <row r="1629" customFormat="false" ht="12.75" hidden="false" customHeight="false" outlineLevel="0" collapsed="false"/>
    <row r="1630" customFormat="false" ht="12.75" hidden="false" customHeight="false" outlineLevel="0" collapsed="false"/>
    <row r="1631" customFormat="false" ht="12.75" hidden="false" customHeight="false" outlineLevel="0" collapsed="false"/>
    <row r="1632" customFormat="false" ht="12.75" hidden="false" customHeight="false" outlineLevel="0" collapsed="false"/>
    <row r="1633" customFormat="false" ht="12.75" hidden="false" customHeight="false" outlineLevel="0" collapsed="false"/>
    <row r="1634" customFormat="false" ht="12.75" hidden="false" customHeight="false" outlineLevel="0" collapsed="false"/>
    <row r="1635" customFormat="false" ht="12.75" hidden="false" customHeight="false" outlineLevel="0" collapsed="false"/>
    <row r="1636" customFormat="false" ht="12.75" hidden="false" customHeight="false" outlineLevel="0" collapsed="false"/>
    <row r="1637" customFormat="false" ht="12.75" hidden="false" customHeight="false" outlineLevel="0" collapsed="false"/>
    <row r="1638" customFormat="false" ht="12.75" hidden="false" customHeight="false" outlineLevel="0" collapsed="false"/>
    <row r="1639" customFormat="false" ht="12.75" hidden="false" customHeight="false" outlineLevel="0" collapsed="false"/>
    <row r="1640" customFormat="false" ht="12.75" hidden="false" customHeight="false" outlineLevel="0" collapsed="false"/>
    <row r="1641" customFormat="false" ht="12.75" hidden="false" customHeight="false" outlineLevel="0" collapsed="false"/>
    <row r="1642" customFormat="false" ht="12.75" hidden="false" customHeight="false" outlineLevel="0" collapsed="false"/>
    <row r="1643" customFormat="false" ht="12.75" hidden="false" customHeight="false" outlineLevel="0" collapsed="false"/>
    <row r="1644" customFormat="false" ht="12.75" hidden="false" customHeight="false" outlineLevel="0" collapsed="false"/>
    <row r="1645" customFormat="false" ht="12.75" hidden="false" customHeight="false" outlineLevel="0" collapsed="false"/>
    <row r="1646" customFormat="false" ht="12.75" hidden="false" customHeight="false" outlineLevel="0" collapsed="false"/>
    <row r="1647" customFormat="false" ht="12.75" hidden="false" customHeight="false" outlineLevel="0" collapsed="false"/>
    <row r="1648" customFormat="false" ht="12.75" hidden="false" customHeight="false" outlineLevel="0" collapsed="false"/>
    <row r="1649" customFormat="false" ht="12.75" hidden="false" customHeight="false" outlineLevel="0" collapsed="false"/>
    <row r="1650" customFormat="false" ht="12.75" hidden="false" customHeight="false" outlineLevel="0" collapsed="false"/>
    <row r="1651" customFormat="false" ht="12.75" hidden="false" customHeight="false" outlineLevel="0" collapsed="false"/>
    <row r="1652" customFormat="false" ht="12.75" hidden="false" customHeight="false" outlineLevel="0" collapsed="false"/>
    <row r="1653" customFormat="false" ht="12.75" hidden="false" customHeight="false" outlineLevel="0" collapsed="false"/>
    <row r="1654" customFormat="false" ht="12.75" hidden="false" customHeight="false" outlineLevel="0" collapsed="false"/>
    <row r="1655" customFormat="false" ht="12.75" hidden="false" customHeight="false" outlineLevel="0" collapsed="false"/>
    <row r="1656" customFormat="false" ht="12.75" hidden="false" customHeight="false" outlineLevel="0" collapsed="false"/>
    <row r="1657" customFormat="false" ht="12.75" hidden="false" customHeight="false" outlineLevel="0" collapsed="false"/>
    <row r="1658" customFormat="false" ht="12.75" hidden="false" customHeight="false" outlineLevel="0" collapsed="false"/>
    <row r="1659" customFormat="false" ht="12.75" hidden="false" customHeight="false" outlineLevel="0" collapsed="false"/>
    <row r="1660" customFormat="false" ht="12.75" hidden="false" customHeight="false" outlineLevel="0" collapsed="false"/>
    <row r="1661" customFormat="false" ht="12.75" hidden="false" customHeight="false" outlineLevel="0" collapsed="false"/>
    <row r="1662" customFormat="false" ht="12.75" hidden="false" customHeight="false" outlineLevel="0" collapsed="false"/>
    <row r="1663" customFormat="false" ht="12.75" hidden="false" customHeight="false" outlineLevel="0" collapsed="false"/>
    <row r="1664" customFormat="false" ht="12.75" hidden="false" customHeight="false" outlineLevel="0" collapsed="false"/>
    <row r="1665" customFormat="false" ht="12.75" hidden="false" customHeight="false" outlineLevel="0" collapsed="false"/>
    <row r="1666" customFormat="false" ht="12.75" hidden="false" customHeight="false" outlineLevel="0" collapsed="false"/>
    <row r="1667" customFormat="false" ht="12.75" hidden="false" customHeight="false" outlineLevel="0" collapsed="false"/>
    <row r="1668" customFormat="false" ht="12.75" hidden="false" customHeight="false" outlineLevel="0" collapsed="false"/>
    <row r="1669" customFormat="false" ht="12.75" hidden="false" customHeight="false" outlineLevel="0" collapsed="false"/>
    <row r="1670" customFormat="false" ht="12.75" hidden="false" customHeight="false" outlineLevel="0" collapsed="false"/>
    <row r="1671" customFormat="false" ht="12.75" hidden="false" customHeight="false" outlineLevel="0" collapsed="false"/>
    <row r="1672" customFormat="false" ht="12.75" hidden="false" customHeight="false" outlineLevel="0" collapsed="false"/>
    <row r="1673" customFormat="false" ht="12.75" hidden="false" customHeight="false" outlineLevel="0" collapsed="false"/>
    <row r="1674" customFormat="false" ht="12.75" hidden="false" customHeight="false" outlineLevel="0" collapsed="false"/>
    <row r="1675" customFormat="false" ht="12.75" hidden="false" customHeight="false" outlineLevel="0" collapsed="false"/>
    <row r="1676" customFormat="false" ht="12.75" hidden="false" customHeight="false" outlineLevel="0" collapsed="false"/>
    <row r="1677" customFormat="false" ht="12.75" hidden="false" customHeight="false" outlineLevel="0" collapsed="false"/>
    <row r="1678" customFormat="false" ht="12.75" hidden="false" customHeight="false" outlineLevel="0" collapsed="false"/>
    <row r="1679" customFormat="false" ht="12.75" hidden="false" customHeight="false" outlineLevel="0" collapsed="false"/>
    <row r="1680" customFormat="false" ht="12.75" hidden="false" customHeight="false" outlineLevel="0" collapsed="false"/>
    <row r="1681" customFormat="false" ht="12.75" hidden="false" customHeight="false" outlineLevel="0" collapsed="false"/>
    <row r="1682" customFormat="false" ht="12.75" hidden="false" customHeight="false" outlineLevel="0" collapsed="false"/>
    <row r="1683" customFormat="false" ht="12.75" hidden="false" customHeight="false" outlineLevel="0" collapsed="false"/>
    <row r="1684" customFormat="false" ht="12.75" hidden="false" customHeight="false" outlineLevel="0" collapsed="false"/>
    <row r="1685" customFormat="false" ht="12.75" hidden="false" customHeight="false" outlineLevel="0" collapsed="false"/>
    <row r="1686" customFormat="false" ht="12.75" hidden="false" customHeight="false" outlineLevel="0" collapsed="false"/>
    <row r="1687" customFormat="false" ht="12.75" hidden="false" customHeight="false" outlineLevel="0" collapsed="false"/>
    <row r="1688" customFormat="false" ht="12.75" hidden="false" customHeight="false" outlineLevel="0" collapsed="false"/>
    <row r="1689" customFormat="false" ht="12.75" hidden="false" customHeight="false" outlineLevel="0" collapsed="false"/>
    <row r="1690" customFormat="false" ht="12.75" hidden="false" customHeight="false" outlineLevel="0" collapsed="false"/>
    <row r="1691" customFormat="false" ht="12.75" hidden="false" customHeight="false" outlineLevel="0" collapsed="false"/>
    <row r="1692" customFormat="false" ht="12.75" hidden="false" customHeight="false" outlineLevel="0" collapsed="false"/>
    <row r="1693" customFormat="false" ht="12.75" hidden="false" customHeight="false" outlineLevel="0" collapsed="false"/>
    <row r="1694" customFormat="false" ht="12.75" hidden="false" customHeight="false" outlineLevel="0" collapsed="false"/>
    <row r="1695" customFormat="false" ht="12.75" hidden="false" customHeight="false" outlineLevel="0" collapsed="false"/>
    <row r="1696" customFormat="false" ht="12.75" hidden="false" customHeight="false" outlineLevel="0" collapsed="false"/>
    <row r="1697" customFormat="false" ht="12.75" hidden="false" customHeight="false" outlineLevel="0" collapsed="false"/>
    <row r="1698" customFormat="false" ht="12.75" hidden="false" customHeight="false" outlineLevel="0" collapsed="false"/>
    <row r="1699" customFormat="false" ht="12.75" hidden="false" customHeight="false" outlineLevel="0" collapsed="false"/>
    <row r="1700" customFormat="false" ht="12.75" hidden="false" customHeight="false" outlineLevel="0" collapsed="false"/>
    <row r="1701" customFormat="false" ht="12.75" hidden="false" customHeight="false" outlineLevel="0" collapsed="false"/>
    <row r="1702" customFormat="false" ht="12.75" hidden="false" customHeight="false" outlineLevel="0" collapsed="false"/>
    <row r="1703" customFormat="false" ht="12.75" hidden="false" customHeight="false" outlineLevel="0" collapsed="false"/>
    <row r="1704" customFormat="false" ht="12.75" hidden="false" customHeight="false" outlineLevel="0" collapsed="false"/>
    <row r="1705" customFormat="false" ht="12.75" hidden="false" customHeight="false" outlineLevel="0" collapsed="false"/>
    <row r="1706" customFormat="false" ht="12.75" hidden="false" customHeight="false" outlineLevel="0" collapsed="false"/>
    <row r="1707" customFormat="false" ht="12.75" hidden="false" customHeight="false" outlineLevel="0" collapsed="false"/>
    <row r="1708" customFormat="false" ht="12.75" hidden="false" customHeight="false" outlineLevel="0" collapsed="false"/>
    <row r="1709" customFormat="false" ht="12.75" hidden="false" customHeight="false" outlineLevel="0" collapsed="false"/>
    <row r="1710" customFormat="false" ht="12.75" hidden="false" customHeight="false" outlineLevel="0" collapsed="false"/>
    <row r="1711" customFormat="false" ht="12.75" hidden="false" customHeight="false" outlineLevel="0" collapsed="false"/>
    <row r="1712" customFormat="false" ht="12.75" hidden="false" customHeight="false" outlineLevel="0" collapsed="false"/>
    <row r="1713" customFormat="false" ht="12.75" hidden="false" customHeight="false" outlineLevel="0" collapsed="false"/>
    <row r="1714" customFormat="false" ht="12.75" hidden="false" customHeight="false" outlineLevel="0" collapsed="false"/>
    <row r="1715" customFormat="false" ht="12.75" hidden="false" customHeight="false" outlineLevel="0" collapsed="false"/>
    <row r="1716" customFormat="false" ht="12.75" hidden="false" customHeight="false" outlineLevel="0" collapsed="false"/>
    <row r="1717" customFormat="false" ht="12.75" hidden="false" customHeight="false" outlineLevel="0" collapsed="false"/>
    <row r="1718" customFormat="false" ht="12.75" hidden="false" customHeight="false" outlineLevel="0" collapsed="false"/>
    <row r="1719" customFormat="false" ht="12.75" hidden="false" customHeight="false" outlineLevel="0" collapsed="false"/>
    <row r="1720" customFormat="false" ht="12.75" hidden="false" customHeight="false" outlineLevel="0" collapsed="false"/>
    <row r="1721" customFormat="false" ht="12.75" hidden="false" customHeight="false" outlineLevel="0" collapsed="false"/>
    <row r="1722" customFormat="false" ht="12.75" hidden="false" customHeight="false" outlineLevel="0" collapsed="false"/>
    <row r="1723" customFormat="false" ht="12.75" hidden="false" customHeight="false" outlineLevel="0" collapsed="false"/>
    <row r="1724" customFormat="false" ht="12.75" hidden="false" customHeight="false" outlineLevel="0" collapsed="false"/>
    <row r="1725" customFormat="false" ht="12.75" hidden="false" customHeight="false" outlineLevel="0" collapsed="false"/>
    <row r="1726" customFormat="false" ht="12.75" hidden="false" customHeight="false" outlineLevel="0" collapsed="false"/>
    <row r="1727" customFormat="false" ht="12.75" hidden="false" customHeight="false" outlineLevel="0" collapsed="false"/>
    <row r="1728" customFormat="false" ht="12.75" hidden="false" customHeight="false" outlineLevel="0" collapsed="false"/>
    <row r="1729" customFormat="false" ht="12.75" hidden="false" customHeight="false" outlineLevel="0" collapsed="false"/>
    <row r="1730" customFormat="false" ht="12.75" hidden="false" customHeight="false" outlineLevel="0" collapsed="false"/>
    <row r="1731" customFormat="false" ht="12.75" hidden="false" customHeight="false" outlineLevel="0" collapsed="false"/>
    <row r="1732" customFormat="false" ht="12.75" hidden="false" customHeight="false" outlineLevel="0" collapsed="false"/>
    <row r="1733" customFormat="false" ht="12.75" hidden="false" customHeight="false" outlineLevel="0" collapsed="false"/>
    <row r="1734" customFormat="false" ht="12.75" hidden="false" customHeight="false" outlineLevel="0" collapsed="false"/>
    <row r="1735" customFormat="false" ht="12.75" hidden="false" customHeight="false" outlineLevel="0" collapsed="false"/>
    <row r="1736" customFormat="false" ht="12.75" hidden="false" customHeight="false" outlineLevel="0" collapsed="false"/>
    <row r="1737" customFormat="false" ht="12.75" hidden="false" customHeight="false" outlineLevel="0" collapsed="false"/>
    <row r="1738" customFormat="false" ht="12.75" hidden="false" customHeight="false" outlineLevel="0" collapsed="false"/>
    <row r="1739" customFormat="false" ht="12.75" hidden="false" customHeight="false" outlineLevel="0" collapsed="false"/>
    <row r="1740" customFormat="false" ht="12.75" hidden="false" customHeight="false" outlineLevel="0" collapsed="false"/>
    <row r="1741" customFormat="false" ht="12.75" hidden="false" customHeight="false" outlineLevel="0" collapsed="false"/>
    <row r="1742" customFormat="false" ht="12.75" hidden="false" customHeight="false" outlineLevel="0" collapsed="false"/>
    <row r="1743" customFormat="false" ht="12.75" hidden="false" customHeight="false" outlineLevel="0" collapsed="false"/>
    <row r="1744" customFormat="false" ht="12.75" hidden="false" customHeight="false" outlineLevel="0" collapsed="false"/>
    <row r="1745" customFormat="false" ht="12.75" hidden="false" customHeight="false" outlineLevel="0" collapsed="false"/>
    <row r="1746" customFormat="false" ht="12.75" hidden="false" customHeight="false" outlineLevel="0" collapsed="false"/>
    <row r="1747" customFormat="false" ht="12.75" hidden="false" customHeight="false" outlineLevel="0" collapsed="false"/>
    <row r="1748" customFormat="false" ht="12.75" hidden="false" customHeight="false" outlineLevel="0" collapsed="false"/>
    <row r="1749" customFormat="false" ht="12.75" hidden="false" customHeight="false" outlineLevel="0" collapsed="false"/>
    <row r="1750" customFormat="false" ht="12.75" hidden="false" customHeight="false" outlineLevel="0" collapsed="false"/>
    <row r="1751" customFormat="false" ht="12.75" hidden="false" customHeight="false" outlineLevel="0" collapsed="false"/>
    <row r="1752" customFormat="false" ht="12.75" hidden="false" customHeight="false" outlineLevel="0" collapsed="false"/>
    <row r="1753" customFormat="false" ht="12.75" hidden="false" customHeight="false" outlineLevel="0" collapsed="false"/>
    <row r="1754" customFormat="false" ht="12.75" hidden="false" customHeight="false" outlineLevel="0" collapsed="false"/>
    <row r="1755" customFormat="false" ht="12.75" hidden="false" customHeight="false" outlineLevel="0" collapsed="false"/>
    <row r="1756" customFormat="false" ht="12.75" hidden="false" customHeight="false" outlineLevel="0" collapsed="false"/>
    <row r="1757" customFormat="false" ht="12.75" hidden="false" customHeight="false" outlineLevel="0" collapsed="false"/>
    <row r="1758" customFormat="false" ht="12.75" hidden="false" customHeight="false" outlineLevel="0" collapsed="false"/>
    <row r="1759" customFormat="false" ht="12.75" hidden="false" customHeight="false" outlineLevel="0" collapsed="false"/>
    <row r="1760" customFormat="false" ht="12.75" hidden="false" customHeight="false" outlineLevel="0" collapsed="false"/>
    <row r="1761" customFormat="false" ht="12.75" hidden="false" customHeight="false" outlineLevel="0" collapsed="false"/>
    <row r="1762" customFormat="false" ht="12.75" hidden="false" customHeight="false" outlineLevel="0" collapsed="false"/>
    <row r="1763" customFormat="false" ht="12.75" hidden="false" customHeight="false" outlineLevel="0" collapsed="false"/>
    <row r="1764" customFormat="false" ht="12.75" hidden="false" customHeight="false" outlineLevel="0" collapsed="false"/>
    <row r="1765" customFormat="false" ht="12.75" hidden="false" customHeight="false" outlineLevel="0" collapsed="false"/>
    <row r="1766" customFormat="false" ht="12.75" hidden="false" customHeight="false" outlineLevel="0" collapsed="false"/>
    <row r="1767" customFormat="false" ht="12.75" hidden="false" customHeight="false" outlineLevel="0" collapsed="false"/>
    <row r="1768" customFormat="false" ht="12.75" hidden="false" customHeight="false" outlineLevel="0" collapsed="false"/>
    <row r="1769" customFormat="false" ht="12.75" hidden="false" customHeight="false" outlineLevel="0" collapsed="false"/>
    <row r="1770" customFormat="false" ht="12.75" hidden="false" customHeight="false" outlineLevel="0" collapsed="false"/>
    <row r="1771" customFormat="false" ht="12.75" hidden="false" customHeight="false" outlineLevel="0" collapsed="false"/>
    <row r="1772" customFormat="false" ht="12.75" hidden="false" customHeight="false" outlineLevel="0" collapsed="false"/>
    <row r="1773" customFormat="false" ht="12.75" hidden="false" customHeight="false" outlineLevel="0" collapsed="false"/>
    <row r="1774" customFormat="false" ht="12.75" hidden="false" customHeight="false" outlineLevel="0" collapsed="false"/>
    <row r="1775" customFormat="false" ht="12.75" hidden="false" customHeight="false" outlineLevel="0" collapsed="false"/>
    <row r="1776" customFormat="false" ht="12.75" hidden="false" customHeight="false" outlineLevel="0" collapsed="false"/>
    <row r="1777" customFormat="false" ht="12.75" hidden="false" customHeight="false" outlineLevel="0" collapsed="false"/>
    <row r="1778" customFormat="false" ht="12.75" hidden="false" customHeight="false" outlineLevel="0" collapsed="false"/>
    <row r="1779" customFormat="false" ht="12.75" hidden="false" customHeight="false" outlineLevel="0" collapsed="false"/>
    <row r="1780" customFormat="false" ht="12.75" hidden="false" customHeight="false" outlineLevel="0" collapsed="false"/>
    <row r="1781" customFormat="false" ht="12.75" hidden="false" customHeight="false" outlineLevel="0" collapsed="false"/>
    <row r="1782" customFormat="false" ht="12.75" hidden="false" customHeight="false" outlineLevel="0" collapsed="false"/>
    <row r="1783" customFormat="false" ht="12.75" hidden="false" customHeight="false" outlineLevel="0" collapsed="false"/>
    <row r="1784" customFormat="false" ht="12.75" hidden="false" customHeight="false" outlineLevel="0" collapsed="false"/>
    <row r="1785" customFormat="false" ht="12.75" hidden="false" customHeight="false" outlineLevel="0" collapsed="false"/>
    <row r="1786" customFormat="false" ht="12.75" hidden="false" customHeight="false" outlineLevel="0" collapsed="false"/>
    <row r="1787" customFormat="false" ht="12.75" hidden="false" customHeight="false" outlineLevel="0" collapsed="false"/>
    <row r="1788" customFormat="false" ht="12.75" hidden="false" customHeight="false" outlineLevel="0" collapsed="false"/>
    <row r="1789" customFormat="false" ht="12.75" hidden="false" customHeight="false" outlineLevel="0" collapsed="false"/>
    <row r="1790" customFormat="false" ht="12.75" hidden="false" customHeight="false" outlineLevel="0" collapsed="false"/>
    <row r="1791" customFormat="false" ht="12.75" hidden="false" customHeight="false" outlineLevel="0" collapsed="false"/>
    <row r="1792" customFormat="false" ht="12.75" hidden="false" customHeight="false" outlineLevel="0" collapsed="false"/>
    <row r="1793" customFormat="false" ht="12.75" hidden="false" customHeight="false" outlineLevel="0" collapsed="false"/>
    <row r="1794" customFormat="false" ht="12.75" hidden="false" customHeight="false" outlineLevel="0" collapsed="false"/>
    <row r="1795" customFormat="false" ht="12.75" hidden="false" customHeight="false" outlineLevel="0" collapsed="false"/>
    <row r="1796" customFormat="false" ht="12.75" hidden="false" customHeight="false" outlineLevel="0" collapsed="false"/>
    <row r="1797" customFormat="false" ht="12.75" hidden="false" customHeight="false" outlineLevel="0" collapsed="false"/>
    <row r="1798" customFormat="false" ht="12.75" hidden="false" customHeight="false" outlineLevel="0" collapsed="false"/>
    <row r="1799" customFormat="false" ht="12.75" hidden="false" customHeight="false" outlineLevel="0" collapsed="false"/>
    <row r="1800" customFormat="false" ht="12.75" hidden="false" customHeight="false" outlineLevel="0" collapsed="false"/>
    <row r="1801" customFormat="false" ht="12.75" hidden="false" customHeight="false" outlineLevel="0" collapsed="false"/>
    <row r="1802" customFormat="false" ht="12.75" hidden="false" customHeight="false" outlineLevel="0" collapsed="false"/>
    <row r="1803" customFormat="false" ht="12.75" hidden="false" customHeight="false" outlineLevel="0" collapsed="false"/>
    <row r="1804" customFormat="false" ht="12.75" hidden="false" customHeight="false" outlineLevel="0" collapsed="false"/>
    <row r="1805" customFormat="false" ht="12.75" hidden="false" customHeight="false" outlineLevel="0" collapsed="false"/>
    <row r="1806" customFormat="false" ht="12.75" hidden="false" customHeight="false" outlineLevel="0" collapsed="false"/>
    <row r="1807" customFormat="false" ht="12.75" hidden="false" customHeight="false" outlineLevel="0" collapsed="false"/>
    <row r="1808" customFormat="false" ht="12.75" hidden="false" customHeight="false" outlineLevel="0" collapsed="false"/>
    <row r="1809" customFormat="false" ht="12.75" hidden="false" customHeight="false" outlineLevel="0" collapsed="false"/>
    <row r="1810" customFormat="false" ht="12.75" hidden="false" customHeight="false" outlineLevel="0" collapsed="false"/>
    <row r="1811" customFormat="false" ht="12.75" hidden="false" customHeight="false" outlineLevel="0" collapsed="false"/>
    <row r="1812" customFormat="false" ht="12.75" hidden="false" customHeight="false" outlineLevel="0" collapsed="false"/>
    <row r="1813" customFormat="false" ht="12.75" hidden="false" customHeight="false" outlineLevel="0" collapsed="false"/>
    <row r="1814" customFormat="false" ht="12.75" hidden="false" customHeight="false" outlineLevel="0" collapsed="false"/>
    <row r="1815" customFormat="false" ht="12.75" hidden="false" customHeight="false" outlineLevel="0" collapsed="false"/>
    <row r="1816" customFormat="false" ht="12.75" hidden="false" customHeight="false" outlineLevel="0" collapsed="false"/>
    <row r="1817" customFormat="false" ht="12.75" hidden="false" customHeight="false" outlineLevel="0" collapsed="false"/>
    <row r="1818" customFormat="false" ht="12.75" hidden="false" customHeight="false" outlineLevel="0" collapsed="false"/>
    <row r="1819" customFormat="false" ht="12.75" hidden="false" customHeight="false" outlineLevel="0" collapsed="false"/>
    <row r="1820" customFormat="false" ht="12.75" hidden="false" customHeight="false" outlineLevel="0" collapsed="false"/>
    <row r="1821" customFormat="false" ht="12.75" hidden="false" customHeight="false" outlineLevel="0" collapsed="false"/>
    <row r="1822" customFormat="false" ht="12.75" hidden="false" customHeight="false" outlineLevel="0" collapsed="false"/>
    <row r="1823" customFormat="false" ht="12.75" hidden="false" customHeight="false" outlineLevel="0" collapsed="false"/>
    <row r="1824" customFormat="false" ht="12.75" hidden="false" customHeight="false" outlineLevel="0" collapsed="false"/>
    <row r="1825" customFormat="false" ht="12.75" hidden="false" customHeight="false" outlineLevel="0" collapsed="false"/>
    <row r="1826" customFormat="false" ht="12.75" hidden="false" customHeight="false" outlineLevel="0" collapsed="false"/>
    <row r="1827" customFormat="false" ht="12.75" hidden="false" customHeight="false" outlineLevel="0" collapsed="false"/>
    <row r="1828" customFormat="false" ht="12.75" hidden="false" customHeight="false" outlineLevel="0" collapsed="false"/>
    <row r="1829" customFormat="false" ht="12.75" hidden="false" customHeight="false" outlineLevel="0" collapsed="false"/>
    <row r="1830" customFormat="false" ht="12.75" hidden="false" customHeight="false" outlineLevel="0" collapsed="false"/>
    <row r="1831" customFormat="false" ht="12.75" hidden="false" customHeight="false" outlineLevel="0" collapsed="false"/>
    <row r="1832" customFormat="false" ht="12.75" hidden="false" customHeight="false" outlineLevel="0" collapsed="false"/>
    <row r="1833" customFormat="false" ht="12.75" hidden="false" customHeight="false" outlineLevel="0" collapsed="false"/>
    <row r="1834" customFormat="false" ht="12.75" hidden="false" customHeight="false" outlineLevel="0" collapsed="false"/>
    <row r="1835" customFormat="false" ht="12.75" hidden="false" customHeight="false" outlineLevel="0" collapsed="false"/>
    <row r="1836" customFormat="false" ht="12.75" hidden="false" customHeight="false" outlineLevel="0" collapsed="false"/>
    <row r="1837" customFormat="false" ht="12.75" hidden="false" customHeight="false" outlineLevel="0" collapsed="false"/>
    <row r="1838" customFormat="false" ht="12.75" hidden="false" customHeight="false" outlineLevel="0" collapsed="false"/>
    <row r="1839" customFormat="false" ht="12.75" hidden="false" customHeight="false" outlineLevel="0" collapsed="false"/>
    <row r="1840" customFormat="false" ht="12.75" hidden="false" customHeight="false" outlineLevel="0" collapsed="false"/>
    <row r="1841" customFormat="false" ht="12.75" hidden="false" customHeight="false" outlineLevel="0" collapsed="false"/>
    <row r="1842" customFormat="false" ht="12.75" hidden="false" customHeight="false" outlineLevel="0" collapsed="false"/>
    <row r="1843" customFormat="false" ht="12.75" hidden="false" customHeight="false" outlineLevel="0" collapsed="false"/>
    <row r="1844" customFormat="false" ht="12.75" hidden="false" customHeight="false" outlineLevel="0" collapsed="false"/>
    <row r="1845" customFormat="false" ht="12.75" hidden="false" customHeight="false" outlineLevel="0" collapsed="false"/>
    <row r="1846" customFormat="false" ht="12.75" hidden="false" customHeight="false" outlineLevel="0" collapsed="false"/>
    <row r="1847" customFormat="false" ht="12.75" hidden="false" customHeight="false" outlineLevel="0" collapsed="false"/>
    <row r="1848" customFormat="false" ht="12.75" hidden="false" customHeight="false" outlineLevel="0" collapsed="false"/>
    <row r="1849" customFormat="false" ht="12.75" hidden="false" customHeight="false" outlineLevel="0" collapsed="false"/>
    <row r="1850" customFormat="false" ht="12.75" hidden="false" customHeight="false" outlineLevel="0" collapsed="false"/>
    <row r="1851" customFormat="false" ht="12.75" hidden="false" customHeight="false" outlineLevel="0" collapsed="false"/>
    <row r="1852" customFormat="false" ht="12.75" hidden="false" customHeight="false" outlineLevel="0" collapsed="false"/>
    <row r="1853" customFormat="false" ht="12.75" hidden="false" customHeight="false" outlineLevel="0" collapsed="false"/>
    <row r="1854" customFormat="false" ht="12.75" hidden="false" customHeight="false" outlineLevel="0" collapsed="false"/>
    <row r="1855" customFormat="false" ht="12.75" hidden="false" customHeight="false" outlineLevel="0" collapsed="false"/>
    <row r="1856" customFormat="false" ht="12.75" hidden="false" customHeight="false" outlineLevel="0" collapsed="false"/>
    <row r="1857" customFormat="false" ht="12.75" hidden="false" customHeight="false" outlineLevel="0" collapsed="false"/>
    <row r="1858" customFormat="false" ht="12.75" hidden="false" customHeight="false" outlineLevel="0" collapsed="false"/>
    <row r="1859" customFormat="false" ht="12.75" hidden="false" customHeight="false" outlineLevel="0" collapsed="false"/>
    <row r="1860" customFormat="false" ht="12.75" hidden="false" customHeight="false" outlineLevel="0" collapsed="false"/>
    <row r="1861" customFormat="false" ht="12.75" hidden="false" customHeight="false" outlineLevel="0" collapsed="false"/>
    <row r="1862" customFormat="false" ht="12.75" hidden="false" customHeight="false" outlineLevel="0" collapsed="false"/>
    <row r="1863" customFormat="false" ht="12.75" hidden="false" customHeight="false" outlineLevel="0" collapsed="false"/>
    <row r="1864" customFormat="false" ht="12.75" hidden="false" customHeight="false" outlineLevel="0" collapsed="false"/>
    <row r="1865" customFormat="false" ht="12.75" hidden="false" customHeight="false" outlineLevel="0" collapsed="false"/>
    <row r="1866" customFormat="false" ht="12.75" hidden="false" customHeight="false" outlineLevel="0" collapsed="false"/>
    <row r="1867" customFormat="false" ht="12.75" hidden="false" customHeight="false" outlineLevel="0" collapsed="false"/>
    <row r="1868" customFormat="false" ht="12.75" hidden="false" customHeight="false" outlineLevel="0" collapsed="false"/>
    <row r="1869" customFormat="false" ht="12.75" hidden="false" customHeight="false" outlineLevel="0" collapsed="false"/>
    <row r="1870" customFormat="false" ht="12.75" hidden="false" customHeight="false" outlineLevel="0" collapsed="false"/>
    <row r="1871" customFormat="false" ht="12.75" hidden="false" customHeight="false" outlineLevel="0" collapsed="false"/>
    <row r="1872" customFormat="false" ht="12.75" hidden="false" customHeight="false" outlineLevel="0" collapsed="false"/>
    <row r="1873" customFormat="false" ht="12.75" hidden="false" customHeight="false" outlineLevel="0" collapsed="false"/>
    <row r="1874" customFormat="false" ht="12.75" hidden="false" customHeight="false" outlineLevel="0" collapsed="false"/>
    <row r="1875" customFormat="false" ht="12.75" hidden="false" customHeight="false" outlineLevel="0" collapsed="false"/>
    <row r="1876" customFormat="false" ht="12.75" hidden="false" customHeight="false" outlineLevel="0" collapsed="false"/>
    <row r="1877" customFormat="false" ht="12.75" hidden="false" customHeight="false" outlineLevel="0" collapsed="false"/>
    <row r="1878" customFormat="false" ht="12.75" hidden="false" customHeight="false" outlineLevel="0" collapsed="false"/>
    <row r="1879" customFormat="false" ht="12.75" hidden="false" customHeight="false" outlineLevel="0" collapsed="false"/>
    <row r="1880" customFormat="false" ht="12.75" hidden="false" customHeight="false" outlineLevel="0" collapsed="false"/>
    <row r="1881" customFormat="false" ht="12.75" hidden="false" customHeight="false" outlineLevel="0" collapsed="false"/>
    <row r="1882" customFormat="false" ht="12.75" hidden="false" customHeight="false" outlineLevel="0" collapsed="false"/>
    <row r="1883" customFormat="false" ht="12.75" hidden="false" customHeight="false" outlineLevel="0" collapsed="false"/>
    <row r="1884" customFormat="false" ht="12.75" hidden="false" customHeight="false" outlineLevel="0" collapsed="false"/>
    <row r="1885" customFormat="false" ht="12.75" hidden="false" customHeight="false" outlineLevel="0" collapsed="false"/>
    <row r="1886" customFormat="false" ht="12.75" hidden="false" customHeight="false" outlineLevel="0" collapsed="false"/>
    <row r="1887" customFormat="false" ht="12.75" hidden="false" customHeight="false" outlineLevel="0" collapsed="false"/>
    <row r="1888" customFormat="false" ht="12.75" hidden="false" customHeight="false" outlineLevel="0" collapsed="false"/>
    <row r="1889" customFormat="false" ht="12.75" hidden="false" customHeight="false" outlineLevel="0" collapsed="false"/>
    <row r="1890" customFormat="false" ht="12.7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49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71" width="15.13"/>
    <col collapsed="false" customWidth="true" hidden="false" outlineLevel="0" max="2" min="2" style="71" width="29.56"/>
    <col collapsed="false" customWidth="false" hidden="false" outlineLevel="0" max="3" min="3" style="71" width="15.13"/>
    <col collapsed="false" customWidth="true" hidden="false" outlineLevel="0" max="5" min="4" style="71" width="9.14"/>
    <col collapsed="false" customWidth="false" hidden="false" outlineLevel="0" max="257" min="6" style="71" width="15.13"/>
  </cols>
  <sheetData>
    <row r="1" customFormat="false" ht="16.5" hidden="false" customHeight="true" outlineLevel="0" collapsed="false">
      <c r="A1" s="83" t="s">
        <v>747</v>
      </c>
      <c r="B1" s="83" t="s">
        <v>748</v>
      </c>
      <c r="C1" s="83" t="s">
        <v>749</v>
      </c>
    </row>
    <row r="2" customFormat="false" ht="16.5" hidden="false" customHeight="true" outlineLevel="0" collapsed="false">
      <c r="A2" s="84" t="s">
        <v>771</v>
      </c>
      <c r="B2" s="85"/>
      <c r="C2" s="86" t="n">
        <v>-112855.5</v>
      </c>
    </row>
    <row r="3" customFormat="false" ht="16.5" hidden="false" customHeight="true" outlineLevel="0" collapsed="false">
      <c r="A3" s="87" t="s">
        <v>772</v>
      </c>
      <c r="B3" s="85"/>
      <c r="C3" s="86" t="n">
        <v>51940.5</v>
      </c>
    </row>
    <row r="4" customFormat="false" ht="16.5" hidden="false" customHeight="true" outlineLevel="0" collapsed="false">
      <c r="A4" s="87" t="s">
        <v>773</v>
      </c>
      <c r="B4" s="85"/>
      <c r="C4" s="86" t="n">
        <v>-17902.5</v>
      </c>
    </row>
    <row r="5" customFormat="false" ht="16.5" hidden="false" customHeight="true" outlineLevel="0" collapsed="false">
      <c r="A5" s="87" t="s">
        <v>774</v>
      </c>
      <c r="B5" s="85"/>
      <c r="C5" s="86" t="n">
        <v>-6200</v>
      </c>
    </row>
    <row r="6" customFormat="false" ht="16.5" hidden="false" customHeight="true" outlineLevel="0" collapsed="false">
      <c r="A6" s="87" t="s">
        <v>775</v>
      </c>
      <c r="B6" s="85"/>
      <c r="C6" s="86" t="n">
        <v>-1550</v>
      </c>
    </row>
    <row r="7" customFormat="false" ht="16.5" hidden="false" customHeight="true" outlineLevel="0" collapsed="false">
      <c r="A7" s="87" t="s">
        <v>776</v>
      </c>
      <c r="B7" s="85"/>
      <c r="C7" s="86" t="n">
        <v>-1550</v>
      </c>
    </row>
    <row r="8" customFormat="false" ht="16.5" hidden="false" customHeight="true" outlineLevel="0" collapsed="false">
      <c r="A8" s="87" t="s">
        <v>777</v>
      </c>
      <c r="B8" s="85"/>
      <c r="C8" s="86" t="n">
        <v>-6200</v>
      </c>
    </row>
    <row r="9" customFormat="false" ht="16.5" hidden="false" customHeight="true" outlineLevel="0" collapsed="false">
      <c r="A9" s="87" t="s">
        <v>778</v>
      </c>
      <c r="B9" s="85"/>
      <c r="C9" s="86" t="n">
        <v>-6200</v>
      </c>
    </row>
    <row r="10" customFormat="false" ht="16.5" hidden="false" customHeight="true" outlineLevel="0" collapsed="false">
      <c r="A10" s="87" t="s">
        <v>779</v>
      </c>
      <c r="B10" s="85"/>
      <c r="C10" s="86" t="n">
        <v>-1550</v>
      </c>
    </row>
    <row r="11" customFormat="false" ht="16.5" hidden="false" customHeight="true" outlineLevel="0" collapsed="false">
      <c r="A11" s="87" t="s">
        <v>780</v>
      </c>
      <c r="B11" s="85"/>
      <c r="C11" s="86" t="n">
        <v>-6200</v>
      </c>
    </row>
    <row r="12" customFormat="false" ht="16.5" hidden="false" customHeight="true" outlineLevel="0" collapsed="false">
      <c r="A12" s="87" t="s">
        <v>781</v>
      </c>
      <c r="B12" s="85"/>
      <c r="C12" s="86" t="n">
        <v>-1550</v>
      </c>
    </row>
    <row r="13" customFormat="false" ht="16.5" hidden="false" customHeight="true" outlineLevel="0" collapsed="false">
      <c r="A13" s="87" t="s">
        <v>782</v>
      </c>
      <c r="B13" s="85"/>
      <c r="C13" s="86" t="n">
        <v>-6200</v>
      </c>
    </row>
    <row r="14" customFormat="false" ht="16.5" hidden="false" customHeight="true" outlineLevel="0" collapsed="false">
      <c r="A14" s="87" t="s">
        <v>783</v>
      </c>
      <c r="B14" s="85"/>
      <c r="C14" s="86" t="n">
        <v>-1550</v>
      </c>
    </row>
    <row r="15" customFormat="false" ht="16.5" hidden="false" customHeight="true" outlineLevel="0" collapsed="false">
      <c r="A15" s="87" t="s">
        <v>784</v>
      </c>
      <c r="B15" s="85"/>
      <c r="C15" s="86" t="n">
        <v>-6200</v>
      </c>
    </row>
    <row r="16" customFormat="false" ht="16.5" hidden="false" customHeight="true" outlineLevel="0" collapsed="false">
      <c r="A16" s="87" t="s">
        <v>785</v>
      </c>
      <c r="B16" s="85"/>
      <c r="C16" s="86" t="n">
        <v>-1550</v>
      </c>
    </row>
    <row r="17" customFormat="false" ht="16.5" hidden="false" customHeight="true" outlineLevel="0" collapsed="false">
      <c r="A17" s="87" t="s">
        <v>786</v>
      </c>
      <c r="B17" s="85"/>
      <c r="C17" s="86" t="n">
        <v>-1550</v>
      </c>
    </row>
    <row r="18" customFormat="false" ht="16.5" hidden="false" customHeight="true" outlineLevel="0" collapsed="false">
      <c r="A18" s="87" t="s">
        <v>787</v>
      </c>
      <c r="B18" s="85"/>
      <c r="C18" s="86" t="n">
        <v>-3100</v>
      </c>
    </row>
    <row r="19" customFormat="false" ht="16.5" hidden="false" customHeight="true" outlineLevel="0" collapsed="false">
      <c r="A19" s="87" t="s">
        <v>788</v>
      </c>
      <c r="B19" s="85"/>
      <c r="C19" s="86" t="n">
        <v>-775</v>
      </c>
    </row>
    <row r="20" customFormat="false" ht="16.5" hidden="false" customHeight="true" outlineLevel="0" collapsed="false">
      <c r="A20" s="87" t="s">
        <v>789</v>
      </c>
      <c r="B20" s="85"/>
      <c r="C20" s="86" t="n">
        <v>-6200</v>
      </c>
    </row>
    <row r="21" customFormat="false" ht="16.5" hidden="false" customHeight="true" outlineLevel="0" collapsed="false">
      <c r="A21" s="87" t="s">
        <v>790</v>
      </c>
      <c r="B21" s="85"/>
      <c r="C21" s="86" t="n">
        <v>0</v>
      </c>
    </row>
    <row r="22" customFormat="false" ht="16.5" hidden="false" customHeight="true" outlineLevel="0" collapsed="false">
      <c r="A22" s="87" t="s">
        <v>791</v>
      </c>
      <c r="B22" s="85"/>
      <c r="C22" s="86" t="n">
        <v>-6200</v>
      </c>
    </row>
    <row r="23" customFormat="false" ht="16.5" hidden="false" customHeight="true" outlineLevel="0" collapsed="false">
      <c r="A23" s="87" t="s">
        <v>792</v>
      </c>
      <c r="B23" s="85"/>
      <c r="C23" s="86" t="n">
        <v>-2325</v>
      </c>
    </row>
    <row r="24" customFormat="false" ht="16.5" hidden="false" customHeight="true" outlineLevel="0" collapsed="false">
      <c r="A24" s="87" t="s">
        <v>793</v>
      </c>
      <c r="B24" s="85"/>
      <c r="C24" s="86" t="n">
        <v>-2325</v>
      </c>
    </row>
    <row r="25" customFormat="false" ht="16.5" hidden="false" customHeight="true" outlineLevel="0" collapsed="false">
      <c r="A25" s="87" t="s">
        <v>794</v>
      </c>
      <c r="B25" s="85"/>
      <c r="C25" s="86" t="n">
        <v>-1937.5</v>
      </c>
    </row>
    <row r="26" customFormat="false" ht="16.5" hidden="false" customHeight="true" outlineLevel="0" collapsed="false">
      <c r="A26" s="87" t="s">
        <v>795</v>
      </c>
      <c r="B26" s="85"/>
      <c r="C26" s="86" t="n">
        <v>-2712.5</v>
      </c>
    </row>
    <row r="27" customFormat="false" ht="16.5" hidden="false" customHeight="true" outlineLevel="0" collapsed="false">
      <c r="A27" s="88" t="s">
        <v>796</v>
      </c>
      <c r="B27" s="89"/>
      <c r="C27" s="90" t="n">
        <v>32581</v>
      </c>
    </row>
    <row r="28" customFormat="false" ht="16.5" hidden="false" customHeight="true" outlineLevel="0" collapsed="false">
      <c r="A28" s="87" t="s">
        <v>797</v>
      </c>
      <c r="B28" s="85"/>
      <c r="C28" s="86" t="n">
        <v>-6200</v>
      </c>
    </row>
    <row r="29" customFormat="false" ht="16.5" hidden="false" customHeight="true" outlineLevel="0" collapsed="false">
      <c r="A29" s="87" t="s">
        <v>798</v>
      </c>
      <c r="B29" s="85"/>
      <c r="C29" s="86" t="n">
        <v>10850</v>
      </c>
    </row>
    <row r="30" customFormat="false" ht="16.5" hidden="false" customHeight="true" outlineLevel="0" collapsed="false">
      <c r="A30" s="91" t="s">
        <v>799</v>
      </c>
      <c r="B30" s="92"/>
      <c r="C30" s="90" t="n">
        <v>-12400</v>
      </c>
    </row>
    <row r="31" customFormat="false" ht="16.5" hidden="false" customHeight="true" outlineLevel="0" collapsed="false">
      <c r="A31" s="91" t="s">
        <v>800</v>
      </c>
      <c r="B31" s="92"/>
      <c r="C31" s="86" t="n">
        <v>6200</v>
      </c>
    </row>
    <row r="32" customFormat="false" ht="16.5" hidden="false" customHeight="true" outlineLevel="0" collapsed="false">
      <c r="A32" s="87" t="s">
        <v>801</v>
      </c>
      <c r="B32" s="85"/>
      <c r="C32" s="86" t="n">
        <v>-35650</v>
      </c>
    </row>
    <row r="33" customFormat="false" ht="16.5" hidden="false" customHeight="true" outlineLevel="0" collapsed="false">
      <c r="A33" s="87" t="s">
        <v>802</v>
      </c>
      <c r="B33" s="85"/>
      <c r="C33" s="86" t="n">
        <v>-17825</v>
      </c>
    </row>
    <row r="34" customFormat="false" ht="16.5" hidden="false" customHeight="true" outlineLevel="0" collapsed="false">
      <c r="A34" s="87" t="s">
        <v>803</v>
      </c>
      <c r="B34" s="85"/>
      <c r="C34" s="86" t="n">
        <v>-18212.5</v>
      </c>
    </row>
    <row r="35" customFormat="false" ht="16.5" hidden="false" customHeight="true" outlineLevel="0" collapsed="false">
      <c r="A35" s="87" t="s">
        <v>804</v>
      </c>
      <c r="B35" s="85"/>
      <c r="C35" s="86" t="n">
        <v>8525</v>
      </c>
    </row>
    <row r="36" customFormat="false" ht="16.5" hidden="false" customHeight="true" outlineLevel="0" collapsed="false">
      <c r="A36" s="87" t="s">
        <v>805</v>
      </c>
      <c r="B36" s="85"/>
      <c r="C36" s="86" t="n">
        <v>-3875</v>
      </c>
    </row>
    <row r="37" customFormat="false" ht="16.5" hidden="false" customHeight="true" outlineLevel="0" collapsed="false">
      <c r="A37" s="87" t="s">
        <v>806</v>
      </c>
      <c r="B37" s="85"/>
      <c r="C37" s="86" t="n">
        <v>-3100</v>
      </c>
    </row>
    <row r="38" customFormat="false" ht="16.5" hidden="false" customHeight="true" outlineLevel="0" collapsed="false">
      <c r="A38" s="87" t="s">
        <v>807</v>
      </c>
      <c r="B38" s="85"/>
      <c r="C38" s="86" t="n">
        <v>7750</v>
      </c>
    </row>
    <row r="39" customFormat="false" ht="16.5" hidden="false" customHeight="true" outlineLevel="0" collapsed="false">
      <c r="A39" s="87" t="s">
        <v>808</v>
      </c>
      <c r="B39" s="85"/>
      <c r="C39" s="86" t="n">
        <v>-27900</v>
      </c>
    </row>
    <row r="40" customFormat="false" ht="16.5" hidden="false" customHeight="true" outlineLevel="0" collapsed="false">
      <c r="A40" s="87" t="s">
        <v>809</v>
      </c>
      <c r="B40" s="85"/>
      <c r="C40" s="86" t="n">
        <v>-13950</v>
      </c>
    </row>
    <row r="41" customFormat="false" ht="16.5" hidden="false" customHeight="true" outlineLevel="0" collapsed="false">
      <c r="A41" s="87" t="s">
        <v>810</v>
      </c>
      <c r="B41" s="85"/>
      <c r="C41" s="86" t="n">
        <v>-1937.5</v>
      </c>
    </row>
    <row r="42" customFormat="false" ht="16.5" hidden="false" customHeight="true" outlineLevel="0" collapsed="false">
      <c r="A42" s="87" t="s">
        <v>811</v>
      </c>
      <c r="B42" s="85"/>
      <c r="C42" s="86" t="n">
        <v>-1550</v>
      </c>
    </row>
    <row r="43" customFormat="false" ht="16.5" hidden="false" customHeight="true" outlineLevel="0" collapsed="false">
      <c r="A43" s="87" t="s">
        <v>812</v>
      </c>
      <c r="B43" s="85"/>
      <c r="C43" s="86" t="n">
        <v>7750</v>
      </c>
    </row>
    <row r="44" customFormat="false" ht="16.5" hidden="false" customHeight="true" outlineLevel="0" collapsed="false">
      <c r="A44" s="87" t="s">
        <v>813</v>
      </c>
      <c r="B44" s="85"/>
      <c r="C44" s="86" t="n">
        <v>-9300</v>
      </c>
    </row>
    <row r="45" customFormat="false" ht="16.5" hidden="false" customHeight="true" outlineLevel="0" collapsed="false">
      <c r="A45" s="87" t="s">
        <v>814</v>
      </c>
      <c r="B45" s="85"/>
      <c r="C45" s="86" t="n">
        <v>18600</v>
      </c>
    </row>
    <row r="46" customFormat="false" ht="16.5" hidden="false" customHeight="true" outlineLevel="0" collapsed="false">
      <c r="A46" s="87" t="s">
        <v>815</v>
      </c>
      <c r="B46" s="85"/>
      <c r="C46" s="86" t="n">
        <v>-3100</v>
      </c>
    </row>
    <row r="47" customFormat="false" ht="16.5" hidden="false" customHeight="true" outlineLevel="0" collapsed="false">
      <c r="A47" s="87" t="s">
        <v>816</v>
      </c>
      <c r="B47" s="85"/>
      <c r="C47" s="86" t="n">
        <v>-3100</v>
      </c>
    </row>
    <row r="48" customFormat="false" ht="16.5" hidden="false" customHeight="true" outlineLevel="0" collapsed="false">
      <c r="A48" s="87" t="s">
        <v>817</v>
      </c>
      <c r="B48" s="85"/>
      <c r="C48" s="86" t="n">
        <v>116250</v>
      </c>
    </row>
    <row r="49" customFormat="false" ht="16.5" hidden="false" customHeight="true" outlineLevel="0" collapsed="false">
      <c r="A49" s="87" t="s">
        <v>818</v>
      </c>
      <c r="B49" s="85"/>
      <c r="C49" s="86" t="n">
        <v>-142987.5</v>
      </c>
    </row>
    <row r="50" customFormat="false" ht="16.5" hidden="false" customHeight="true" outlineLevel="0" collapsed="false">
      <c r="A50" s="87" t="s">
        <v>819</v>
      </c>
      <c r="B50" s="85"/>
      <c r="C50" s="86" t="n">
        <v>8525</v>
      </c>
    </row>
    <row r="51" customFormat="false" ht="16.5" hidden="false" customHeight="true" outlineLevel="0" collapsed="false">
      <c r="A51" s="87" t="s">
        <v>820</v>
      </c>
      <c r="B51" s="85"/>
      <c r="C51" s="86" t="n">
        <v>2712.5</v>
      </c>
    </row>
    <row r="52" customFormat="false" ht="16.5" hidden="false" customHeight="true" outlineLevel="0" collapsed="false">
      <c r="A52" s="87" t="s">
        <v>821</v>
      </c>
      <c r="B52" s="85"/>
      <c r="C52" s="86" t="n">
        <v>3100</v>
      </c>
    </row>
    <row r="53" customFormat="false" ht="16.5" hidden="false" customHeight="true" outlineLevel="0" collapsed="false">
      <c r="A53" s="87" t="s">
        <v>822</v>
      </c>
      <c r="B53" s="85"/>
      <c r="C53" s="86" t="n">
        <v>19375</v>
      </c>
    </row>
    <row r="54" customFormat="false" ht="16.5" hidden="false" customHeight="true" outlineLevel="0" collapsed="false">
      <c r="A54" s="87" t="s">
        <v>823</v>
      </c>
      <c r="B54" s="85"/>
      <c r="C54" s="86" t="n">
        <v>11625</v>
      </c>
    </row>
    <row r="55" customFormat="false" ht="16.5" hidden="false" customHeight="true" outlineLevel="0" collapsed="false">
      <c r="A55" s="87" t="s">
        <v>824</v>
      </c>
      <c r="B55" s="85"/>
      <c r="C55" s="86" t="n">
        <v>11237.5</v>
      </c>
    </row>
    <row r="56" customFormat="false" ht="16.5" hidden="false" customHeight="true" outlineLevel="0" collapsed="false">
      <c r="A56" s="87" t="s">
        <v>825</v>
      </c>
      <c r="B56" s="85"/>
      <c r="C56" s="86" t="n">
        <v>11237.5</v>
      </c>
    </row>
    <row r="57" customFormat="false" ht="16.5" hidden="false" customHeight="true" outlineLevel="0" collapsed="false">
      <c r="A57" s="87" t="s">
        <v>826</v>
      </c>
      <c r="B57" s="85"/>
      <c r="C57" s="86" t="n">
        <v>11237.5</v>
      </c>
    </row>
    <row r="58" customFormat="false" ht="16.5" hidden="false" customHeight="true" outlineLevel="0" collapsed="false">
      <c r="A58" s="93" t="s">
        <v>827</v>
      </c>
      <c r="B58" s="94"/>
      <c r="C58" s="86" t="n">
        <v>-3890.376</v>
      </c>
    </row>
    <row r="59" customFormat="false" ht="16.5" hidden="false" customHeight="true" outlineLevel="0" collapsed="false">
      <c r="A59" s="93" t="s">
        <v>828</v>
      </c>
      <c r="B59" s="94"/>
      <c r="C59" s="86" t="n">
        <v>-11316.984</v>
      </c>
    </row>
    <row r="60" customFormat="false" ht="16.5" hidden="false" customHeight="true" outlineLevel="0" collapsed="false">
      <c r="A60" s="87" t="s">
        <v>829</v>
      </c>
      <c r="B60" s="85"/>
      <c r="C60" s="86" t="n">
        <v>-11625</v>
      </c>
    </row>
    <row r="61" customFormat="false" ht="16.5" hidden="false" customHeight="true" outlineLevel="0" collapsed="false">
      <c r="A61" s="87" t="s">
        <v>830</v>
      </c>
      <c r="B61" s="85"/>
      <c r="C61" s="86" t="n">
        <v>-11625</v>
      </c>
    </row>
    <row r="62" customFormat="false" ht="16.5" hidden="false" customHeight="true" outlineLevel="0" collapsed="false">
      <c r="A62" s="87" t="s">
        <v>831</v>
      </c>
      <c r="B62" s="85"/>
      <c r="C62" s="86" t="n">
        <v>-9300</v>
      </c>
    </row>
    <row r="63" customFormat="false" ht="16.5" hidden="false" customHeight="true" outlineLevel="0" collapsed="false">
      <c r="A63" s="87" t="s">
        <v>832</v>
      </c>
      <c r="B63" s="85"/>
      <c r="C63" s="86" t="n">
        <v>17825</v>
      </c>
    </row>
    <row r="64" customFormat="false" ht="16.5" hidden="false" customHeight="true" outlineLevel="0" collapsed="false">
      <c r="A64" s="93" t="s">
        <v>833</v>
      </c>
      <c r="B64" s="94"/>
      <c r="C64" s="86" t="n">
        <v>-62</v>
      </c>
    </row>
    <row r="65" customFormat="false" ht="16.5" hidden="false" customHeight="true" outlineLevel="0" collapsed="false">
      <c r="A65" s="93" t="s">
        <v>834</v>
      </c>
      <c r="B65" s="94"/>
      <c r="C65" s="86" t="n">
        <v>-131.7474</v>
      </c>
    </row>
    <row r="66" customFormat="false" ht="16.5" hidden="false" customHeight="true" outlineLevel="0" collapsed="false">
      <c r="A66" s="93" t="s">
        <v>835</v>
      </c>
      <c r="B66" s="94"/>
      <c r="C66" s="86" t="n">
        <v>-123.9975</v>
      </c>
    </row>
    <row r="67" customFormat="false" ht="16.5" hidden="false" customHeight="true" outlineLevel="0" collapsed="false">
      <c r="A67" s="87" t="s">
        <v>836</v>
      </c>
      <c r="B67" s="85"/>
      <c r="C67" s="86" t="n">
        <v>-18600</v>
      </c>
    </row>
    <row r="68" customFormat="false" ht="16.5" hidden="false" customHeight="true" outlineLevel="0" collapsed="false">
      <c r="A68" s="87" t="s">
        <v>837</v>
      </c>
      <c r="B68" s="85"/>
      <c r="C68" s="86" t="n">
        <v>8137.5</v>
      </c>
    </row>
    <row r="69" customFormat="false" ht="16.5" hidden="false" customHeight="true" outlineLevel="0" collapsed="false">
      <c r="A69" s="87" t="s">
        <v>838</v>
      </c>
      <c r="B69" s="85"/>
      <c r="C69" s="86" t="n">
        <v>-39525</v>
      </c>
    </row>
    <row r="70" customFormat="false" ht="16.5" hidden="false" customHeight="true" outlineLevel="0" collapsed="false">
      <c r="A70" s="87" t="s">
        <v>839</v>
      </c>
      <c r="B70" s="85"/>
      <c r="C70" s="86" t="n">
        <v>18600</v>
      </c>
    </row>
    <row r="71" customFormat="false" ht="16.5" hidden="false" customHeight="true" outlineLevel="0" collapsed="false">
      <c r="A71" s="95" t="s">
        <v>840</v>
      </c>
      <c r="B71" s="96"/>
      <c r="C71" s="86" t="n">
        <v>-76725</v>
      </c>
    </row>
    <row r="72" customFormat="false" ht="16.5" hidden="false" customHeight="true" outlineLevel="0" collapsed="false">
      <c r="A72" s="87" t="s">
        <v>841</v>
      </c>
      <c r="B72" s="85"/>
      <c r="C72" s="86" t="n">
        <v>7750</v>
      </c>
    </row>
    <row r="73" customFormat="false" ht="16.5" hidden="false" customHeight="true" outlineLevel="0" collapsed="false">
      <c r="A73" s="87" t="s">
        <v>842</v>
      </c>
      <c r="B73" s="85"/>
      <c r="C73" s="86" t="n">
        <v>486498</v>
      </c>
    </row>
    <row r="74" customFormat="false" ht="16.5" hidden="false" customHeight="true" outlineLevel="0" collapsed="false">
      <c r="A74" s="87" t="s">
        <v>843</v>
      </c>
      <c r="B74" s="85"/>
      <c r="C74" s="86" t="n">
        <v>15500</v>
      </c>
    </row>
    <row r="75" customFormat="false" ht="16.5" hidden="false" customHeight="true" outlineLevel="0" collapsed="false">
      <c r="A75" s="87" t="s">
        <v>844</v>
      </c>
      <c r="B75" s="85"/>
      <c r="C75" s="86" t="n">
        <v>-35650</v>
      </c>
    </row>
    <row r="76" customFormat="false" ht="16.5" hidden="false" customHeight="true" outlineLevel="0" collapsed="false">
      <c r="A76" s="87" t="s">
        <v>845</v>
      </c>
      <c r="B76" s="85"/>
      <c r="C76" s="86" t="n">
        <v>8137.5</v>
      </c>
    </row>
    <row r="77" customFormat="false" ht="16.5" hidden="false" customHeight="true" outlineLevel="0" collapsed="false">
      <c r="A77" s="87" t="s">
        <v>846</v>
      </c>
      <c r="B77" s="85"/>
      <c r="C77" s="86" t="n">
        <v>-3487.5</v>
      </c>
    </row>
    <row r="78" customFormat="false" ht="16.5" hidden="false" customHeight="true" outlineLevel="0" collapsed="false">
      <c r="A78" s="87" t="s">
        <v>847</v>
      </c>
      <c r="B78" s="85"/>
      <c r="C78" s="86" t="n">
        <v>-32550</v>
      </c>
    </row>
    <row r="79" customFormat="false" ht="16.5" hidden="false" customHeight="true" outlineLevel="0" collapsed="false">
      <c r="A79" s="87" t="s">
        <v>848</v>
      </c>
      <c r="B79" s="85"/>
      <c r="C79" s="86" t="n">
        <v>-62000</v>
      </c>
    </row>
    <row r="80" customFormat="false" ht="16.5" hidden="false" customHeight="true" outlineLevel="0" collapsed="false">
      <c r="A80" s="87" t="s">
        <v>849</v>
      </c>
      <c r="B80" s="85"/>
      <c r="C80" s="86" t="n">
        <v>-93000</v>
      </c>
    </row>
    <row r="81" customFormat="false" ht="16.5" hidden="false" customHeight="true" outlineLevel="0" collapsed="false">
      <c r="A81" s="87" t="s">
        <v>850</v>
      </c>
      <c r="B81" s="85"/>
      <c r="C81" s="86" t="n">
        <v>-58125</v>
      </c>
    </row>
    <row r="82" customFormat="false" ht="16.5" hidden="false" customHeight="true" outlineLevel="0" collapsed="false">
      <c r="A82" s="87" t="s">
        <v>851</v>
      </c>
      <c r="B82" s="85"/>
      <c r="C82" s="86" t="n">
        <v>12400</v>
      </c>
    </row>
    <row r="83" customFormat="false" ht="16.5" hidden="false" customHeight="true" outlineLevel="0" collapsed="false">
      <c r="A83" s="87" t="s">
        <v>852</v>
      </c>
      <c r="B83" s="85"/>
      <c r="C83" s="86" t="n">
        <v>-19840</v>
      </c>
    </row>
    <row r="84" customFormat="false" ht="16.5" hidden="false" customHeight="true" outlineLevel="0" collapsed="false">
      <c r="A84" s="87" t="s">
        <v>853</v>
      </c>
      <c r="B84" s="85"/>
      <c r="C84" s="86" t="n">
        <v>2232</v>
      </c>
    </row>
    <row r="85" customFormat="false" ht="16.5" hidden="false" customHeight="true" outlineLevel="0" collapsed="false">
      <c r="A85" s="87" t="s">
        <v>854</v>
      </c>
      <c r="B85" s="85"/>
      <c r="C85" s="86" t="n">
        <v>60450</v>
      </c>
    </row>
    <row r="86" customFormat="false" ht="16.5" hidden="false" customHeight="true" outlineLevel="0" collapsed="false">
      <c r="A86" s="87" t="s">
        <v>855</v>
      </c>
      <c r="B86" s="85"/>
      <c r="C86" s="86" t="n">
        <v>60450</v>
      </c>
    </row>
    <row r="87" customFormat="false" ht="16.5" hidden="false" customHeight="true" outlineLevel="0" collapsed="false">
      <c r="A87" s="87" t="s">
        <v>856</v>
      </c>
      <c r="B87" s="85"/>
      <c r="C87" s="86" t="n">
        <v>30225</v>
      </c>
    </row>
    <row r="88" customFormat="false" ht="16.5" hidden="false" customHeight="true" outlineLevel="0" collapsed="false">
      <c r="A88" s="87" t="s">
        <v>857</v>
      </c>
      <c r="B88" s="85"/>
      <c r="C88" s="86" t="n">
        <v>-32550</v>
      </c>
    </row>
    <row r="89" customFormat="false" ht="16.5" hidden="false" customHeight="true" outlineLevel="0" collapsed="false">
      <c r="A89" s="87" t="s">
        <v>858</v>
      </c>
      <c r="B89" s="85"/>
      <c r="C89" s="86" t="n">
        <v>10850</v>
      </c>
    </row>
    <row r="90" customFormat="false" ht="16.5" hidden="false" customHeight="true" outlineLevel="0" collapsed="false">
      <c r="A90" s="87" t="s">
        <v>859</v>
      </c>
      <c r="B90" s="85"/>
      <c r="C90" s="86" t="n">
        <v>10850</v>
      </c>
    </row>
    <row r="91" customFormat="false" ht="16.5" hidden="false" customHeight="true" outlineLevel="0" collapsed="false">
      <c r="A91" s="87" t="s">
        <v>860</v>
      </c>
      <c r="B91" s="85"/>
      <c r="C91" s="86" t="n">
        <v>10850</v>
      </c>
    </row>
    <row r="92" customFormat="false" ht="16.5" hidden="false" customHeight="true" outlineLevel="0" collapsed="false">
      <c r="A92" s="87" t="s">
        <v>861</v>
      </c>
      <c r="B92" s="85"/>
      <c r="C92" s="86" t="n">
        <v>-63550</v>
      </c>
    </row>
    <row r="93" customFormat="false" ht="16.5" hidden="false" customHeight="true" outlineLevel="0" collapsed="false">
      <c r="A93" s="93" t="s">
        <v>862</v>
      </c>
      <c r="B93" s="94"/>
      <c r="C93" s="86" t="n">
        <v>-775</v>
      </c>
    </row>
    <row r="94" customFormat="false" ht="16.5" hidden="false" customHeight="true" outlineLevel="0" collapsed="false">
      <c r="A94" s="87" t="s">
        <v>863</v>
      </c>
      <c r="B94" s="85"/>
      <c r="C94" s="86" t="n">
        <v>-63550</v>
      </c>
    </row>
    <row r="95" customFormat="false" ht="16.5" hidden="false" customHeight="true" outlineLevel="0" collapsed="false">
      <c r="A95" s="87" t="s">
        <v>864</v>
      </c>
      <c r="B95" s="85"/>
      <c r="C95" s="86" t="n">
        <v>41075</v>
      </c>
    </row>
    <row r="96" customFormat="false" ht="16.5" hidden="false" customHeight="true" outlineLevel="0" collapsed="false">
      <c r="A96" s="87" t="s">
        <v>865</v>
      </c>
      <c r="B96" s="85"/>
      <c r="C96" s="86" t="n">
        <v>-27900</v>
      </c>
    </row>
    <row r="97" customFormat="false" ht="16.5" hidden="false" customHeight="true" outlineLevel="0" collapsed="false">
      <c r="A97" s="87" t="s">
        <v>866</v>
      </c>
      <c r="B97" s="85"/>
      <c r="C97" s="86" t="n">
        <v>12400</v>
      </c>
    </row>
    <row r="98" customFormat="false" ht="16.5" hidden="false" customHeight="true" outlineLevel="0" collapsed="false">
      <c r="A98" s="87" t="s">
        <v>867</v>
      </c>
      <c r="B98" s="85"/>
      <c r="C98" s="86" t="n">
        <v>-25575</v>
      </c>
    </row>
    <row r="99" customFormat="false" ht="16.5" hidden="false" customHeight="true" outlineLevel="0" collapsed="false">
      <c r="A99" s="87" t="s">
        <v>868</v>
      </c>
      <c r="B99" s="85"/>
      <c r="C99" s="86" t="n">
        <v>-26350</v>
      </c>
    </row>
    <row r="100" customFormat="false" ht="16.5" hidden="false" customHeight="true" outlineLevel="0" collapsed="false">
      <c r="A100" s="87" t="s">
        <v>869</v>
      </c>
      <c r="B100" s="85"/>
      <c r="C100" s="86" t="n">
        <v>40300</v>
      </c>
    </row>
    <row r="101" customFormat="false" ht="16.5" hidden="false" customHeight="true" outlineLevel="0" collapsed="false">
      <c r="A101" s="87" t="s">
        <v>870</v>
      </c>
      <c r="B101" s="85"/>
      <c r="C101" s="86" t="n">
        <v>-26350</v>
      </c>
    </row>
    <row r="102" customFormat="false" ht="16.5" hidden="false" customHeight="true" outlineLevel="0" collapsed="false">
      <c r="A102" s="87" t="s">
        <v>871</v>
      </c>
      <c r="B102" s="85"/>
      <c r="C102" s="86" t="n">
        <v>-26350</v>
      </c>
    </row>
    <row r="103" customFormat="false" ht="16.5" hidden="false" customHeight="true" outlineLevel="0" collapsed="false">
      <c r="A103" s="87" t="s">
        <v>872</v>
      </c>
      <c r="B103" s="85"/>
      <c r="C103" s="86" t="n">
        <v>37200</v>
      </c>
    </row>
    <row r="104" customFormat="false" ht="16.5" hidden="false" customHeight="true" outlineLevel="0" collapsed="false">
      <c r="A104" s="87" t="s">
        <v>873</v>
      </c>
      <c r="B104" s="85"/>
      <c r="C104" s="86" t="n">
        <v>19762.5</v>
      </c>
    </row>
    <row r="105" customFormat="false" ht="16.5" hidden="false" customHeight="true" outlineLevel="0" collapsed="false">
      <c r="A105" s="87" t="s">
        <v>874</v>
      </c>
      <c r="B105" s="85"/>
      <c r="C105" s="86" t="n">
        <v>-12787.5</v>
      </c>
    </row>
    <row r="106" customFormat="false" ht="16.5" hidden="false" customHeight="true" outlineLevel="0" collapsed="false">
      <c r="A106" s="87" t="s">
        <v>875</v>
      </c>
      <c r="B106" s="85"/>
      <c r="C106" s="86" t="n">
        <v>-58900</v>
      </c>
    </row>
    <row r="107" customFormat="false" ht="16.5" hidden="false" customHeight="true" outlineLevel="0" collapsed="false">
      <c r="A107" s="87" t="s">
        <v>876</v>
      </c>
      <c r="B107" s="85"/>
      <c r="C107" s="86" t="n">
        <v>-3100</v>
      </c>
    </row>
    <row r="108" customFormat="false" ht="16.5" hidden="false" customHeight="true" outlineLevel="0" collapsed="false">
      <c r="A108" s="87" t="s">
        <v>877</v>
      </c>
      <c r="B108" s="85"/>
      <c r="C108" s="86" t="n">
        <v>-3100</v>
      </c>
    </row>
    <row r="109" customFormat="false" ht="16.5" hidden="false" customHeight="true" outlineLevel="0" collapsed="false">
      <c r="A109" s="87" t="s">
        <v>878</v>
      </c>
      <c r="B109" s="85"/>
      <c r="C109" s="86" t="n">
        <v>-58900</v>
      </c>
    </row>
    <row r="110" customFormat="false" ht="16.5" hidden="false" customHeight="true" outlineLevel="0" collapsed="false">
      <c r="A110" s="87" t="s">
        <v>879</v>
      </c>
      <c r="B110" s="85"/>
      <c r="C110" s="86" t="n">
        <v>-12787.5</v>
      </c>
    </row>
    <row r="111" customFormat="false" ht="16.5" hidden="false" customHeight="true" outlineLevel="0" collapsed="false">
      <c r="A111" s="87" t="s">
        <v>880</v>
      </c>
      <c r="B111" s="85"/>
      <c r="C111" s="86" t="n">
        <v>-60450</v>
      </c>
    </row>
    <row r="112" customFormat="false" ht="16.5" hidden="false" customHeight="true" outlineLevel="0" collapsed="false">
      <c r="A112" s="87" t="s">
        <v>881</v>
      </c>
      <c r="B112" s="85"/>
      <c r="C112" s="86" t="n">
        <v>-12787.5</v>
      </c>
    </row>
    <row r="113" customFormat="false" ht="16.5" hidden="false" customHeight="true" outlineLevel="0" collapsed="false">
      <c r="A113" s="87" t="s">
        <v>882</v>
      </c>
      <c r="B113" s="85"/>
      <c r="C113" s="86" t="n">
        <v>-86800</v>
      </c>
    </row>
    <row r="114" customFormat="false" ht="16.5" hidden="false" customHeight="true" outlineLevel="0" collapsed="false">
      <c r="A114" s="87" t="s">
        <v>883</v>
      </c>
      <c r="B114" s="85"/>
      <c r="C114" s="86" t="n">
        <v>-12400</v>
      </c>
    </row>
    <row r="115" customFormat="false" ht="16.5" hidden="false" customHeight="true" outlineLevel="0" collapsed="false">
      <c r="A115" s="87" t="s">
        <v>884</v>
      </c>
      <c r="B115" s="85"/>
      <c r="C115" s="86" t="n">
        <v>-14725</v>
      </c>
    </row>
    <row r="116" customFormat="false" ht="16.5" hidden="false" customHeight="true" outlineLevel="0" collapsed="false">
      <c r="A116" s="87" t="s">
        <v>885</v>
      </c>
      <c r="B116" s="85"/>
      <c r="C116" s="86" t="n">
        <v>-27125</v>
      </c>
    </row>
    <row r="117" customFormat="false" ht="16.5" hidden="false" customHeight="true" outlineLevel="0" collapsed="false">
      <c r="A117" s="87" t="s">
        <v>886</v>
      </c>
      <c r="B117" s="85"/>
      <c r="C117" s="86" t="n">
        <v>-28675</v>
      </c>
    </row>
    <row r="118" customFormat="false" ht="16.5" hidden="false" customHeight="true" outlineLevel="0" collapsed="false">
      <c r="A118" s="87" t="s">
        <v>887</v>
      </c>
      <c r="B118" s="85"/>
      <c r="C118" s="86" t="n">
        <v>-12787.5</v>
      </c>
    </row>
    <row r="119" customFormat="false" ht="16.5" hidden="false" customHeight="true" outlineLevel="0" collapsed="false">
      <c r="A119" s="87" t="s">
        <v>888</v>
      </c>
      <c r="B119" s="85"/>
      <c r="C119" s="86" t="n">
        <v>-10075</v>
      </c>
    </row>
    <row r="120" customFormat="false" ht="16.5" hidden="false" customHeight="true" outlineLevel="0" collapsed="false">
      <c r="A120" s="87" t="s">
        <v>889</v>
      </c>
      <c r="B120" s="85"/>
      <c r="C120" s="86" t="n">
        <v>10850</v>
      </c>
    </row>
    <row r="121" customFormat="false" ht="16.5" hidden="false" customHeight="true" outlineLevel="0" collapsed="false">
      <c r="A121" s="87" t="s">
        <v>890</v>
      </c>
      <c r="B121" s="85"/>
      <c r="C121" s="86" t="n">
        <v>21700</v>
      </c>
    </row>
    <row r="122" customFormat="false" ht="16.5" hidden="false" customHeight="true" outlineLevel="0" collapsed="false">
      <c r="A122" s="87" t="s">
        <v>891</v>
      </c>
      <c r="B122" s="85"/>
      <c r="C122" s="86" t="n">
        <v>10462.5</v>
      </c>
    </row>
    <row r="123" customFormat="false" ht="16.5" hidden="false" customHeight="true" outlineLevel="0" collapsed="false">
      <c r="A123" s="87" t="s">
        <v>892</v>
      </c>
      <c r="B123" s="85"/>
      <c r="C123" s="86" t="n">
        <v>23250</v>
      </c>
    </row>
    <row r="124" customFormat="false" ht="16.5" hidden="false" customHeight="true" outlineLevel="0" collapsed="false">
      <c r="A124" s="93" t="s">
        <v>893</v>
      </c>
      <c r="B124" s="94"/>
      <c r="C124" s="86" t="n">
        <v>775</v>
      </c>
    </row>
    <row r="125" customFormat="false" ht="16.5" hidden="false" customHeight="true" outlineLevel="0" collapsed="false">
      <c r="A125" s="87" t="s">
        <v>894</v>
      </c>
      <c r="B125" s="85"/>
      <c r="C125" s="86" t="n">
        <v>-41074.98</v>
      </c>
    </row>
    <row r="126" customFormat="false" ht="16.5" hidden="false" customHeight="true" outlineLevel="0" collapsed="false">
      <c r="A126" s="87" t="s">
        <v>895</v>
      </c>
      <c r="B126" s="85"/>
      <c r="C126" s="86" t="n">
        <v>-41850</v>
      </c>
    </row>
    <row r="127" customFormat="false" ht="16.5" hidden="false" customHeight="true" outlineLevel="0" collapsed="false">
      <c r="A127" s="93" t="s">
        <v>896</v>
      </c>
      <c r="B127" s="94"/>
      <c r="C127" s="86" t="n">
        <v>-3255</v>
      </c>
    </row>
    <row r="128" customFormat="false" ht="16.5" hidden="false" customHeight="true" outlineLevel="0" collapsed="false">
      <c r="A128" s="87" t="s">
        <v>897</v>
      </c>
      <c r="B128" s="85"/>
      <c r="C128" s="86" t="n">
        <v>8525</v>
      </c>
    </row>
    <row r="129" customFormat="false" ht="16.5" hidden="false" customHeight="true" outlineLevel="0" collapsed="false">
      <c r="A129" s="87" t="s">
        <v>898</v>
      </c>
      <c r="B129" s="85"/>
      <c r="C129" s="86" t="n">
        <v>-71300</v>
      </c>
    </row>
    <row r="130" customFormat="false" ht="16.5" hidden="false" customHeight="true" outlineLevel="0" collapsed="false">
      <c r="A130" s="87" t="s">
        <v>899</v>
      </c>
      <c r="B130" s="85"/>
      <c r="C130" s="86" t="n">
        <v>-35650</v>
      </c>
    </row>
    <row r="131" customFormat="false" ht="16.5" hidden="false" customHeight="true" outlineLevel="0" collapsed="false">
      <c r="A131" s="87" t="s">
        <v>900</v>
      </c>
      <c r="B131" s="85"/>
      <c r="C131" s="86" t="n">
        <v>18600</v>
      </c>
    </row>
    <row r="132" customFormat="false" ht="16.5" hidden="false" customHeight="true" outlineLevel="0" collapsed="false">
      <c r="A132" s="87" t="s">
        <v>901</v>
      </c>
      <c r="B132" s="85"/>
      <c r="C132" s="86" t="n">
        <v>-21700</v>
      </c>
    </row>
    <row r="133" customFormat="false" ht="16.5" hidden="false" customHeight="true" outlineLevel="0" collapsed="false">
      <c r="A133" s="87" t="s">
        <v>902</v>
      </c>
      <c r="B133" s="85"/>
      <c r="C133" s="86" t="n">
        <v>-43400</v>
      </c>
    </row>
    <row r="134" customFormat="false" ht="16.5" hidden="false" customHeight="true" outlineLevel="0" collapsed="false">
      <c r="A134" s="87" t="s">
        <v>903</v>
      </c>
      <c r="B134" s="85"/>
      <c r="C134" s="86" t="n">
        <v>27900</v>
      </c>
    </row>
    <row r="135" customFormat="false" ht="16.5" hidden="false" customHeight="true" outlineLevel="0" collapsed="false">
      <c r="A135" s="87" t="s">
        <v>904</v>
      </c>
      <c r="B135" s="85"/>
      <c r="C135" s="86" t="n">
        <v>-15500</v>
      </c>
    </row>
    <row r="136" customFormat="false" ht="16.5" hidden="false" customHeight="true" outlineLevel="0" collapsed="false">
      <c r="A136" s="87" t="s">
        <v>905</v>
      </c>
      <c r="B136" s="85"/>
      <c r="C136" s="86" t="n">
        <v>-14725</v>
      </c>
    </row>
    <row r="137" customFormat="false" ht="16.5" hidden="false" customHeight="true" outlineLevel="0" collapsed="false">
      <c r="A137" s="87" t="s">
        <v>906</v>
      </c>
      <c r="B137" s="85"/>
      <c r="C137" s="86" t="n">
        <v>-6200</v>
      </c>
    </row>
    <row r="138" customFormat="false" ht="16.5" hidden="false" customHeight="true" outlineLevel="0" collapsed="false">
      <c r="A138" s="87" t="s">
        <v>907</v>
      </c>
      <c r="B138" s="85"/>
      <c r="C138" s="86" t="n">
        <v>-6200</v>
      </c>
    </row>
    <row r="139" customFormat="false" ht="16.5" hidden="false" customHeight="true" outlineLevel="0" collapsed="false">
      <c r="A139" s="87" t="s">
        <v>908</v>
      </c>
      <c r="B139" s="85"/>
      <c r="C139" s="86" t="n">
        <v>-15500</v>
      </c>
    </row>
    <row r="140" customFormat="false" ht="16.5" hidden="false" customHeight="true" outlineLevel="0" collapsed="false">
      <c r="A140" s="87" t="s">
        <v>909</v>
      </c>
      <c r="B140" s="85"/>
      <c r="C140" s="86" t="n">
        <v>-6200</v>
      </c>
    </row>
    <row r="141" customFormat="false" ht="16.5" hidden="false" customHeight="true" outlineLevel="0" collapsed="false">
      <c r="A141" s="87" t="s">
        <v>910</v>
      </c>
      <c r="B141" s="85"/>
      <c r="C141" s="86" t="n">
        <v>37975</v>
      </c>
    </row>
    <row r="142" customFormat="false" ht="16.5" hidden="false" customHeight="true" outlineLevel="0" collapsed="false">
      <c r="A142" s="87" t="s">
        <v>911</v>
      </c>
      <c r="B142" s="85"/>
      <c r="C142" s="86" t="n">
        <v>20150</v>
      </c>
    </row>
    <row r="143" customFormat="false" ht="16.5" hidden="false" customHeight="true" outlineLevel="0" collapsed="false">
      <c r="A143" s="87" t="s">
        <v>912</v>
      </c>
      <c r="B143" s="85"/>
      <c r="C143" s="86" t="n">
        <v>-10850</v>
      </c>
    </row>
    <row r="144" customFormat="false" ht="16.5" hidden="false" customHeight="true" outlineLevel="0" collapsed="false">
      <c r="A144" s="87" t="s">
        <v>913</v>
      </c>
      <c r="B144" s="85"/>
      <c r="C144" s="86" t="n">
        <v>-18600</v>
      </c>
    </row>
    <row r="145" customFormat="false" ht="16.5" hidden="false" customHeight="true" outlineLevel="0" collapsed="false">
      <c r="A145" s="87" t="s">
        <v>914</v>
      </c>
      <c r="B145" s="85"/>
      <c r="C145" s="86" t="n">
        <v>-4650</v>
      </c>
    </row>
    <row r="146" customFormat="false" ht="16.5" hidden="false" customHeight="true" outlineLevel="0" collapsed="false">
      <c r="A146" s="87" t="s">
        <v>915</v>
      </c>
      <c r="B146" s="85"/>
      <c r="C146" s="86" t="n">
        <v>-4650</v>
      </c>
    </row>
    <row r="147" customFormat="false" ht="16.5" hidden="false" customHeight="true" outlineLevel="0" collapsed="false">
      <c r="A147" s="87" t="s">
        <v>916</v>
      </c>
      <c r="B147" s="85"/>
      <c r="C147" s="86" t="n">
        <v>37200</v>
      </c>
    </row>
    <row r="148" customFormat="false" ht="16.5" hidden="false" customHeight="true" outlineLevel="0" collapsed="false">
      <c r="A148" s="87" t="s">
        <v>917</v>
      </c>
      <c r="B148" s="85"/>
      <c r="C148" s="86" t="n">
        <v>13950</v>
      </c>
    </row>
    <row r="149" customFormat="false" ht="16.5" hidden="false" customHeight="true" outlineLevel="0" collapsed="false">
      <c r="A149" s="87" t="s">
        <v>918</v>
      </c>
      <c r="B149" s="85"/>
      <c r="C149" s="86" t="n">
        <v>-6200</v>
      </c>
    </row>
    <row r="150" customFormat="false" ht="16.5" hidden="false" customHeight="true" outlineLevel="0" collapsed="false">
      <c r="A150" s="87" t="s">
        <v>919</v>
      </c>
      <c r="B150" s="85"/>
      <c r="C150" s="86" t="n">
        <v>7750</v>
      </c>
    </row>
    <row r="151" customFormat="false" ht="16.5" hidden="false" customHeight="true" outlineLevel="0" collapsed="false">
      <c r="A151" s="87" t="s">
        <v>920</v>
      </c>
      <c r="B151" s="85"/>
      <c r="C151" s="86" t="n">
        <v>7750</v>
      </c>
    </row>
    <row r="152" customFormat="false" ht="16.5" hidden="false" customHeight="true" outlineLevel="0" collapsed="false">
      <c r="A152" s="87" t="s">
        <v>921</v>
      </c>
      <c r="B152" s="85"/>
      <c r="C152" s="86" t="n">
        <v>7750</v>
      </c>
    </row>
    <row r="153" customFormat="false" ht="16.5" hidden="false" customHeight="true" outlineLevel="0" collapsed="false">
      <c r="A153" s="87" t="s">
        <v>922</v>
      </c>
      <c r="B153" s="85"/>
      <c r="C153" s="86" t="n">
        <v>15500</v>
      </c>
    </row>
    <row r="154" customFormat="false" ht="16.5" hidden="false" customHeight="true" outlineLevel="0" collapsed="false">
      <c r="A154" s="97" t="s">
        <v>923</v>
      </c>
      <c r="B154" s="98"/>
      <c r="C154" s="86" t="n">
        <v>-30225</v>
      </c>
    </row>
    <row r="155" customFormat="false" ht="16.5" hidden="false" customHeight="true" outlineLevel="0" collapsed="false">
      <c r="A155" s="87" t="s">
        <v>924</v>
      </c>
      <c r="B155" s="85"/>
      <c r="C155" s="86" t="n">
        <v>23250</v>
      </c>
    </row>
    <row r="156" customFormat="false" ht="16.5" hidden="false" customHeight="true" outlineLevel="0" collapsed="false">
      <c r="A156" s="87" t="s">
        <v>925</v>
      </c>
      <c r="B156" s="85"/>
      <c r="C156" s="86" t="n">
        <v>17050</v>
      </c>
    </row>
    <row r="157" customFormat="false" ht="16.5" hidden="false" customHeight="true" outlineLevel="0" collapsed="false">
      <c r="A157" s="87" t="s">
        <v>926</v>
      </c>
      <c r="B157" s="85"/>
      <c r="C157" s="86" t="n">
        <v>93000</v>
      </c>
    </row>
    <row r="158" customFormat="false" ht="16.5" hidden="false" customHeight="true" outlineLevel="0" collapsed="false">
      <c r="A158" s="87" t="s">
        <v>927</v>
      </c>
      <c r="B158" s="85"/>
      <c r="C158" s="86" t="n">
        <v>-10075</v>
      </c>
    </row>
    <row r="159" customFormat="false" ht="16.5" hidden="false" customHeight="true" outlineLevel="0" collapsed="false">
      <c r="A159" s="87" t="s">
        <v>928</v>
      </c>
      <c r="B159" s="85"/>
      <c r="C159" s="86" t="n">
        <v>-10075</v>
      </c>
    </row>
    <row r="160" customFormat="false" ht="16.5" hidden="false" customHeight="true" outlineLevel="0" collapsed="false">
      <c r="A160" s="87" t="s">
        <v>929</v>
      </c>
      <c r="B160" s="85"/>
      <c r="C160" s="86" t="n">
        <v>7750</v>
      </c>
    </row>
    <row r="161" customFormat="false" ht="16.5" hidden="false" customHeight="true" outlineLevel="0" collapsed="false">
      <c r="A161" s="87" t="s">
        <v>930</v>
      </c>
      <c r="B161" s="85"/>
      <c r="C161" s="86" t="n">
        <v>-106950</v>
      </c>
    </row>
    <row r="162" customFormat="false" ht="16.5" hidden="false" customHeight="true" outlineLevel="0" collapsed="false">
      <c r="A162" s="99" t="s">
        <v>931</v>
      </c>
      <c r="B162" s="100"/>
      <c r="C162" s="86" t="n">
        <v>-53475</v>
      </c>
    </row>
    <row r="163" customFormat="false" ht="16.5" hidden="false" customHeight="true" outlineLevel="0" collapsed="false">
      <c r="A163" s="101" t="s">
        <v>932</v>
      </c>
      <c r="B163" s="102"/>
      <c r="C163" s="86" t="n">
        <v>67500</v>
      </c>
    </row>
    <row r="164" customFormat="false" ht="16.5" hidden="false" customHeight="true" outlineLevel="0" collapsed="false">
      <c r="A164" s="101" t="s">
        <v>933</v>
      </c>
      <c r="B164" s="102"/>
      <c r="C164" s="86" t="n">
        <v>63450</v>
      </c>
    </row>
    <row r="165" customFormat="false" ht="16.5" hidden="false" customHeight="true" outlineLevel="0" collapsed="false">
      <c r="A165" s="87" t="s">
        <v>934</v>
      </c>
      <c r="B165" s="85"/>
      <c r="C165" s="86" t="n">
        <v>5425</v>
      </c>
    </row>
    <row r="166" customFormat="false" ht="16.5" hidden="false" customHeight="true" outlineLevel="0" collapsed="false">
      <c r="A166" s="87" t="s">
        <v>935</v>
      </c>
      <c r="B166" s="85"/>
      <c r="C166" s="86" t="n">
        <v>-8912.5</v>
      </c>
    </row>
    <row r="167" customFormat="false" ht="16.5" hidden="false" customHeight="true" outlineLevel="0" collapsed="false">
      <c r="A167" s="87" t="s">
        <v>936</v>
      </c>
      <c r="B167" s="85"/>
      <c r="C167" s="86" t="n">
        <v>-40920</v>
      </c>
    </row>
    <row r="168" customFormat="false" ht="16.5" hidden="false" customHeight="true" outlineLevel="0" collapsed="false">
      <c r="A168" s="87" t="s">
        <v>937</v>
      </c>
      <c r="B168" s="85"/>
      <c r="C168" s="86" t="n">
        <v>-39370</v>
      </c>
    </row>
    <row r="169" customFormat="false" ht="16.5" hidden="false" customHeight="true" outlineLevel="0" collapsed="false">
      <c r="A169" s="87" t="s">
        <v>938</v>
      </c>
      <c r="B169" s="85"/>
      <c r="C169" s="86" t="n">
        <v>-4262.5</v>
      </c>
    </row>
    <row r="170" customFormat="false" ht="16.5" hidden="false" customHeight="true" outlineLevel="0" collapsed="false">
      <c r="A170" s="87" t="s">
        <v>939</v>
      </c>
      <c r="B170" s="85"/>
      <c r="C170" s="86" t="n">
        <v>-4262.5</v>
      </c>
    </row>
    <row r="171" customFormat="false" ht="16.5" hidden="false" customHeight="true" outlineLevel="0" collapsed="false">
      <c r="A171" s="87" t="s">
        <v>940</v>
      </c>
      <c r="B171" s="85"/>
      <c r="C171" s="86" t="n">
        <v>-9300</v>
      </c>
    </row>
    <row r="172" customFormat="false" ht="16.5" hidden="false" customHeight="true" outlineLevel="0" collapsed="false">
      <c r="A172" s="93" t="s">
        <v>941</v>
      </c>
      <c r="B172" s="94"/>
      <c r="C172" s="86" t="n">
        <v>2325</v>
      </c>
    </row>
    <row r="173" customFormat="false" ht="16.5" hidden="false" customHeight="true" outlineLevel="0" collapsed="false">
      <c r="A173" s="87" t="s">
        <v>942</v>
      </c>
      <c r="B173" s="85"/>
      <c r="C173" s="86" t="n">
        <v>-111600</v>
      </c>
    </row>
    <row r="174" customFormat="false" ht="16.5" hidden="false" customHeight="true" outlineLevel="0" collapsed="false">
      <c r="A174" s="93" t="s">
        <v>943</v>
      </c>
      <c r="B174" s="94"/>
      <c r="C174" s="86" t="n">
        <v>2325</v>
      </c>
    </row>
    <row r="175" customFormat="false" ht="16.5" hidden="false" customHeight="true" outlineLevel="0" collapsed="false">
      <c r="A175" s="87" t="s">
        <v>944</v>
      </c>
      <c r="B175" s="85"/>
      <c r="C175" s="86" t="n">
        <v>-10075</v>
      </c>
    </row>
    <row r="176" customFormat="false" ht="16.5" hidden="false" customHeight="true" outlineLevel="0" collapsed="false">
      <c r="A176" s="93" t="s">
        <v>945</v>
      </c>
      <c r="B176" s="94"/>
      <c r="C176" s="86" t="n">
        <v>2325</v>
      </c>
    </row>
    <row r="177" customFormat="false" ht="16.5" hidden="false" customHeight="true" outlineLevel="0" collapsed="false">
      <c r="A177" s="87" t="s">
        <v>946</v>
      </c>
      <c r="B177" s="85"/>
      <c r="C177" s="86" t="n">
        <v>7750</v>
      </c>
    </row>
    <row r="178" customFormat="false" ht="16.5" hidden="false" customHeight="true" outlineLevel="0" collapsed="false">
      <c r="A178" s="87" t="s">
        <v>947</v>
      </c>
      <c r="B178" s="85"/>
      <c r="C178" s="86" t="n">
        <v>-10075</v>
      </c>
    </row>
    <row r="179" customFormat="false" ht="16.5" hidden="false" customHeight="true" outlineLevel="0" collapsed="false">
      <c r="A179" s="87" t="s">
        <v>948</v>
      </c>
      <c r="B179" s="85"/>
      <c r="C179" s="86" t="n">
        <v>7750</v>
      </c>
    </row>
    <row r="180" customFormat="false" ht="16.5" hidden="false" customHeight="true" outlineLevel="0" collapsed="false">
      <c r="A180" s="87" t="s">
        <v>949</v>
      </c>
      <c r="B180" s="85"/>
      <c r="C180" s="86" t="n">
        <v>16275</v>
      </c>
    </row>
    <row r="181" customFormat="false" ht="16.5" hidden="false" customHeight="true" outlineLevel="0" collapsed="false">
      <c r="A181" s="87" t="s">
        <v>950</v>
      </c>
      <c r="B181" s="85"/>
      <c r="C181" s="86" t="n">
        <v>54249.9845</v>
      </c>
    </row>
    <row r="182" customFormat="false" ht="16.5" hidden="false" customHeight="true" outlineLevel="0" collapsed="false">
      <c r="A182" s="87" t="s">
        <v>951</v>
      </c>
      <c r="B182" s="85"/>
      <c r="C182" s="86" t="n">
        <v>8525</v>
      </c>
    </row>
    <row r="183" customFormat="false" ht="16.5" hidden="false" customHeight="true" outlineLevel="0" collapsed="false">
      <c r="A183" s="87" t="s">
        <v>952</v>
      </c>
      <c r="B183" s="85"/>
      <c r="C183" s="86" t="n">
        <v>9300</v>
      </c>
    </row>
    <row r="184" customFormat="false" ht="16.5" hidden="false" customHeight="true" outlineLevel="0" collapsed="false">
      <c r="A184" s="87" t="s">
        <v>953</v>
      </c>
      <c r="B184" s="85"/>
      <c r="C184" s="86" t="n">
        <v>67424.9845</v>
      </c>
    </row>
    <row r="185" customFormat="false" ht="16.5" hidden="false" customHeight="true" outlineLevel="0" collapsed="false">
      <c r="A185" s="87" t="s">
        <v>954</v>
      </c>
      <c r="B185" s="85"/>
      <c r="C185" s="86" t="n">
        <v>6200</v>
      </c>
    </row>
    <row r="186" customFormat="false" ht="16.5" hidden="false" customHeight="true" outlineLevel="0" collapsed="false">
      <c r="A186" s="87" t="s">
        <v>955</v>
      </c>
      <c r="B186" s="85"/>
      <c r="C186" s="86" t="n">
        <v>31000</v>
      </c>
    </row>
    <row r="187" customFormat="false" ht="16.5" hidden="false" customHeight="true" outlineLevel="0" collapsed="false">
      <c r="A187" s="87" t="s">
        <v>956</v>
      </c>
      <c r="B187" s="85"/>
      <c r="C187" s="86" t="n">
        <v>12400</v>
      </c>
    </row>
    <row r="188" customFormat="false" ht="16.5" hidden="false" customHeight="true" outlineLevel="0" collapsed="false">
      <c r="A188" s="87" t="s">
        <v>957</v>
      </c>
      <c r="B188" s="85"/>
      <c r="C188" s="86" t="n">
        <v>31000</v>
      </c>
    </row>
    <row r="189" customFormat="false" ht="16.5" hidden="false" customHeight="true" outlineLevel="0" collapsed="false">
      <c r="A189" s="87" t="s">
        <v>958</v>
      </c>
      <c r="B189" s="85"/>
      <c r="C189" s="86" t="n">
        <v>11470</v>
      </c>
    </row>
    <row r="190" customFormat="false" ht="16.5" hidden="false" customHeight="true" outlineLevel="0" collapsed="false">
      <c r="A190" s="87" t="s">
        <v>959</v>
      </c>
      <c r="B190" s="85"/>
      <c r="C190" s="86" t="n">
        <v>41850</v>
      </c>
    </row>
    <row r="191" customFormat="false" ht="16.5" hidden="false" customHeight="true" outlineLevel="0" collapsed="false">
      <c r="A191" s="87" t="s">
        <v>960</v>
      </c>
      <c r="B191" s="85"/>
      <c r="C191" s="86" t="n">
        <v>41850</v>
      </c>
    </row>
    <row r="192" customFormat="false" ht="16.5" hidden="false" customHeight="true" outlineLevel="0" collapsed="false">
      <c r="A192" s="93" t="s">
        <v>961</v>
      </c>
      <c r="B192" s="94"/>
      <c r="C192" s="86" t="n">
        <v>-68974.9845</v>
      </c>
    </row>
    <row r="193" customFormat="false" ht="16.5" hidden="false" customHeight="true" outlineLevel="0" collapsed="false">
      <c r="A193" s="93" t="s">
        <v>962</v>
      </c>
      <c r="B193" s="94"/>
      <c r="C193" s="86" t="n">
        <v>-69749.9845</v>
      </c>
    </row>
    <row r="194" customFormat="false" ht="16.5" hidden="false" customHeight="true" outlineLevel="0" collapsed="false">
      <c r="A194" s="101" t="s">
        <v>963</v>
      </c>
      <c r="B194" s="102"/>
      <c r="C194" s="90" t="n">
        <v>-61000</v>
      </c>
    </row>
    <row r="195" customFormat="false" ht="16.5" hidden="false" customHeight="true" outlineLevel="0" collapsed="false">
      <c r="A195" s="87" t="s">
        <v>964</v>
      </c>
      <c r="B195" s="85"/>
      <c r="C195" s="86" t="n">
        <v>-136400</v>
      </c>
    </row>
    <row r="196" customFormat="false" ht="16.5" hidden="false" customHeight="true" outlineLevel="0" collapsed="false">
      <c r="A196" s="87" t="s">
        <v>965</v>
      </c>
      <c r="B196" s="85"/>
      <c r="C196" s="86" t="n">
        <v>46500</v>
      </c>
    </row>
    <row r="197" customFormat="false" ht="16.5" hidden="false" customHeight="true" outlineLevel="0" collapsed="false">
      <c r="A197" s="87" t="s">
        <v>966</v>
      </c>
      <c r="B197" s="85"/>
      <c r="C197" s="86" t="n">
        <v>-69750</v>
      </c>
    </row>
    <row r="198" customFormat="false" ht="16.5" hidden="false" customHeight="true" outlineLevel="0" collapsed="false">
      <c r="A198" s="87" t="s">
        <v>967</v>
      </c>
      <c r="B198" s="85"/>
      <c r="C198" s="86" t="n">
        <v>-136400</v>
      </c>
    </row>
    <row r="199" customFormat="false" ht="16.5" hidden="false" customHeight="true" outlineLevel="0" collapsed="false">
      <c r="A199" s="87" t="s">
        <v>968</v>
      </c>
      <c r="B199" s="85"/>
      <c r="C199" s="86" t="n">
        <v>5270</v>
      </c>
    </row>
    <row r="200" customFormat="false" ht="16.5" hidden="false" customHeight="true" outlineLevel="0" collapsed="false">
      <c r="A200" s="87" t="s">
        <v>969</v>
      </c>
      <c r="B200" s="85"/>
      <c r="C200" s="86" t="n">
        <v>9920</v>
      </c>
    </row>
    <row r="201" customFormat="false" ht="16.5" hidden="false" customHeight="true" outlineLevel="0" collapsed="false">
      <c r="A201" s="87" t="s">
        <v>970</v>
      </c>
      <c r="B201" s="85"/>
      <c r="C201" s="86" t="n">
        <v>-55800</v>
      </c>
    </row>
    <row r="202" customFormat="false" ht="16.5" hidden="false" customHeight="true" outlineLevel="0" collapsed="false">
      <c r="A202" s="87" t="s">
        <v>971</v>
      </c>
      <c r="B202" s="85"/>
      <c r="C202" s="86" t="n">
        <v>9920</v>
      </c>
    </row>
    <row r="203" customFormat="false" ht="16.5" hidden="false" customHeight="true" outlineLevel="0" collapsed="false">
      <c r="A203" s="87" t="s">
        <v>972</v>
      </c>
      <c r="B203" s="85"/>
      <c r="C203" s="86" t="n">
        <v>15112.5</v>
      </c>
    </row>
    <row r="204" customFormat="false" ht="16.5" hidden="false" customHeight="true" outlineLevel="0" collapsed="false">
      <c r="A204" s="87" t="s">
        <v>973</v>
      </c>
      <c r="B204" s="85"/>
      <c r="C204" s="86" t="n">
        <v>26040</v>
      </c>
    </row>
    <row r="205" customFormat="false" ht="16.5" hidden="false" customHeight="true" outlineLevel="0" collapsed="false">
      <c r="A205" s="87" t="s">
        <v>974</v>
      </c>
      <c r="B205" s="85"/>
      <c r="C205" s="86" t="n">
        <v>30225</v>
      </c>
    </row>
    <row r="206" customFormat="false" ht="16.5" hidden="false" customHeight="true" outlineLevel="0" collapsed="false">
      <c r="A206" s="87" t="s">
        <v>975</v>
      </c>
      <c r="B206" s="85"/>
      <c r="C206" s="86" t="n">
        <v>30225</v>
      </c>
    </row>
    <row r="207" customFormat="false" ht="16.5" hidden="false" customHeight="true" outlineLevel="0" collapsed="false">
      <c r="A207" s="87" t="s">
        <v>976</v>
      </c>
      <c r="B207" s="85"/>
      <c r="C207" s="86" t="n">
        <v>-136400</v>
      </c>
    </row>
    <row r="208" customFormat="false" ht="16.5" hidden="false" customHeight="true" outlineLevel="0" collapsed="false">
      <c r="A208" s="87" t="s">
        <v>977</v>
      </c>
      <c r="B208" s="85"/>
      <c r="C208" s="86" t="n">
        <v>30225</v>
      </c>
    </row>
    <row r="209" customFormat="false" ht="16.5" hidden="false" customHeight="true" outlineLevel="0" collapsed="false">
      <c r="A209" s="87" t="s">
        <v>978</v>
      </c>
      <c r="B209" s="85"/>
      <c r="C209" s="86" t="n">
        <v>69749.9645</v>
      </c>
    </row>
    <row r="210" customFormat="false" ht="16.5" hidden="false" customHeight="true" outlineLevel="0" collapsed="false">
      <c r="A210" s="93" t="s">
        <v>979</v>
      </c>
      <c r="B210" s="94"/>
      <c r="C210" s="86" t="n">
        <v>-69749.9645</v>
      </c>
    </row>
    <row r="211" customFormat="false" ht="16.5" hidden="false" customHeight="true" outlineLevel="0" collapsed="false">
      <c r="A211" s="101" t="s">
        <v>980</v>
      </c>
      <c r="B211" s="102"/>
      <c r="C211" s="90" t="n">
        <v>-305000</v>
      </c>
    </row>
    <row r="212" customFormat="false" ht="16.5" hidden="false" customHeight="true" outlineLevel="0" collapsed="false">
      <c r="A212" s="87" t="s">
        <v>981</v>
      </c>
      <c r="B212" s="85"/>
      <c r="C212" s="86" t="n">
        <v>1550</v>
      </c>
    </row>
    <row r="213" customFormat="false" ht="16.5" hidden="false" customHeight="true" outlineLevel="0" collapsed="false">
      <c r="A213" s="87" t="s">
        <v>982</v>
      </c>
      <c r="B213" s="85"/>
      <c r="C213" s="86" t="n">
        <v>3100</v>
      </c>
    </row>
    <row r="214" customFormat="false" ht="16.5" hidden="false" customHeight="true" outlineLevel="0" collapsed="false">
      <c r="A214" s="87" t="s">
        <v>983</v>
      </c>
      <c r="B214" s="85"/>
      <c r="C214" s="86" t="n">
        <v>775</v>
      </c>
    </row>
    <row r="215" customFormat="false" ht="16.5" hidden="false" customHeight="true" outlineLevel="0" collapsed="false">
      <c r="A215" s="101" t="s">
        <v>984</v>
      </c>
      <c r="B215" s="102"/>
      <c r="C215" s="86" t="n">
        <v>969000</v>
      </c>
    </row>
    <row r="216" customFormat="false" ht="16.5" hidden="false" customHeight="true" outlineLevel="0" collapsed="false">
      <c r="A216" s="101" t="s">
        <v>985</v>
      </c>
      <c r="B216" s="102"/>
      <c r="C216" s="90" t="n">
        <v>-693000</v>
      </c>
    </row>
    <row r="217" customFormat="false" ht="16.5" hidden="false" customHeight="true" outlineLevel="0" collapsed="false">
      <c r="A217" s="101" t="s">
        <v>986</v>
      </c>
      <c r="B217" s="102"/>
      <c r="C217" s="90" t="n">
        <v>-167500</v>
      </c>
    </row>
    <row r="218" customFormat="false" ht="16.5" hidden="false" customHeight="true" outlineLevel="0" collapsed="false">
      <c r="A218" s="87" t="s">
        <v>987</v>
      </c>
      <c r="B218" s="85"/>
      <c r="C218" s="86" t="n">
        <v>-24800</v>
      </c>
    </row>
    <row r="219" customFormat="false" ht="16.5" hidden="false" customHeight="true" outlineLevel="0" collapsed="false">
      <c r="A219" s="87" t="s">
        <v>988</v>
      </c>
      <c r="B219" s="85"/>
      <c r="C219" s="86" t="n">
        <v>930</v>
      </c>
    </row>
    <row r="220" customFormat="false" ht="16.5" hidden="false" customHeight="true" outlineLevel="0" collapsed="false">
      <c r="A220" s="87" t="s">
        <v>989</v>
      </c>
      <c r="B220" s="85"/>
      <c r="C220" s="86" t="n">
        <v>-17050</v>
      </c>
    </row>
    <row r="221" customFormat="false" ht="16.5" hidden="false" customHeight="true" outlineLevel="0" collapsed="false">
      <c r="A221" s="87" t="s">
        <v>990</v>
      </c>
      <c r="B221" s="85"/>
      <c r="C221" s="86" t="n">
        <v>10850</v>
      </c>
    </row>
    <row r="222" customFormat="false" ht="16.5" hidden="false" customHeight="true" outlineLevel="0" collapsed="false">
      <c r="A222" s="87" t="s">
        <v>991</v>
      </c>
      <c r="B222" s="85"/>
      <c r="C222" s="86" t="n">
        <v>-13950</v>
      </c>
    </row>
    <row r="223" customFormat="false" ht="16.5" hidden="false" customHeight="true" outlineLevel="0" collapsed="false">
      <c r="A223" s="87" t="s">
        <v>992</v>
      </c>
      <c r="B223" s="85"/>
      <c r="C223" s="86" t="n">
        <v>-13950</v>
      </c>
    </row>
    <row r="224" customFormat="false" ht="16.5" hidden="false" customHeight="true" outlineLevel="0" collapsed="false">
      <c r="A224" s="87" t="s">
        <v>993</v>
      </c>
      <c r="B224" s="85"/>
      <c r="C224" s="86" t="n">
        <v>-6820</v>
      </c>
    </row>
    <row r="225" customFormat="false" ht="16.5" hidden="false" customHeight="true" outlineLevel="0" collapsed="false">
      <c r="A225" s="87" t="s">
        <v>994</v>
      </c>
      <c r="B225" s="85"/>
      <c r="C225" s="86" t="n">
        <v>-5270</v>
      </c>
    </row>
    <row r="226" customFormat="false" ht="16.5" hidden="false" customHeight="true" outlineLevel="0" collapsed="false">
      <c r="A226" s="87" t="s">
        <v>995</v>
      </c>
      <c r="B226" s="85"/>
      <c r="C226" s="86" t="n">
        <v>-8370</v>
      </c>
    </row>
    <row r="227" customFormat="false" ht="16.5" hidden="false" customHeight="true" outlineLevel="0" collapsed="false">
      <c r="A227" s="87" t="s">
        <v>996</v>
      </c>
      <c r="B227" s="85"/>
      <c r="C227" s="86" t="n">
        <v>-6820</v>
      </c>
    </row>
    <row r="228" customFormat="false" ht="16.5" hidden="false" customHeight="true" outlineLevel="0" collapsed="false">
      <c r="A228" s="87" t="s">
        <v>997</v>
      </c>
      <c r="B228" s="85"/>
      <c r="C228" s="86" t="n">
        <v>-8370</v>
      </c>
    </row>
    <row r="229" customFormat="false" ht="16.5" hidden="false" customHeight="true" outlineLevel="0" collapsed="false">
      <c r="A229" s="87" t="s">
        <v>998</v>
      </c>
      <c r="B229" s="85"/>
      <c r="C229" s="86" t="n">
        <v>-12787.5</v>
      </c>
    </row>
    <row r="230" customFormat="false" ht="16.5" hidden="false" customHeight="true" outlineLevel="0" collapsed="false">
      <c r="A230" s="87" t="s">
        <v>999</v>
      </c>
      <c r="B230" s="85"/>
      <c r="C230" s="86" t="n">
        <v>0</v>
      </c>
    </row>
    <row r="231" customFormat="false" ht="16.5" hidden="false" customHeight="true" outlineLevel="0" collapsed="false">
      <c r="A231" s="87" t="s">
        <v>1000</v>
      </c>
      <c r="B231" s="85"/>
      <c r="C231" s="86" t="n">
        <v>-775</v>
      </c>
    </row>
    <row r="232" customFormat="false" ht="16.5" hidden="false" customHeight="true" outlineLevel="0" collapsed="false">
      <c r="A232" s="87" t="s">
        <v>1001</v>
      </c>
      <c r="B232" s="85"/>
      <c r="C232" s="86" t="n">
        <v>-12400</v>
      </c>
    </row>
    <row r="233" customFormat="false" ht="16.5" hidden="false" customHeight="true" outlineLevel="0" collapsed="false">
      <c r="A233" s="87" t="s">
        <v>1002</v>
      </c>
      <c r="B233" s="85"/>
      <c r="C233" s="86" t="n">
        <v>26040</v>
      </c>
    </row>
    <row r="234" customFormat="false" ht="16.5" hidden="false" customHeight="true" outlineLevel="0" collapsed="false">
      <c r="A234" s="103" t="s">
        <v>1003</v>
      </c>
      <c r="B234" s="104"/>
      <c r="C234" s="86" t="n">
        <v>31000</v>
      </c>
    </row>
    <row r="235" customFormat="false" ht="16.5" hidden="false" customHeight="true" outlineLevel="0" collapsed="false">
      <c r="A235" s="87" t="s">
        <v>1004</v>
      </c>
      <c r="B235" s="85"/>
      <c r="C235" s="86" t="n">
        <v>29450</v>
      </c>
    </row>
    <row r="236" customFormat="false" ht="16.5" hidden="false" customHeight="true" outlineLevel="0" collapsed="false">
      <c r="A236" s="103" t="s">
        <v>1005</v>
      </c>
      <c r="B236" s="104"/>
      <c r="C236" s="86" t="n">
        <v>62000</v>
      </c>
    </row>
    <row r="237" customFormat="false" ht="16.5" hidden="false" customHeight="true" outlineLevel="0" collapsed="false">
      <c r="A237" s="87" t="s">
        <v>1006</v>
      </c>
      <c r="B237" s="85"/>
      <c r="C237" s="86" t="n">
        <v>6200</v>
      </c>
    </row>
    <row r="238" customFormat="false" ht="16.5" hidden="false" customHeight="true" outlineLevel="0" collapsed="false">
      <c r="A238" s="87" t="s">
        <v>1007</v>
      </c>
      <c r="B238" s="85"/>
      <c r="C238" s="86" t="n">
        <v>3487.5</v>
      </c>
    </row>
    <row r="239" customFormat="false" ht="16.5" hidden="false" customHeight="true" outlineLevel="0" collapsed="false">
      <c r="A239" s="87" t="s">
        <v>1008</v>
      </c>
      <c r="B239" s="85"/>
      <c r="C239" s="86" t="n">
        <v>3487.5</v>
      </c>
    </row>
    <row r="240" customFormat="false" ht="16.5" hidden="false" customHeight="true" outlineLevel="0" collapsed="false">
      <c r="A240" s="87" t="s">
        <v>1009</v>
      </c>
      <c r="B240" s="85"/>
      <c r="C240" s="86" t="n">
        <v>6200</v>
      </c>
    </row>
    <row r="241" customFormat="false" ht="16.5" hidden="false" customHeight="true" outlineLevel="0" collapsed="false">
      <c r="A241" s="87" t="s">
        <v>1010</v>
      </c>
      <c r="B241" s="85"/>
      <c r="C241" s="86" t="n">
        <v>20150</v>
      </c>
    </row>
    <row r="242" customFormat="false" ht="16.5" hidden="false" customHeight="true" outlineLevel="0" collapsed="false">
      <c r="A242" s="87" t="s">
        <v>1011</v>
      </c>
      <c r="B242" s="85"/>
      <c r="C242" s="86" t="n">
        <v>13175</v>
      </c>
    </row>
    <row r="243" customFormat="false" ht="16.5" hidden="false" customHeight="true" outlineLevel="0" collapsed="false">
      <c r="A243" s="87" t="s">
        <v>1012</v>
      </c>
      <c r="B243" s="85"/>
      <c r="C243" s="86" t="n">
        <v>10075</v>
      </c>
    </row>
    <row r="244" customFormat="false" ht="16.5" hidden="false" customHeight="true" outlineLevel="0" collapsed="false">
      <c r="A244" s="87" t="s">
        <v>1013</v>
      </c>
      <c r="B244" s="85"/>
      <c r="C244" s="86" t="n">
        <v>21700</v>
      </c>
    </row>
    <row r="245" customFormat="false" ht="16.5" hidden="false" customHeight="true" outlineLevel="0" collapsed="false">
      <c r="A245" s="87" t="s">
        <v>1014</v>
      </c>
      <c r="B245" s="85"/>
      <c r="C245" s="86" t="n">
        <v>9300</v>
      </c>
    </row>
    <row r="246" customFormat="false" ht="16.5" hidden="false" customHeight="true" outlineLevel="0" collapsed="false">
      <c r="A246" s="87" t="s">
        <v>1015</v>
      </c>
      <c r="B246" s="85"/>
      <c r="C246" s="86" t="n">
        <v>9300</v>
      </c>
    </row>
    <row r="247" customFormat="false" ht="16.5" hidden="false" customHeight="true" outlineLevel="0" collapsed="false">
      <c r="A247" s="87" t="s">
        <v>1016</v>
      </c>
      <c r="B247" s="85"/>
      <c r="C247" s="86" t="n">
        <v>9300</v>
      </c>
    </row>
    <row r="248" customFormat="false" ht="16.5" hidden="false" customHeight="true" outlineLevel="0" collapsed="false">
      <c r="A248" s="87" t="s">
        <v>1017</v>
      </c>
      <c r="B248" s="85"/>
      <c r="C248" s="86" t="n">
        <v>21700</v>
      </c>
    </row>
    <row r="249" customFormat="false" ht="16.5" hidden="false" customHeight="true" outlineLevel="0" collapsed="false">
      <c r="A249" s="87" t="s">
        <v>1018</v>
      </c>
      <c r="B249" s="85"/>
      <c r="C249" s="86" t="n">
        <v>10850</v>
      </c>
    </row>
    <row r="250" customFormat="false" ht="16.5" hidden="false" customHeight="true" outlineLevel="0" collapsed="false">
      <c r="A250" s="87" t="s">
        <v>1019</v>
      </c>
      <c r="B250" s="85"/>
      <c r="C250" s="86" t="n">
        <v>21700</v>
      </c>
    </row>
    <row r="251" customFormat="false" ht="16.5" hidden="false" customHeight="true" outlineLevel="0" collapsed="false">
      <c r="A251" s="87" t="s">
        <v>1020</v>
      </c>
      <c r="B251" s="85"/>
      <c r="C251" s="86" t="n">
        <v>8912.5</v>
      </c>
    </row>
    <row r="252" customFormat="false" ht="16.5" hidden="false" customHeight="true" outlineLevel="0" collapsed="false">
      <c r="A252" s="87" t="s">
        <v>1021</v>
      </c>
      <c r="B252" s="85"/>
      <c r="C252" s="86" t="n">
        <v>10075</v>
      </c>
    </row>
    <row r="253" customFormat="false" ht="16.5" hidden="false" customHeight="true" outlineLevel="0" collapsed="false">
      <c r="A253" s="87" t="s">
        <v>1022</v>
      </c>
      <c r="B253" s="85"/>
      <c r="C253" s="86" t="n">
        <v>20150</v>
      </c>
    </row>
    <row r="254" customFormat="false" ht="16.5" hidden="false" customHeight="true" outlineLevel="0" collapsed="false">
      <c r="A254" s="87" t="s">
        <v>1023</v>
      </c>
      <c r="B254" s="85"/>
      <c r="C254" s="86" t="n">
        <v>46500</v>
      </c>
    </row>
    <row r="255" customFormat="false" ht="16.5" hidden="false" customHeight="true" outlineLevel="0" collapsed="false">
      <c r="A255" s="87" t="s">
        <v>1024</v>
      </c>
      <c r="B255" s="85"/>
      <c r="C255" s="86" t="n">
        <v>-11927.25</v>
      </c>
    </row>
    <row r="256" customFormat="false" ht="16.5" hidden="false" customHeight="true" outlineLevel="0" collapsed="false">
      <c r="A256" s="87" t="s">
        <v>1025</v>
      </c>
      <c r="B256" s="85"/>
      <c r="C256" s="86" t="n">
        <v>-95418</v>
      </c>
    </row>
    <row r="257" customFormat="false" ht="16.5" hidden="false" customHeight="true" outlineLevel="0" collapsed="false">
      <c r="A257" s="93" t="s">
        <v>1026</v>
      </c>
      <c r="B257" s="94"/>
      <c r="C257" s="86" t="n">
        <v>2325</v>
      </c>
    </row>
    <row r="258" customFormat="false" ht="16.5" hidden="false" customHeight="true" outlineLevel="0" collapsed="false">
      <c r="A258" s="87" t="s">
        <v>1027</v>
      </c>
      <c r="B258" s="85"/>
      <c r="C258" s="86" t="n">
        <v>77500</v>
      </c>
    </row>
    <row r="259" customFormat="false" ht="16.5" hidden="false" customHeight="true" outlineLevel="0" collapsed="false">
      <c r="A259" s="87" t="s">
        <v>1028</v>
      </c>
      <c r="B259" s="85"/>
      <c r="C259" s="86" t="n">
        <v>77500</v>
      </c>
    </row>
    <row r="260" customFormat="false" ht="16.5" hidden="false" customHeight="true" outlineLevel="0" collapsed="false">
      <c r="A260" s="87" t="s">
        <v>1029</v>
      </c>
      <c r="B260" s="85"/>
      <c r="C260" s="86" t="n">
        <v>-37200</v>
      </c>
    </row>
    <row r="261" customFormat="false" ht="16.5" hidden="false" customHeight="true" outlineLevel="0" collapsed="false">
      <c r="A261" s="101" t="s">
        <v>1030</v>
      </c>
      <c r="B261" s="102"/>
      <c r="C261" s="86" t="n">
        <v>45000</v>
      </c>
    </row>
    <row r="262" customFormat="false" ht="16.5" hidden="false" customHeight="true" outlineLevel="0" collapsed="false">
      <c r="A262" s="101" t="s">
        <v>1031</v>
      </c>
      <c r="B262" s="102"/>
      <c r="C262" s="86" t="n">
        <v>60000</v>
      </c>
    </row>
    <row r="263" customFormat="false" ht="16.5" hidden="false" customHeight="true" outlineLevel="0" collapsed="false">
      <c r="A263" s="101" t="s">
        <v>1032</v>
      </c>
      <c r="B263" s="102"/>
      <c r="C263" s="86" t="n">
        <v>-9000</v>
      </c>
    </row>
    <row r="264" customFormat="false" ht="16.5" hidden="false" customHeight="true" outlineLevel="0" collapsed="false">
      <c r="A264" s="101" t="s">
        <v>1033</v>
      </c>
      <c r="B264" s="102"/>
      <c r="C264" s="86" t="n">
        <v>1750</v>
      </c>
    </row>
    <row r="265" customFormat="false" ht="16.5" hidden="false" customHeight="true" outlineLevel="0" collapsed="false">
      <c r="A265" s="101" t="s">
        <v>1034</v>
      </c>
      <c r="B265" s="102"/>
      <c r="C265" s="90" t="n">
        <v>15000</v>
      </c>
    </row>
    <row r="266" customFormat="false" ht="16.5" hidden="false" customHeight="true" outlineLevel="0" collapsed="false">
      <c r="A266" s="87" t="s">
        <v>1035</v>
      </c>
      <c r="B266" s="85"/>
      <c r="C266" s="86" t="n">
        <v>-33325</v>
      </c>
    </row>
    <row r="267" customFormat="false" ht="16.5" hidden="false" customHeight="true" outlineLevel="0" collapsed="false">
      <c r="A267" s="87" t="s">
        <v>1036</v>
      </c>
      <c r="B267" s="85"/>
      <c r="C267" s="86" t="n">
        <v>-66650</v>
      </c>
    </row>
    <row r="268" customFormat="false" ht="16.5" hidden="false" customHeight="true" outlineLevel="0" collapsed="false">
      <c r="A268" s="87" t="s">
        <v>1037</v>
      </c>
      <c r="B268" s="85"/>
      <c r="C268" s="86" t="n">
        <v>-14725</v>
      </c>
    </row>
    <row r="269" customFormat="false" ht="16.5" hidden="false" customHeight="true" outlineLevel="0" collapsed="false">
      <c r="A269" s="87" t="s">
        <v>1038</v>
      </c>
      <c r="B269" s="85"/>
      <c r="C269" s="86" t="n">
        <v>-32550</v>
      </c>
    </row>
    <row r="270" customFormat="false" ht="16.5" hidden="false" customHeight="true" outlineLevel="0" collapsed="false">
      <c r="A270" s="87" t="s">
        <v>1039</v>
      </c>
      <c r="B270" s="85"/>
      <c r="C270" s="86" t="n">
        <v>-32550</v>
      </c>
    </row>
    <row r="271" customFormat="false" ht="16.5" hidden="false" customHeight="true" outlineLevel="0" collapsed="false">
      <c r="A271" s="87" t="s">
        <v>1040</v>
      </c>
      <c r="B271" s="85"/>
      <c r="C271" s="86" t="n">
        <v>-29450</v>
      </c>
    </row>
    <row r="272" customFormat="false" ht="16.5" hidden="false" customHeight="true" outlineLevel="0" collapsed="false">
      <c r="A272" s="87" t="s">
        <v>1041</v>
      </c>
      <c r="B272" s="85"/>
      <c r="C272" s="86" t="n">
        <v>-18600</v>
      </c>
    </row>
    <row r="273" customFormat="false" ht="16.5" hidden="false" customHeight="true" outlineLevel="0" collapsed="false">
      <c r="A273" s="87" t="s">
        <v>1042</v>
      </c>
      <c r="B273" s="85"/>
      <c r="C273" s="86" t="n">
        <v>-32937.5</v>
      </c>
    </row>
    <row r="274" customFormat="false" ht="16.5" hidden="false" customHeight="true" outlineLevel="0" collapsed="false">
      <c r="A274" s="87" t="s">
        <v>1043</v>
      </c>
      <c r="B274" s="85"/>
      <c r="C274" s="86" t="n">
        <v>-27900</v>
      </c>
    </row>
    <row r="275" customFormat="false" ht="16.5" hidden="false" customHeight="true" outlineLevel="0" collapsed="false">
      <c r="A275" s="87" t="s">
        <v>1044</v>
      </c>
      <c r="B275" s="85"/>
      <c r="C275" s="86" t="n">
        <v>-299925</v>
      </c>
    </row>
    <row r="276" customFormat="false" ht="16.5" hidden="false" customHeight="true" outlineLevel="0" collapsed="false">
      <c r="A276" s="93" t="s">
        <v>1045</v>
      </c>
      <c r="B276" s="94"/>
      <c r="C276" s="86" t="n">
        <v>0.217</v>
      </c>
    </row>
    <row r="277" customFormat="false" ht="16.5" hidden="false" customHeight="true" outlineLevel="0" collapsed="false">
      <c r="A277" s="93" t="s">
        <v>1046</v>
      </c>
      <c r="B277" s="94"/>
      <c r="C277" s="86" t="n">
        <v>-1549.969</v>
      </c>
    </row>
    <row r="278" customFormat="false" ht="16.5" hidden="false" customHeight="true" outlineLevel="0" collapsed="false">
      <c r="A278" s="101" t="s">
        <v>1047</v>
      </c>
      <c r="B278" s="102"/>
      <c r="C278" s="86" t="n">
        <v>-25000</v>
      </c>
    </row>
    <row r="279" customFormat="false" ht="16.5" hidden="false" customHeight="true" outlineLevel="0" collapsed="false">
      <c r="A279" s="87" t="s">
        <v>1048</v>
      </c>
      <c r="B279" s="85"/>
      <c r="C279" s="86" t="n">
        <v>-18600</v>
      </c>
    </row>
    <row r="280" customFormat="false" ht="16.5" hidden="false" customHeight="true" outlineLevel="0" collapsed="false">
      <c r="A280" s="87" t="s">
        <v>1049</v>
      </c>
      <c r="B280" s="85"/>
      <c r="C280" s="86" t="n">
        <v>-18600</v>
      </c>
    </row>
    <row r="281" customFormat="false" ht="16.5" hidden="false" customHeight="true" outlineLevel="0" collapsed="false">
      <c r="A281" s="87" t="s">
        <v>1050</v>
      </c>
      <c r="B281" s="85"/>
      <c r="C281" s="86" t="n">
        <v>-18600</v>
      </c>
    </row>
    <row r="282" customFormat="false" ht="16.5" hidden="false" customHeight="true" outlineLevel="0" collapsed="false">
      <c r="A282" s="87" t="s">
        <v>1051</v>
      </c>
      <c r="B282" s="85"/>
      <c r="C282" s="86" t="n">
        <v>0</v>
      </c>
    </row>
    <row r="283" customFormat="false" ht="16.5" hidden="false" customHeight="true" outlineLevel="0" collapsed="false">
      <c r="A283" s="87" t="s">
        <v>1052</v>
      </c>
      <c r="B283" s="85"/>
      <c r="C283" s="86" t="n">
        <v>83700</v>
      </c>
    </row>
    <row r="284" customFormat="false" ht="16.5" hidden="false" customHeight="true" outlineLevel="0" collapsed="false">
      <c r="A284" s="87" t="s">
        <v>1053</v>
      </c>
      <c r="B284" s="85"/>
      <c r="C284" s="86" t="n">
        <v>41850</v>
      </c>
    </row>
    <row r="285" customFormat="false" ht="16.5" hidden="false" customHeight="true" outlineLevel="0" collapsed="false">
      <c r="A285" s="87" t="s">
        <v>1054</v>
      </c>
      <c r="B285" s="85"/>
      <c r="C285" s="86" t="n">
        <v>3100</v>
      </c>
    </row>
    <row r="286" customFormat="false" ht="16.5" hidden="false" customHeight="true" outlineLevel="0" collapsed="false">
      <c r="A286" s="103" t="s">
        <v>1055</v>
      </c>
      <c r="B286" s="104"/>
      <c r="C286" s="86" t="n">
        <v>41850</v>
      </c>
    </row>
    <row r="287" customFormat="false" ht="16.5" hidden="false" customHeight="true" outlineLevel="0" collapsed="false">
      <c r="A287" s="87" t="s">
        <v>1056</v>
      </c>
      <c r="B287" s="85"/>
      <c r="C287" s="86" t="n">
        <v>41850</v>
      </c>
    </row>
    <row r="288" customFormat="false" ht="16.5" hidden="false" customHeight="true" outlineLevel="0" collapsed="false">
      <c r="A288" s="87" t="s">
        <v>1057</v>
      </c>
      <c r="B288" s="85"/>
      <c r="C288" s="86" t="n">
        <v>41850</v>
      </c>
    </row>
    <row r="289" customFormat="false" ht="16.5" hidden="false" customHeight="true" outlineLevel="0" collapsed="false">
      <c r="A289" s="87" t="s">
        <v>1058</v>
      </c>
      <c r="B289" s="85"/>
      <c r="C289" s="86" t="n">
        <v>-167400</v>
      </c>
    </row>
    <row r="290" customFormat="false" ht="16.5" hidden="false" customHeight="true" outlineLevel="0" collapsed="false">
      <c r="A290" s="87" t="s">
        <v>1059</v>
      </c>
      <c r="B290" s="85"/>
      <c r="C290" s="86" t="n">
        <v>-41850</v>
      </c>
    </row>
    <row r="291" customFormat="false" ht="16.5" hidden="false" customHeight="true" outlineLevel="0" collapsed="false">
      <c r="A291" s="87" t="s">
        <v>1060</v>
      </c>
      <c r="B291" s="85"/>
      <c r="C291" s="86" t="n">
        <v>-23250</v>
      </c>
    </row>
    <row r="292" customFormat="false" ht="16.5" hidden="false" customHeight="true" outlineLevel="0" collapsed="false">
      <c r="A292" s="87" t="s">
        <v>1061</v>
      </c>
      <c r="B292" s="85"/>
      <c r="C292" s="86" t="n">
        <v>-21700</v>
      </c>
    </row>
    <row r="293" customFormat="false" ht="16.5" hidden="false" customHeight="true" outlineLevel="0" collapsed="false">
      <c r="A293" s="87" t="s">
        <v>1062</v>
      </c>
      <c r="B293" s="85"/>
      <c r="C293" s="86" t="n">
        <v>-37200</v>
      </c>
    </row>
    <row r="294" customFormat="false" ht="16.5" hidden="false" customHeight="true" outlineLevel="0" collapsed="false">
      <c r="A294" s="87" t="s">
        <v>1063</v>
      </c>
      <c r="B294" s="85"/>
      <c r="C294" s="86" t="n">
        <v>-145700</v>
      </c>
    </row>
    <row r="295" customFormat="false" ht="16.5" hidden="false" customHeight="true" outlineLevel="0" collapsed="false">
      <c r="A295" s="87" t="s">
        <v>1064</v>
      </c>
      <c r="B295" s="85"/>
      <c r="C295" s="86" t="n">
        <v>-17050</v>
      </c>
    </row>
    <row r="296" customFormat="false" ht="16.5" hidden="false" customHeight="true" outlineLevel="0" collapsed="false">
      <c r="A296" s="87" t="s">
        <v>1065</v>
      </c>
      <c r="B296" s="85"/>
      <c r="C296" s="86" t="n">
        <v>-34100</v>
      </c>
    </row>
    <row r="297" customFormat="false" ht="16.5" hidden="false" customHeight="true" outlineLevel="0" collapsed="false">
      <c r="A297" s="87" t="s">
        <v>1066</v>
      </c>
      <c r="B297" s="85"/>
      <c r="C297" s="86" t="n">
        <v>-18600</v>
      </c>
    </row>
    <row r="298" customFormat="false" ht="16.5" hidden="false" customHeight="true" outlineLevel="0" collapsed="false">
      <c r="A298" s="101" t="s">
        <v>1067</v>
      </c>
      <c r="B298" s="102"/>
      <c r="C298" s="90" t="n">
        <v>411412</v>
      </c>
    </row>
    <row r="299" customFormat="false" ht="16.5" hidden="false" customHeight="true" outlineLevel="0" collapsed="false">
      <c r="A299" s="101" t="s">
        <v>1068</v>
      </c>
      <c r="B299" s="102"/>
      <c r="C299" s="86" t="n">
        <v>-25650</v>
      </c>
    </row>
    <row r="300" customFormat="false" ht="16.5" hidden="false" customHeight="true" outlineLevel="0" collapsed="false">
      <c r="A300" s="101" t="s">
        <v>1069</v>
      </c>
      <c r="B300" s="102"/>
      <c r="C300" s="86" t="n">
        <v>-68400</v>
      </c>
    </row>
    <row r="301" customFormat="false" ht="16.5" hidden="false" customHeight="true" outlineLevel="0" collapsed="false">
      <c r="A301" s="87" t="s">
        <v>1070</v>
      </c>
      <c r="B301" s="85"/>
      <c r="C301" s="86" t="n">
        <v>-62000</v>
      </c>
    </row>
    <row r="302" customFormat="false" ht="16.5" hidden="false" customHeight="true" outlineLevel="0" collapsed="false">
      <c r="A302" s="87" t="s">
        <v>1071</v>
      </c>
      <c r="B302" s="85"/>
      <c r="C302" s="86" t="n">
        <v>-124000</v>
      </c>
    </row>
    <row r="303" customFormat="false" ht="16.5" hidden="false" customHeight="true" outlineLevel="0" collapsed="false">
      <c r="A303" s="87" t="s">
        <v>1072</v>
      </c>
      <c r="B303" s="85"/>
      <c r="C303" s="86" t="n">
        <v>-62000</v>
      </c>
    </row>
    <row r="304" customFormat="false" ht="16.5" hidden="false" customHeight="true" outlineLevel="0" collapsed="false">
      <c r="A304" s="87" t="s">
        <v>1073</v>
      </c>
      <c r="B304" s="85"/>
      <c r="C304" s="86" t="n">
        <v>-13562.5</v>
      </c>
    </row>
    <row r="305" customFormat="false" ht="16.5" hidden="false" customHeight="true" outlineLevel="0" collapsed="false">
      <c r="A305" s="87" t="s">
        <v>1074</v>
      </c>
      <c r="B305" s="85"/>
      <c r="C305" s="86" t="n">
        <v>62000</v>
      </c>
    </row>
    <row r="306" customFormat="false" ht="16.5" hidden="false" customHeight="true" outlineLevel="0" collapsed="false">
      <c r="A306" s="87" t="s">
        <v>1075</v>
      </c>
      <c r="B306" s="85"/>
      <c r="C306" s="86" t="n">
        <v>124000</v>
      </c>
    </row>
    <row r="307" customFormat="false" ht="16.5" hidden="false" customHeight="true" outlineLevel="0" collapsed="false">
      <c r="A307" s="87" t="s">
        <v>1076</v>
      </c>
      <c r="B307" s="85"/>
      <c r="C307" s="86" t="n">
        <v>62000</v>
      </c>
    </row>
    <row r="308" customFormat="false" ht="16.5" hidden="false" customHeight="true" outlineLevel="0" collapsed="false">
      <c r="A308" s="87" t="s">
        <v>1077</v>
      </c>
      <c r="B308" s="85"/>
      <c r="C308" s="86" t="n">
        <v>30612.5</v>
      </c>
    </row>
    <row r="309" customFormat="false" ht="16.5" hidden="false" customHeight="true" outlineLevel="0" collapsed="false">
      <c r="A309" s="101" t="s">
        <v>1078</v>
      </c>
      <c r="B309" s="102"/>
      <c r="C309" s="90" t="n">
        <v>-5850</v>
      </c>
    </row>
    <row r="310" customFormat="false" ht="16.5" hidden="false" customHeight="true" outlineLevel="0" collapsed="false">
      <c r="A310" s="87" t="s">
        <v>1079</v>
      </c>
      <c r="B310" s="85"/>
      <c r="C310" s="86" t="n">
        <v>17825</v>
      </c>
    </row>
    <row r="311" customFormat="false" ht="16.5" hidden="false" customHeight="true" outlineLevel="0" collapsed="false">
      <c r="A311" s="87" t="s">
        <v>1080</v>
      </c>
      <c r="B311" s="85"/>
      <c r="C311" s="86" t="n">
        <v>35650</v>
      </c>
    </row>
    <row r="312" customFormat="false" ht="16.5" hidden="false" customHeight="true" outlineLevel="0" collapsed="false">
      <c r="A312" s="87" t="s">
        <v>1081</v>
      </c>
      <c r="B312" s="85"/>
      <c r="C312" s="86" t="n">
        <v>18600</v>
      </c>
    </row>
    <row r="313" customFormat="false" ht="16.5" hidden="false" customHeight="true" outlineLevel="0" collapsed="false">
      <c r="A313" s="87" t="s">
        <v>1082</v>
      </c>
      <c r="B313" s="85"/>
      <c r="C313" s="86" t="n">
        <v>65100</v>
      </c>
    </row>
    <row r="314" customFormat="false" ht="16.5" hidden="false" customHeight="true" outlineLevel="0" collapsed="false">
      <c r="A314" s="87" t="s">
        <v>1083</v>
      </c>
      <c r="B314" s="85"/>
      <c r="C314" s="86" t="n">
        <v>130200</v>
      </c>
    </row>
    <row r="315" customFormat="false" ht="16.5" hidden="false" customHeight="true" outlineLevel="0" collapsed="false">
      <c r="A315" s="87" t="s">
        <v>1084</v>
      </c>
      <c r="B315" s="85"/>
      <c r="C315" s="86" t="n">
        <v>34100</v>
      </c>
    </row>
    <row r="316" customFormat="false" ht="16.5" hidden="false" customHeight="true" outlineLevel="0" collapsed="false">
      <c r="A316" s="87" t="s">
        <v>1085</v>
      </c>
      <c r="B316" s="85"/>
      <c r="C316" s="86" t="n">
        <v>34100</v>
      </c>
    </row>
    <row r="317" customFormat="false" ht="16.5" hidden="false" customHeight="true" outlineLevel="0" collapsed="false">
      <c r="A317" s="87" t="s">
        <v>1086</v>
      </c>
      <c r="B317" s="85"/>
      <c r="C317" s="86" t="n">
        <v>37200</v>
      </c>
    </row>
    <row r="318" customFormat="false" ht="16.5" hidden="false" customHeight="true" outlineLevel="0" collapsed="false">
      <c r="A318" s="87" t="s">
        <v>1087</v>
      </c>
      <c r="B318" s="85"/>
      <c r="C318" s="86" t="n">
        <v>35650</v>
      </c>
    </row>
    <row r="319" customFormat="false" ht="16.5" hidden="false" customHeight="true" outlineLevel="0" collapsed="false">
      <c r="A319" s="87" t="s">
        <v>1088</v>
      </c>
      <c r="B319" s="85"/>
      <c r="C319" s="86" t="n">
        <v>35650</v>
      </c>
    </row>
    <row r="320" customFormat="false" ht="16.5" hidden="false" customHeight="true" outlineLevel="0" collapsed="false">
      <c r="A320" s="87" t="s">
        <v>1089</v>
      </c>
      <c r="B320" s="85"/>
      <c r="C320" s="86" t="n">
        <v>69750</v>
      </c>
    </row>
    <row r="321" customFormat="false" ht="16.5" hidden="false" customHeight="true" outlineLevel="0" collapsed="false">
      <c r="A321" s="101" t="s">
        <v>1090</v>
      </c>
      <c r="B321" s="102"/>
      <c r="C321" s="86" t="n">
        <v>-136500</v>
      </c>
    </row>
    <row r="322" customFormat="false" ht="16.5" hidden="false" customHeight="true" outlineLevel="0" collapsed="false">
      <c r="A322" s="87" t="s">
        <v>1091</v>
      </c>
      <c r="B322" s="85"/>
      <c r="C322" s="86" t="n">
        <v>50375</v>
      </c>
    </row>
    <row r="323" customFormat="false" ht="16.5" hidden="false" customHeight="true" outlineLevel="0" collapsed="false">
      <c r="A323" s="87" t="s">
        <v>1092</v>
      </c>
      <c r="B323" s="85"/>
      <c r="C323" s="86" t="n">
        <v>50375</v>
      </c>
    </row>
    <row r="324" customFormat="false" ht="16.5" hidden="false" customHeight="true" outlineLevel="0" collapsed="false">
      <c r="A324" s="87" t="s">
        <v>1093</v>
      </c>
      <c r="B324" s="85"/>
      <c r="C324" s="86" t="n">
        <v>21700</v>
      </c>
    </row>
    <row r="325" customFormat="false" ht="16.5" hidden="false" customHeight="true" outlineLevel="0" collapsed="false">
      <c r="A325" s="87" t="s">
        <v>1094</v>
      </c>
      <c r="B325" s="85"/>
      <c r="C325" s="86" t="n">
        <v>49600</v>
      </c>
    </row>
    <row r="326" customFormat="false" ht="16.5" hidden="false" customHeight="true" outlineLevel="0" collapsed="false">
      <c r="A326" s="87" t="s">
        <v>1095</v>
      </c>
      <c r="B326" s="85"/>
      <c r="C326" s="86" t="n">
        <v>25187.5</v>
      </c>
    </row>
    <row r="327" customFormat="false" ht="16.5" hidden="false" customHeight="true" outlineLevel="0" collapsed="false">
      <c r="A327" s="87" t="s">
        <v>1096</v>
      </c>
      <c r="B327" s="85"/>
      <c r="C327" s="86" t="n">
        <v>99200</v>
      </c>
    </row>
    <row r="328" customFormat="false" ht="16.5" hidden="false" customHeight="true" outlineLevel="0" collapsed="false">
      <c r="A328" s="87" t="s">
        <v>1097</v>
      </c>
      <c r="B328" s="85"/>
      <c r="C328" s="86" t="n">
        <v>48050</v>
      </c>
    </row>
    <row r="329" customFormat="false" ht="16.5" hidden="false" customHeight="true" outlineLevel="0" collapsed="false">
      <c r="A329" s="87" t="s">
        <v>1098</v>
      </c>
      <c r="B329" s="85"/>
      <c r="C329" s="86" t="n">
        <v>46499.97</v>
      </c>
    </row>
    <row r="330" customFormat="false" ht="16.5" hidden="false" customHeight="true" outlineLevel="0" collapsed="false">
      <c r="A330" s="87" t="s">
        <v>1099</v>
      </c>
      <c r="B330" s="85"/>
      <c r="C330" s="86" t="n">
        <v>66650</v>
      </c>
    </row>
    <row r="331" customFormat="false" ht="16.5" hidden="false" customHeight="true" outlineLevel="0" collapsed="false">
      <c r="A331" s="87" t="s">
        <v>1100</v>
      </c>
      <c r="B331" s="85"/>
      <c r="C331" s="86" t="n">
        <v>32162.5</v>
      </c>
    </row>
    <row r="332" customFormat="false" ht="16.5" hidden="false" customHeight="true" outlineLevel="0" collapsed="false">
      <c r="A332" s="87" t="s">
        <v>1101</v>
      </c>
      <c r="B332" s="85"/>
      <c r="C332" s="86" t="n">
        <v>63550</v>
      </c>
    </row>
    <row r="333" customFormat="false" ht="16.5" hidden="false" customHeight="true" outlineLevel="0" collapsed="false">
      <c r="A333" s="87" t="s">
        <v>1102</v>
      </c>
      <c r="B333" s="85"/>
      <c r="C333" s="86" t="n">
        <v>62000</v>
      </c>
    </row>
    <row r="334" customFormat="false" ht="16.5" hidden="false" customHeight="true" outlineLevel="0" collapsed="false">
      <c r="A334" s="87" t="s">
        <v>1103</v>
      </c>
      <c r="B334" s="85"/>
      <c r="C334" s="86" t="n">
        <v>68200</v>
      </c>
    </row>
    <row r="335" customFormat="false" ht="16.5" hidden="false" customHeight="true" outlineLevel="0" collapsed="false">
      <c r="A335" s="101" t="s">
        <v>1104</v>
      </c>
      <c r="B335" s="102"/>
      <c r="C335" s="90" t="n">
        <v>200000</v>
      </c>
    </row>
    <row r="336" customFormat="false" ht="16.5" hidden="false" customHeight="true" outlineLevel="0" collapsed="false">
      <c r="A336" s="101" t="s">
        <v>1105</v>
      </c>
      <c r="B336" s="102"/>
      <c r="C336" s="90" t="n">
        <v>200000</v>
      </c>
    </row>
    <row r="337" customFormat="false" ht="16.5" hidden="false" customHeight="true" outlineLevel="0" collapsed="false">
      <c r="A337" s="101" t="s">
        <v>1106</v>
      </c>
      <c r="B337" s="102"/>
      <c r="C337" s="90" t="n">
        <v>190000</v>
      </c>
    </row>
    <row r="338" customFormat="false" ht="16.5" hidden="false" customHeight="true" outlineLevel="0" collapsed="false">
      <c r="A338" s="87" t="s">
        <v>1107</v>
      </c>
      <c r="B338" s="85"/>
      <c r="C338" s="86" t="n">
        <v>31000</v>
      </c>
    </row>
    <row r="339" customFormat="false" ht="16.5" hidden="false" customHeight="true" outlineLevel="0" collapsed="false">
      <c r="A339" s="87" t="s">
        <v>1108</v>
      </c>
      <c r="B339" s="85"/>
      <c r="C339" s="86" t="n">
        <v>-25575</v>
      </c>
    </row>
    <row r="340" customFormat="false" ht="16.5" hidden="false" customHeight="true" outlineLevel="0" collapsed="false">
      <c r="A340" s="87" t="s">
        <v>1109</v>
      </c>
      <c r="B340" s="85"/>
      <c r="C340" s="86" t="n">
        <v>-25575</v>
      </c>
    </row>
    <row r="341" customFormat="false" ht="16.5" hidden="false" customHeight="true" outlineLevel="0" collapsed="false">
      <c r="A341" s="87" t="s">
        <v>1110</v>
      </c>
      <c r="B341" s="85"/>
      <c r="C341" s="86" t="n">
        <v>-42625</v>
      </c>
    </row>
    <row r="342" customFormat="false" ht="16.5" hidden="false" customHeight="true" outlineLevel="0" collapsed="false">
      <c r="A342" s="87" t="s">
        <v>1111</v>
      </c>
      <c r="B342" s="85"/>
      <c r="C342" s="86" t="n">
        <v>-86800</v>
      </c>
    </row>
    <row r="343" customFormat="false" ht="16.5" hidden="false" customHeight="true" outlineLevel="0" collapsed="false">
      <c r="A343" s="87" t="s">
        <v>1112</v>
      </c>
      <c r="B343" s="85"/>
      <c r="C343" s="86" t="n">
        <v>-26350</v>
      </c>
    </row>
    <row r="344" customFormat="false" ht="16.5" hidden="false" customHeight="true" outlineLevel="0" collapsed="false">
      <c r="A344" s="87" t="s">
        <v>1113</v>
      </c>
      <c r="B344" s="85"/>
      <c r="C344" s="86" t="n">
        <v>-25575</v>
      </c>
    </row>
    <row r="345" customFormat="false" ht="16.5" hidden="false" customHeight="true" outlineLevel="0" collapsed="false">
      <c r="A345" s="87" t="s">
        <v>1114</v>
      </c>
      <c r="B345" s="85"/>
      <c r="C345" s="86" t="n">
        <v>-42625</v>
      </c>
    </row>
    <row r="346" customFormat="false" ht="16.5" hidden="false" customHeight="true" outlineLevel="0" collapsed="false">
      <c r="A346" s="87" t="s">
        <v>1115</v>
      </c>
      <c r="B346" s="85"/>
      <c r="C346" s="86" t="n">
        <v>-52700</v>
      </c>
    </row>
    <row r="347" customFormat="false" ht="16.5" hidden="false" customHeight="true" outlineLevel="0" collapsed="false">
      <c r="A347" s="87" t="s">
        <v>1116</v>
      </c>
      <c r="B347" s="85"/>
      <c r="C347" s="86" t="n">
        <v>-84475</v>
      </c>
    </row>
    <row r="348" customFormat="false" ht="16.5" hidden="false" customHeight="true" outlineLevel="0" collapsed="false">
      <c r="A348" s="87" t="s">
        <v>1117</v>
      </c>
      <c r="B348" s="85"/>
      <c r="C348" s="86" t="n">
        <v>-42625</v>
      </c>
    </row>
    <row r="349" customFormat="false" ht="16.5" hidden="false" customHeight="true" outlineLevel="0" collapsed="false">
      <c r="A349" s="87" t="s">
        <v>1118</v>
      </c>
      <c r="B349" s="85"/>
      <c r="C349" s="86" t="n">
        <v>-30225</v>
      </c>
    </row>
    <row r="350" customFormat="false" ht="16.5" hidden="false" customHeight="true" outlineLevel="0" collapsed="false">
      <c r="A350" s="87" t="s">
        <v>1119</v>
      </c>
      <c r="B350" s="85"/>
      <c r="C350" s="86" t="n">
        <v>-48825</v>
      </c>
    </row>
    <row r="351" customFormat="false" ht="16.5" hidden="false" customHeight="true" outlineLevel="0" collapsed="false">
      <c r="A351" s="101" t="s">
        <v>1120</v>
      </c>
      <c r="B351" s="102"/>
      <c r="C351" s="86" t="n">
        <v>-190000</v>
      </c>
    </row>
    <row r="352" customFormat="false" ht="16.5" hidden="false" customHeight="true" outlineLevel="0" collapsed="false">
      <c r="A352" s="101" t="s">
        <v>1121</v>
      </c>
      <c r="B352" s="102"/>
      <c r="C352" s="86" t="n">
        <v>-350000</v>
      </c>
    </row>
    <row r="353" customFormat="false" ht="16.5" hidden="false" customHeight="true" outlineLevel="0" collapsed="false">
      <c r="A353" s="87" t="s">
        <v>1122</v>
      </c>
      <c r="B353" s="85"/>
      <c r="C353" s="86" t="n">
        <v>-270000</v>
      </c>
    </row>
    <row r="354" customFormat="false" ht="16.5" hidden="false" customHeight="true" outlineLevel="0" collapsed="false">
      <c r="A354" s="87" t="s">
        <v>1123</v>
      </c>
      <c r="B354" s="85"/>
      <c r="C354" s="86" t="n">
        <v>36425</v>
      </c>
    </row>
    <row r="355" customFormat="false" ht="16.5" hidden="false" customHeight="true" outlineLevel="0" collapsed="false">
      <c r="A355" s="87" t="s">
        <v>1124</v>
      </c>
      <c r="B355" s="85"/>
      <c r="C355" s="86" t="n">
        <v>20537.5</v>
      </c>
    </row>
    <row r="356" customFormat="false" ht="16.5" hidden="false" customHeight="true" outlineLevel="0" collapsed="false">
      <c r="A356" s="87" t="s">
        <v>1125</v>
      </c>
      <c r="B356" s="85"/>
      <c r="C356" s="86" t="n">
        <v>27900</v>
      </c>
    </row>
    <row r="357" customFormat="false" ht="16.5" hidden="false" customHeight="true" outlineLevel="0" collapsed="false">
      <c r="A357" s="87" t="s">
        <v>1126</v>
      </c>
      <c r="B357" s="85"/>
      <c r="C357" s="86" t="n">
        <v>36425</v>
      </c>
    </row>
    <row r="358" customFormat="false" ht="16.5" hidden="false" customHeight="true" outlineLevel="0" collapsed="false">
      <c r="A358" s="103" t="s">
        <v>1127</v>
      </c>
      <c r="B358" s="104"/>
      <c r="C358" s="86" t="n">
        <v>111600</v>
      </c>
    </row>
    <row r="359" customFormat="false" ht="16.5" hidden="false" customHeight="true" outlineLevel="0" collapsed="false">
      <c r="A359" s="87" t="s">
        <v>1128</v>
      </c>
      <c r="B359" s="85"/>
      <c r="C359" s="86" t="n">
        <v>41075</v>
      </c>
    </row>
    <row r="360" customFormat="false" ht="16.5" hidden="false" customHeight="true" outlineLevel="0" collapsed="false">
      <c r="A360" s="87" t="s">
        <v>1129</v>
      </c>
      <c r="B360" s="85"/>
      <c r="C360" s="86" t="n">
        <v>27900</v>
      </c>
    </row>
    <row r="361" customFormat="false" ht="16.5" hidden="false" customHeight="true" outlineLevel="0" collapsed="false">
      <c r="A361" s="93" t="s">
        <v>1130</v>
      </c>
      <c r="B361" s="94"/>
      <c r="C361" s="86" t="n">
        <v>-914610.578</v>
      </c>
    </row>
    <row r="362" customFormat="false" ht="16.5" hidden="false" customHeight="true" outlineLevel="0" collapsed="false">
      <c r="A362" s="87" t="s">
        <v>1131</v>
      </c>
      <c r="B362" s="85"/>
      <c r="C362" s="86" t="n">
        <v>-45472</v>
      </c>
    </row>
    <row r="363" customFormat="false" ht="16.5" hidden="false" customHeight="true" outlineLevel="0" collapsed="false">
      <c r="A363" s="87" t="s">
        <v>1132</v>
      </c>
      <c r="B363" s="85"/>
      <c r="C363" s="86" t="n">
        <v>-32550</v>
      </c>
    </row>
    <row r="364" customFormat="false" ht="16.5" hidden="false" customHeight="true" outlineLevel="0" collapsed="false">
      <c r="A364" s="93" t="s">
        <v>1133</v>
      </c>
      <c r="B364" s="94"/>
      <c r="C364" s="86" t="n">
        <v>5580</v>
      </c>
    </row>
    <row r="365" customFormat="false" ht="16.5" hidden="false" customHeight="true" outlineLevel="0" collapsed="false">
      <c r="A365" s="93" t="s">
        <v>1134</v>
      </c>
      <c r="B365" s="94"/>
      <c r="C365" s="86" t="n">
        <v>-20925</v>
      </c>
    </row>
    <row r="366" customFormat="false" ht="16.5" hidden="false" customHeight="true" outlineLevel="0" collapsed="false">
      <c r="A366" s="93" t="s">
        <v>1135</v>
      </c>
      <c r="B366" s="94"/>
      <c r="C366" s="86" t="n">
        <v>379.0525</v>
      </c>
    </row>
    <row r="367" customFormat="false" ht="16.5" hidden="false" customHeight="true" outlineLevel="0" collapsed="false">
      <c r="A367" s="93" t="s">
        <v>1136</v>
      </c>
      <c r="B367" s="94"/>
      <c r="C367" s="86" t="n">
        <v>4340</v>
      </c>
    </row>
    <row r="368" customFormat="false" ht="16.5" hidden="false" customHeight="true" outlineLevel="0" collapsed="false">
      <c r="A368" s="93" t="s">
        <v>1137</v>
      </c>
      <c r="B368" s="94"/>
      <c r="C368" s="86" t="n">
        <v>-7440</v>
      </c>
    </row>
    <row r="369" customFormat="false" ht="16.5" hidden="false" customHeight="true" outlineLevel="0" collapsed="false">
      <c r="A369" s="93" t="s">
        <v>1138</v>
      </c>
      <c r="B369" s="94"/>
      <c r="C369" s="86" t="n">
        <v>-211.9493</v>
      </c>
    </row>
    <row r="370" customFormat="false" ht="16.5" hidden="false" customHeight="true" outlineLevel="0" collapsed="false">
      <c r="A370" s="87" t="s">
        <v>1139</v>
      </c>
      <c r="B370" s="85"/>
      <c r="C370" s="86" t="n">
        <v>35650</v>
      </c>
    </row>
    <row r="371" customFormat="false" ht="16.5" hidden="false" customHeight="true" outlineLevel="0" collapsed="false">
      <c r="A371" s="87" t="s">
        <v>1140</v>
      </c>
      <c r="B371" s="85"/>
      <c r="C371" s="86" t="n">
        <v>-378200</v>
      </c>
    </row>
    <row r="372" customFormat="false" ht="16.5" hidden="false" customHeight="true" outlineLevel="0" collapsed="false">
      <c r="A372" s="87" t="s">
        <v>1141</v>
      </c>
      <c r="B372" s="85"/>
      <c r="C372" s="86" t="n">
        <v>471200</v>
      </c>
    </row>
    <row r="373" customFormat="false" ht="16.5" hidden="false" customHeight="true" outlineLevel="0" collapsed="false">
      <c r="A373" s="87" t="s">
        <v>1142</v>
      </c>
      <c r="B373" s="85"/>
      <c r="C373" s="86" t="n">
        <v>-68200</v>
      </c>
    </row>
    <row r="374" customFormat="false" ht="16.5" hidden="false" customHeight="true" outlineLevel="0" collapsed="false">
      <c r="A374" s="87" t="s">
        <v>1143</v>
      </c>
      <c r="B374" s="85"/>
      <c r="C374" s="86" t="n">
        <v>-34875</v>
      </c>
    </row>
    <row r="375" customFormat="false" ht="16.5" hidden="false" customHeight="true" outlineLevel="0" collapsed="false">
      <c r="A375" s="101" t="s">
        <v>1144</v>
      </c>
      <c r="B375" s="102"/>
      <c r="C375" s="90" t="n">
        <v>490000</v>
      </c>
    </row>
    <row r="376" customFormat="false" ht="16.5" hidden="false" customHeight="true" outlineLevel="0" collapsed="false">
      <c r="A376" s="101" t="s">
        <v>1145</v>
      </c>
      <c r="B376" s="102"/>
      <c r="C376" s="90" t="n">
        <v>525000</v>
      </c>
    </row>
    <row r="377" customFormat="false" ht="16.5" hidden="false" customHeight="true" outlineLevel="0" collapsed="false">
      <c r="A377" s="93" t="s">
        <v>1146</v>
      </c>
      <c r="B377" s="94"/>
      <c r="C377" s="86" t="n">
        <v>775</v>
      </c>
    </row>
    <row r="378" customFormat="false" ht="16.5" hidden="false" customHeight="true" outlineLevel="0" collapsed="false">
      <c r="A378" s="87" t="s">
        <v>1147</v>
      </c>
      <c r="B378" s="85"/>
      <c r="C378" s="86" t="n">
        <v>-41075</v>
      </c>
    </row>
    <row r="379" customFormat="false" ht="16.5" hidden="false" customHeight="true" outlineLevel="0" collapsed="false">
      <c r="A379" s="87" t="s">
        <v>1148</v>
      </c>
      <c r="B379" s="85"/>
      <c r="C379" s="86" t="n">
        <v>-124000</v>
      </c>
    </row>
    <row r="380" customFormat="false" ht="16.5" hidden="false" customHeight="true" outlineLevel="0" collapsed="false">
      <c r="A380" s="87" t="s">
        <v>1149</v>
      </c>
      <c r="B380" s="85"/>
      <c r="C380" s="86" t="n">
        <v>-29450</v>
      </c>
    </row>
    <row r="381" customFormat="false" ht="16.5" hidden="false" customHeight="true" outlineLevel="0" collapsed="false">
      <c r="A381" s="101" t="s">
        <v>1150</v>
      </c>
      <c r="B381" s="102"/>
      <c r="C381" s="86" t="n">
        <v>-445000</v>
      </c>
    </row>
    <row r="382" customFormat="false" ht="16.5" hidden="false" customHeight="true" outlineLevel="0" collapsed="false">
      <c r="A382" s="101" t="s">
        <v>1151</v>
      </c>
      <c r="B382" s="102"/>
      <c r="C382" s="86" t="n">
        <v>-395000</v>
      </c>
    </row>
    <row r="383" customFormat="false" ht="16.5" hidden="false" customHeight="true" outlineLevel="0" collapsed="false">
      <c r="A383" s="87" t="s">
        <v>1152</v>
      </c>
      <c r="B383" s="85"/>
      <c r="C383" s="86" t="n">
        <v>-29450</v>
      </c>
    </row>
    <row r="384" customFormat="false" ht="16.5" hidden="false" customHeight="true" outlineLevel="0" collapsed="false">
      <c r="A384" s="87" t="s">
        <v>1153</v>
      </c>
      <c r="B384" s="85"/>
      <c r="C384" s="86" t="n">
        <v>-46500</v>
      </c>
    </row>
    <row r="385" customFormat="false" ht="16.5" hidden="false" customHeight="true" outlineLevel="0" collapsed="false">
      <c r="A385" s="87" t="s">
        <v>1154</v>
      </c>
      <c r="B385" s="85"/>
      <c r="C385" s="86" t="n">
        <v>-49600</v>
      </c>
    </row>
    <row r="386" customFormat="false" ht="16.5" hidden="false" customHeight="true" outlineLevel="0" collapsed="false">
      <c r="A386" s="87" t="s">
        <v>1155</v>
      </c>
      <c r="B386" s="85"/>
      <c r="C386" s="86" t="n">
        <v>-74400</v>
      </c>
    </row>
    <row r="387" customFormat="false" ht="16.5" hidden="false" customHeight="true" outlineLevel="0" collapsed="false">
      <c r="A387" s="87" t="s">
        <v>1156</v>
      </c>
      <c r="B387" s="85"/>
      <c r="C387" s="86" t="n">
        <v>-15500</v>
      </c>
    </row>
    <row r="388" customFormat="false" ht="16.5" hidden="false" customHeight="true" outlineLevel="0" collapsed="false">
      <c r="A388" s="87" t="s">
        <v>1157</v>
      </c>
      <c r="B388" s="85"/>
      <c r="C388" s="86" t="n">
        <v>-58900</v>
      </c>
    </row>
    <row r="389" customFormat="false" ht="16.5" hidden="false" customHeight="true" outlineLevel="0" collapsed="false">
      <c r="A389" s="93" t="s">
        <v>1158</v>
      </c>
      <c r="B389" s="94"/>
      <c r="C389" s="86" t="n">
        <v>0.031</v>
      </c>
    </row>
    <row r="390" customFormat="false" ht="16.5" hidden="false" customHeight="true" outlineLevel="0" collapsed="false">
      <c r="A390" s="101" t="s">
        <v>1159</v>
      </c>
      <c r="B390" s="102"/>
      <c r="C390" s="86" t="n">
        <v>-372500</v>
      </c>
    </row>
    <row r="391" customFormat="false" ht="16.5" hidden="false" customHeight="true" outlineLevel="0" collapsed="false">
      <c r="A391" s="101" t="s">
        <v>1160</v>
      </c>
      <c r="B391" s="102"/>
      <c r="C391" s="86" t="n">
        <v>-954000</v>
      </c>
    </row>
    <row r="392" customFormat="false" ht="16.5" hidden="false" customHeight="true" outlineLevel="0" collapsed="false">
      <c r="A392" s="87" t="s">
        <v>1161</v>
      </c>
      <c r="B392" s="85"/>
      <c r="C392" s="86" t="n">
        <v>60450</v>
      </c>
    </row>
    <row r="393" customFormat="false" ht="16.5" hidden="false" customHeight="true" outlineLevel="0" collapsed="false">
      <c r="A393" s="101" t="s">
        <v>1162</v>
      </c>
      <c r="B393" s="102"/>
      <c r="C393" s="90" t="n">
        <v>1055600</v>
      </c>
    </row>
    <row r="394" customFormat="false" ht="16.5" hidden="false" customHeight="true" outlineLevel="0" collapsed="false">
      <c r="A394" s="101" t="s">
        <v>1163</v>
      </c>
      <c r="B394" s="102"/>
      <c r="C394" s="86" t="n">
        <v>-760000</v>
      </c>
    </row>
    <row r="395" customFormat="false" ht="16.5" hidden="false" customHeight="true" outlineLevel="0" collapsed="false">
      <c r="A395" s="101" t="s">
        <v>1164</v>
      </c>
      <c r="B395" s="102"/>
      <c r="C395" s="86" t="n">
        <v>-385000</v>
      </c>
    </row>
    <row r="396" customFormat="false" ht="16.5" hidden="false" customHeight="true" outlineLevel="0" collapsed="false">
      <c r="A396" s="101" t="s">
        <v>1165</v>
      </c>
      <c r="B396" s="102"/>
      <c r="C396" s="86" t="n">
        <v>-275000</v>
      </c>
    </row>
    <row r="397" customFormat="false" ht="16.5" hidden="false" customHeight="true" outlineLevel="0" collapsed="false">
      <c r="A397" s="101" t="s">
        <v>1166</v>
      </c>
      <c r="B397" s="102"/>
      <c r="C397" s="90" t="n">
        <v>85000</v>
      </c>
    </row>
    <row r="398" customFormat="false" ht="16.5" hidden="false" customHeight="true" outlineLevel="0" collapsed="false">
      <c r="A398" s="101" t="s">
        <v>1167</v>
      </c>
      <c r="B398" s="102"/>
      <c r="C398" s="90" t="n">
        <v>115000</v>
      </c>
    </row>
    <row r="399" customFormat="false" ht="16.5" hidden="false" customHeight="true" outlineLevel="0" collapsed="false">
      <c r="A399" s="101" t="s">
        <v>1168</v>
      </c>
      <c r="B399" s="102"/>
      <c r="C399" s="90" t="n">
        <v>97500</v>
      </c>
    </row>
    <row r="400" customFormat="false" ht="16.5" hidden="false" customHeight="true" outlineLevel="0" collapsed="false">
      <c r="A400" s="101" t="s">
        <v>1169</v>
      </c>
      <c r="B400" s="102"/>
      <c r="C400" s="90" t="n">
        <v>100000</v>
      </c>
    </row>
    <row r="401" customFormat="false" ht="16.5" hidden="false" customHeight="true" outlineLevel="0" collapsed="false">
      <c r="A401" s="101" t="s">
        <v>1170</v>
      </c>
      <c r="B401" s="102"/>
      <c r="C401" s="86" t="n">
        <v>-175000</v>
      </c>
    </row>
    <row r="402" customFormat="false" ht="16.5" hidden="false" customHeight="true" outlineLevel="0" collapsed="false">
      <c r="A402" s="87" t="s">
        <v>1171</v>
      </c>
      <c r="B402" s="85"/>
      <c r="C402" s="86" t="n">
        <v>-32550</v>
      </c>
    </row>
    <row r="403" customFormat="false" ht="16.5" hidden="false" customHeight="true" outlineLevel="0" collapsed="false">
      <c r="A403" s="87" t="s">
        <v>1172</v>
      </c>
      <c r="B403" s="85"/>
      <c r="C403" s="86" t="n">
        <v>-35650</v>
      </c>
    </row>
    <row r="404" customFormat="false" ht="16.5" hidden="false" customHeight="true" outlineLevel="0" collapsed="false">
      <c r="A404" s="87" t="s">
        <v>1173</v>
      </c>
      <c r="B404" s="85"/>
      <c r="C404" s="86" t="n">
        <v>-32550</v>
      </c>
    </row>
    <row r="405" customFormat="false" ht="16.5" hidden="false" customHeight="true" outlineLevel="0" collapsed="false">
      <c r="A405" s="87" t="s">
        <v>1174</v>
      </c>
      <c r="B405" s="85"/>
      <c r="C405" s="86" t="n">
        <v>-43400</v>
      </c>
    </row>
    <row r="406" customFormat="false" ht="16.5" hidden="false" customHeight="true" outlineLevel="0" collapsed="false">
      <c r="A406" s="103" t="s">
        <v>1175</v>
      </c>
      <c r="B406" s="104"/>
      <c r="C406" s="86" t="n">
        <v>-34100</v>
      </c>
    </row>
    <row r="407" customFormat="false" ht="16.5" hidden="false" customHeight="true" outlineLevel="0" collapsed="false">
      <c r="A407" s="87" t="s">
        <v>1176</v>
      </c>
      <c r="B407" s="85"/>
      <c r="C407" s="86" t="n">
        <v>15500</v>
      </c>
    </row>
    <row r="408" customFormat="false" ht="16.5" hidden="false" customHeight="true" outlineLevel="0" collapsed="false">
      <c r="A408" s="101" t="s">
        <v>1177</v>
      </c>
      <c r="B408" s="102"/>
      <c r="C408" s="90" t="n">
        <v>-65000</v>
      </c>
    </row>
    <row r="409" customFormat="false" ht="16.5" hidden="false" customHeight="true" outlineLevel="0" collapsed="false">
      <c r="A409" s="101" t="s">
        <v>1178</v>
      </c>
      <c r="B409" s="102"/>
      <c r="C409" s="90" t="n">
        <v>-60000</v>
      </c>
    </row>
    <row r="410" customFormat="false" ht="16.5" hidden="false" customHeight="true" outlineLevel="0" collapsed="false">
      <c r="A410" s="101" t="s">
        <v>1179</v>
      </c>
      <c r="B410" s="102"/>
      <c r="C410" s="90" t="n">
        <v>-30000</v>
      </c>
    </row>
    <row r="411" customFormat="false" ht="16.5" hidden="false" customHeight="true" outlineLevel="0" collapsed="false">
      <c r="A411" s="101" t="s">
        <v>1180</v>
      </c>
      <c r="B411" s="102"/>
      <c r="C411" s="90" t="n">
        <v>-19500</v>
      </c>
    </row>
    <row r="412" customFormat="false" ht="16.5" hidden="false" customHeight="true" outlineLevel="0" collapsed="false">
      <c r="A412" s="101" t="s">
        <v>1181</v>
      </c>
      <c r="B412" s="102"/>
      <c r="C412" s="90" t="n">
        <v>2500</v>
      </c>
    </row>
    <row r="413" customFormat="false" ht="16.5" hidden="false" customHeight="true" outlineLevel="0" collapsed="false">
      <c r="A413" s="93" t="s">
        <v>1182</v>
      </c>
      <c r="B413" s="94"/>
      <c r="C413" s="86" t="n">
        <v>0.0124</v>
      </c>
    </row>
    <row r="414" customFormat="false" ht="16.5" hidden="false" customHeight="true" outlineLevel="0" collapsed="false">
      <c r="A414" s="101" t="s">
        <v>1183</v>
      </c>
      <c r="B414" s="102"/>
      <c r="C414" s="90" t="n">
        <v>107500</v>
      </c>
    </row>
    <row r="415" customFormat="false" ht="16.5" hidden="false" customHeight="true" outlineLevel="0" collapsed="false">
      <c r="A415" s="101" t="s">
        <v>1184</v>
      </c>
      <c r="B415" s="102"/>
      <c r="C415" s="86" t="n">
        <v>-70000</v>
      </c>
    </row>
    <row r="416" customFormat="false" ht="16.5" hidden="false" customHeight="true" outlineLevel="0" collapsed="false">
      <c r="A416" s="103" t="s">
        <v>1185</v>
      </c>
      <c r="B416" s="104"/>
      <c r="C416" s="86" t="n">
        <v>115000</v>
      </c>
    </row>
    <row r="417" customFormat="false" ht="16.5" hidden="false" customHeight="true" outlineLevel="0" collapsed="false">
      <c r="A417" s="101" t="s">
        <v>1186</v>
      </c>
      <c r="B417" s="102"/>
      <c r="C417" s="90" t="n">
        <v>175000</v>
      </c>
    </row>
    <row r="418" customFormat="false" ht="16.5" hidden="false" customHeight="true" outlineLevel="0" collapsed="false">
      <c r="A418" s="101" t="s">
        <v>1187</v>
      </c>
      <c r="B418" s="102"/>
      <c r="C418" s="86" t="n">
        <v>-384600</v>
      </c>
    </row>
    <row r="419" customFormat="false" ht="16.5" hidden="false" customHeight="true" outlineLevel="0" collapsed="false">
      <c r="A419" s="101" t="s">
        <v>1188</v>
      </c>
      <c r="B419" s="102"/>
      <c r="C419" s="86" t="n">
        <v>-190000</v>
      </c>
    </row>
    <row r="420" customFormat="false" ht="16.5" hidden="false" customHeight="true" outlineLevel="0" collapsed="false">
      <c r="A420" s="101" t="s">
        <v>1189</v>
      </c>
      <c r="B420" s="102"/>
      <c r="C420" s="90" t="n">
        <v>382500</v>
      </c>
    </row>
    <row r="421" customFormat="false" ht="16.5" hidden="false" customHeight="true" outlineLevel="0" collapsed="false">
      <c r="A421" s="87" t="s">
        <v>1190</v>
      </c>
      <c r="B421" s="85"/>
      <c r="C421" s="86" t="n">
        <v>-31000</v>
      </c>
    </row>
    <row r="422" customFormat="false" ht="16.5" hidden="false" customHeight="true" outlineLevel="0" collapsed="false">
      <c r="A422" s="101" t="s">
        <v>1191</v>
      </c>
      <c r="B422" s="102"/>
      <c r="C422" s="90" t="n">
        <v>350000</v>
      </c>
    </row>
    <row r="423" customFormat="false" ht="16.5" hidden="false" customHeight="true" outlineLevel="0" collapsed="false">
      <c r="A423" s="101" t="s">
        <v>1192</v>
      </c>
      <c r="B423" s="102"/>
      <c r="C423" s="86" t="n">
        <v>-335000</v>
      </c>
    </row>
    <row r="424" customFormat="false" ht="16.5" hidden="false" customHeight="true" outlineLevel="0" collapsed="false">
      <c r="A424" s="101" t="s">
        <v>1193</v>
      </c>
      <c r="B424" s="102"/>
      <c r="C424" s="90" t="n">
        <v>292500</v>
      </c>
    </row>
    <row r="425" customFormat="false" ht="16.5" hidden="false" customHeight="true" outlineLevel="0" collapsed="false">
      <c r="A425" s="101" t="s">
        <v>1194</v>
      </c>
      <c r="B425" s="102"/>
      <c r="C425" s="86" t="n">
        <v>-245000</v>
      </c>
    </row>
    <row r="426" customFormat="false" ht="16.5" hidden="false" customHeight="true" outlineLevel="0" collapsed="false">
      <c r="A426" s="87" t="s">
        <v>1195</v>
      </c>
      <c r="B426" s="85"/>
      <c r="C426" s="86" t="n">
        <v>-24800</v>
      </c>
    </row>
    <row r="427" customFormat="false" ht="16.5" hidden="false" customHeight="true" outlineLevel="0" collapsed="false">
      <c r="A427" s="87" t="s">
        <v>1196</v>
      </c>
      <c r="B427" s="85"/>
      <c r="C427" s="86" t="n">
        <v>-83700</v>
      </c>
    </row>
    <row r="428" customFormat="false" ht="16.5" hidden="false" customHeight="true" outlineLevel="0" collapsed="false">
      <c r="A428" s="87" t="s">
        <v>1197</v>
      </c>
      <c r="B428" s="85"/>
      <c r="C428" s="86" t="n">
        <v>-21700</v>
      </c>
    </row>
    <row r="429" customFormat="false" ht="16.5" hidden="false" customHeight="true" outlineLevel="0" collapsed="false">
      <c r="A429" s="87" t="s">
        <v>1198</v>
      </c>
      <c r="B429" s="85"/>
      <c r="C429" s="86" t="n">
        <v>-26350</v>
      </c>
    </row>
    <row r="430" customFormat="false" ht="16.5" hidden="false" customHeight="true" outlineLevel="0" collapsed="false">
      <c r="A430" s="87" t="s">
        <v>1199</v>
      </c>
      <c r="B430" s="85"/>
      <c r="C430" s="86" t="n">
        <v>-57350</v>
      </c>
    </row>
    <row r="431" customFormat="false" ht="16.5" hidden="false" customHeight="true" outlineLevel="0" collapsed="false">
      <c r="A431" s="101" t="s">
        <v>1200</v>
      </c>
      <c r="B431" s="102"/>
      <c r="C431" s="86" t="n">
        <v>-155000</v>
      </c>
    </row>
    <row r="432" customFormat="false" ht="16.5" hidden="false" customHeight="true" outlineLevel="0" collapsed="false">
      <c r="A432" s="101" t="s">
        <v>1201</v>
      </c>
      <c r="B432" s="102"/>
      <c r="C432" s="86" t="n">
        <v>-147500</v>
      </c>
    </row>
    <row r="433" customFormat="false" ht="16.5" hidden="false" customHeight="true" outlineLevel="0" collapsed="false">
      <c r="A433" s="101" t="s">
        <v>1202</v>
      </c>
      <c r="B433" s="102"/>
      <c r="C433" s="86" t="n">
        <v>-275000</v>
      </c>
    </row>
    <row r="434" customFormat="false" ht="16.5" hidden="false" customHeight="true" outlineLevel="0" collapsed="false">
      <c r="A434" s="103" t="s">
        <v>1203</v>
      </c>
      <c r="B434" s="104"/>
      <c r="C434" s="86" t="n">
        <v>18600</v>
      </c>
    </row>
    <row r="435" customFormat="false" ht="16.5" hidden="false" customHeight="true" outlineLevel="0" collapsed="false">
      <c r="A435" s="93" t="s">
        <v>1204</v>
      </c>
      <c r="B435" s="94"/>
      <c r="C435" s="86" t="n">
        <v>-0.062</v>
      </c>
    </row>
    <row r="436" customFormat="false" ht="16.5" hidden="false" customHeight="true" outlineLevel="0" collapsed="false">
      <c r="A436" s="101" t="s">
        <v>1205</v>
      </c>
      <c r="B436" s="102"/>
      <c r="C436" s="86" t="n">
        <v>-110000</v>
      </c>
    </row>
    <row r="437" customFormat="false" ht="16.5" hidden="false" customHeight="true" outlineLevel="0" collapsed="false">
      <c r="A437" s="101" t="s">
        <v>1206</v>
      </c>
      <c r="B437" s="102"/>
      <c r="C437" s="86" t="n">
        <v>-90000</v>
      </c>
    </row>
    <row r="438" customFormat="false" ht="16.5" hidden="false" customHeight="true" outlineLevel="0" collapsed="false">
      <c r="A438" s="87" t="s">
        <v>1207</v>
      </c>
      <c r="B438" s="85"/>
      <c r="C438" s="86" t="n">
        <v>-3300</v>
      </c>
    </row>
    <row r="439" customFormat="false" ht="16.5" hidden="false" customHeight="true" outlineLevel="0" collapsed="false">
      <c r="A439" s="87" t="s">
        <v>1208</v>
      </c>
      <c r="B439" s="85"/>
      <c r="C439" s="86" t="n">
        <v>-18600</v>
      </c>
    </row>
    <row r="440" customFormat="false" ht="16.5" hidden="false" customHeight="true" outlineLevel="0" collapsed="false">
      <c r="A440" s="101" t="s">
        <v>1209</v>
      </c>
      <c r="B440" s="102"/>
      <c r="C440" s="90" t="n">
        <v>-30000</v>
      </c>
    </row>
    <row r="441" customFormat="false" ht="16.5" hidden="false" customHeight="true" outlineLevel="0" collapsed="false">
      <c r="A441" s="101" t="s">
        <v>1210</v>
      </c>
      <c r="B441" s="102"/>
      <c r="C441" s="86" t="n">
        <v>0</v>
      </c>
    </row>
    <row r="442" customFormat="false" ht="16.5" hidden="false" customHeight="true" outlineLevel="0" collapsed="false">
      <c r="A442" s="101" t="s">
        <v>1211</v>
      </c>
      <c r="B442" s="102"/>
      <c r="C442" s="86" t="n">
        <v>-12500</v>
      </c>
    </row>
    <row r="443" customFormat="false" ht="16.5" hidden="false" customHeight="true" outlineLevel="0" collapsed="false">
      <c r="A443" s="101" t="s">
        <v>1212</v>
      </c>
      <c r="B443" s="102"/>
      <c r="C443" s="86" t="n">
        <v>-15000</v>
      </c>
    </row>
    <row r="444" customFormat="false" ht="16.5" hidden="false" customHeight="true" outlineLevel="0" collapsed="false">
      <c r="A444" s="101" t="s">
        <v>1213</v>
      </c>
      <c r="B444" s="102"/>
      <c r="C444" s="90" t="n">
        <v>80000</v>
      </c>
    </row>
    <row r="445" customFormat="false" ht="16.5" hidden="false" customHeight="true" outlineLevel="0" collapsed="false">
      <c r="A445" s="101" t="s">
        <v>1214</v>
      </c>
      <c r="B445" s="102"/>
      <c r="C445" s="90" t="n">
        <v>260000</v>
      </c>
    </row>
    <row r="446" customFormat="false" ht="16.5" hidden="false" customHeight="true" outlineLevel="0" collapsed="false">
      <c r="A446" s="101" t="s">
        <v>1215</v>
      </c>
      <c r="B446" s="102"/>
      <c r="C446" s="90" t="n">
        <v>220000</v>
      </c>
    </row>
    <row r="447" customFormat="false" ht="16.5" hidden="false" customHeight="true" outlineLevel="0" collapsed="false">
      <c r="A447" s="101" t="s">
        <v>1216</v>
      </c>
      <c r="B447" s="102"/>
      <c r="C447" s="90" t="n">
        <v>220000</v>
      </c>
    </row>
    <row r="448" customFormat="false" ht="16.5" hidden="false" customHeight="true" outlineLevel="0" collapsed="false">
      <c r="A448" s="101" t="s">
        <v>1217</v>
      </c>
      <c r="B448" s="102"/>
      <c r="C448" s="86" t="n">
        <v>-110000</v>
      </c>
    </row>
    <row r="449" customFormat="false" ht="16.5" hidden="false" customHeight="true" outlineLevel="0" collapsed="false">
      <c r="A449" s="101" t="s">
        <v>1218</v>
      </c>
      <c r="B449" s="102"/>
      <c r="C449" s="86" t="n">
        <v>-40000</v>
      </c>
    </row>
    <row r="450" customFormat="false" ht="16.5" hidden="false" customHeight="true" outlineLevel="0" collapsed="false">
      <c r="A450" s="101" t="s">
        <v>1219</v>
      </c>
      <c r="B450" s="102"/>
      <c r="C450" s="90" t="n">
        <v>-30000</v>
      </c>
    </row>
    <row r="451" customFormat="false" ht="16.5" hidden="false" customHeight="true" outlineLevel="0" collapsed="false">
      <c r="A451" s="101" t="s">
        <v>1220</v>
      </c>
      <c r="B451" s="102"/>
      <c r="C451" s="86" t="n">
        <v>-5000</v>
      </c>
    </row>
    <row r="452" customFormat="false" ht="16.5" hidden="false" customHeight="true" outlineLevel="0" collapsed="false">
      <c r="A452" s="101" t="s">
        <v>1221</v>
      </c>
      <c r="B452" s="102"/>
      <c r="C452" s="86" t="n">
        <v>0</v>
      </c>
    </row>
    <row r="453" customFormat="false" ht="16.5" hidden="false" customHeight="true" outlineLevel="0" collapsed="false">
      <c r="A453" s="87" t="s">
        <v>1222</v>
      </c>
      <c r="B453" s="85"/>
      <c r="C453" s="86" t="n">
        <v>-4000</v>
      </c>
    </row>
    <row r="454" customFormat="false" ht="16.5" hidden="false" customHeight="true" outlineLevel="0" collapsed="false">
      <c r="A454" s="87" t="s">
        <v>1223</v>
      </c>
      <c r="B454" s="85"/>
      <c r="C454" s="86" t="n">
        <v>-38750</v>
      </c>
    </row>
    <row r="455" customFormat="false" ht="16.5" hidden="false" customHeight="true" outlineLevel="0" collapsed="false">
      <c r="A455" s="87" t="s">
        <v>1224</v>
      </c>
      <c r="B455" s="85"/>
      <c r="C455" s="86" t="n">
        <v>12400</v>
      </c>
    </row>
    <row r="456" customFormat="false" ht="16.5" hidden="false" customHeight="true" outlineLevel="0" collapsed="false">
      <c r="A456" s="87" t="s">
        <v>1225</v>
      </c>
      <c r="B456" s="85"/>
      <c r="C456" s="86" t="n">
        <v>12400</v>
      </c>
    </row>
    <row r="457" customFormat="false" ht="16.5" hidden="false" customHeight="true" outlineLevel="0" collapsed="false">
      <c r="A457" s="87" t="s">
        <v>1226</v>
      </c>
      <c r="B457" s="85"/>
      <c r="C457" s="86" t="n">
        <v>-3100</v>
      </c>
    </row>
    <row r="458" customFormat="false" ht="16.5" hidden="false" customHeight="true" outlineLevel="0" collapsed="false">
      <c r="A458" s="87" t="s">
        <v>1227</v>
      </c>
      <c r="B458" s="85"/>
      <c r="C458" s="86" t="n">
        <v>26350</v>
      </c>
    </row>
    <row r="459" customFormat="false" ht="16.5" hidden="false" customHeight="true" outlineLevel="0" collapsed="false">
      <c r="A459" s="87" t="s">
        <v>1228</v>
      </c>
      <c r="B459" s="85"/>
      <c r="C459" s="86" t="n">
        <v>24800</v>
      </c>
    </row>
    <row r="460" customFormat="false" ht="16.5" hidden="false" customHeight="true" outlineLevel="0" collapsed="false">
      <c r="A460" s="87" t="s">
        <v>1229</v>
      </c>
      <c r="B460" s="85"/>
      <c r="C460" s="86" t="n">
        <v>-22475</v>
      </c>
    </row>
    <row r="461" customFormat="false" ht="16.5" hidden="false" customHeight="true" outlineLevel="0" collapsed="false">
      <c r="A461" s="87" t="s">
        <v>1230</v>
      </c>
      <c r="B461" s="85"/>
      <c r="C461" s="86" t="n">
        <v>-87472</v>
      </c>
    </row>
    <row r="462" customFormat="false" ht="16.5" hidden="false" customHeight="true" outlineLevel="0" collapsed="false">
      <c r="A462" s="87" t="s">
        <v>1231</v>
      </c>
      <c r="B462" s="85"/>
      <c r="C462" s="86" t="n">
        <v>71099.99</v>
      </c>
    </row>
    <row r="463" customFormat="false" ht="16.5" hidden="false" customHeight="true" outlineLevel="0" collapsed="false">
      <c r="A463" s="87" t="s">
        <v>1232</v>
      </c>
      <c r="B463" s="85"/>
      <c r="C463" s="86" t="n">
        <v>75839.99</v>
      </c>
    </row>
    <row r="464" customFormat="false" ht="16.5" hidden="false" customHeight="true" outlineLevel="0" collapsed="false">
      <c r="A464" s="87" t="s">
        <v>1233</v>
      </c>
      <c r="B464" s="85"/>
      <c r="C464" s="86" t="n">
        <v>-960</v>
      </c>
    </row>
    <row r="465" customFormat="false" ht="16.5" hidden="false" customHeight="true" outlineLevel="0" collapsed="false">
      <c r="A465" s="87" t="s">
        <v>1234</v>
      </c>
      <c r="B465" s="85"/>
      <c r="C465" s="86" t="n">
        <v>960</v>
      </c>
    </row>
    <row r="466" customFormat="false" ht="16.5" hidden="false" customHeight="true" outlineLevel="0" collapsed="false">
      <c r="A466" s="101" t="s">
        <v>1235</v>
      </c>
      <c r="B466" s="102"/>
      <c r="C466" s="90" t="n">
        <v>-45000</v>
      </c>
    </row>
    <row r="467" customFormat="false" ht="16.5" hidden="false" customHeight="true" outlineLevel="0" collapsed="false">
      <c r="A467" s="101" t="s">
        <v>1236</v>
      </c>
      <c r="B467" s="102"/>
      <c r="C467" s="90" t="n">
        <v>-12500</v>
      </c>
    </row>
    <row r="468" customFormat="false" ht="16.5" hidden="false" customHeight="true" outlineLevel="0" collapsed="false">
      <c r="A468" s="101" t="s">
        <v>1237</v>
      </c>
      <c r="B468" s="102"/>
      <c r="C468" s="90" t="n">
        <v>10000</v>
      </c>
    </row>
    <row r="469" customFormat="false" ht="16.5" hidden="false" customHeight="true" outlineLevel="0" collapsed="false">
      <c r="A469" s="101" t="s">
        <v>1238</v>
      </c>
      <c r="B469" s="102"/>
      <c r="C469" s="90" t="n">
        <v>5000</v>
      </c>
    </row>
    <row r="470" customFormat="false" ht="16.5" hidden="false" customHeight="true" outlineLevel="0" collapsed="false">
      <c r="A470" s="101" t="s">
        <v>1239</v>
      </c>
      <c r="B470" s="102"/>
      <c r="C470" s="90" t="n">
        <v>50000</v>
      </c>
    </row>
    <row r="471" customFormat="false" ht="16.5" hidden="false" customHeight="true" outlineLevel="0" collapsed="false">
      <c r="A471" s="87" t="s">
        <v>1240</v>
      </c>
      <c r="B471" s="85"/>
      <c r="C471" s="86" t="n">
        <v>-10075</v>
      </c>
    </row>
    <row r="472" customFormat="false" ht="16.5" hidden="false" customHeight="true" outlineLevel="0" collapsed="false">
      <c r="A472" s="87" t="s">
        <v>1241</v>
      </c>
      <c r="B472" s="85"/>
      <c r="C472" s="86" t="n">
        <v>-10075</v>
      </c>
    </row>
    <row r="473" customFormat="false" ht="16.5" hidden="false" customHeight="true" outlineLevel="0" collapsed="false">
      <c r="A473" s="87" t="s">
        <v>1242</v>
      </c>
      <c r="B473" s="85"/>
      <c r="C473" s="86" t="n">
        <v>-14337.5</v>
      </c>
    </row>
    <row r="474" customFormat="false" ht="16.5" hidden="false" customHeight="true" outlineLevel="0" collapsed="false">
      <c r="A474" s="87" t="s">
        <v>1243</v>
      </c>
      <c r="B474" s="85"/>
      <c r="C474" s="86" t="n">
        <v>-55800</v>
      </c>
    </row>
    <row r="475" customFormat="false" ht="16.5" hidden="false" customHeight="true" outlineLevel="0" collapsed="false">
      <c r="A475" s="87" t="s">
        <v>1244</v>
      </c>
      <c r="B475" s="85"/>
      <c r="C475" s="86" t="n">
        <v>95872</v>
      </c>
    </row>
    <row r="476" customFormat="false" ht="16.5" hidden="false" customHeight="true" outlineLevel="0" collapsed="false">
      <c r="A476" s="87" t="s">
        <v>1245</v>
      </c>
      <c r="B476" s="85"/>
      <c r="C476" s="86" t="n">
        <v>81299.99</v>
      </c>
    </row>
    <row r="477" customFormat="false" ht="16.5" hidden="false" customHeight="true" outlineLevel="0" collapsed="false">
      <c r="A477" s="101" t="s">
        <v>1246</v>
      </c>
      <c r="B477" s="102"/>
      <c r="C477" s="86" t="n">
        <v>7500</v>
      </c>
    </row>
    <row r="478" customFormat="false" ht="16.5" hidden="false" customHeight="true" outlineLevel="0" collapsed="false">
      <c r="A478" s="101" t="s">
        <v>1247</v>
      </c>
      <c r="B478" s="102"/>
      <c r="C478" s="86" t="n">
        <v>5000</v>
      </c>
    </row>
    <row r="479" customFormat="false" ht="16.5" hidden="false" customHeight="true" outlineLevel="0" collapsed="false">
      <c r="A479" s="101" t="s">
        <v>1248</v>
      </c>
      <c r="B479" s="102"/>
      <c r="C479" s="86" t="n">
        <v>15000</v>
      </c>
    </row>
    <row r="480" customFormat="false" ht="16.5" hidden="false" customHeight="true" outlineLevel="0" collapsed="false">
      <c r="A480" s="101" t="s">
        <v>1249</v>
      </c>
      <c r="B480" s="102"/>
      <c r="C480" s="86" t="n">
        <v>20000</v>
      </c>
    </row>
    <row r="481" customFormat="false" ht="16.5" hidden="false" customHeight="true" outlineLevel="0" collapsed="false">
      <c r="A481" s="87" t="s">
        <v>1250</v>
      </c>
      <c r="B481" s="85"/>
      <c r="C481" s="86" t="n">
        <v>-21700</v>
      </c>
    </row>
    <row r="482" customFormat="false" ht="16.5" hidden="false" customHeight="true" outlineLevel="0" collapsed="false">
      <c r="A482" s="87" t="s">
        <v>1251</v>
      </c>
      <c r="B482" s="85"/>
      <c r="C482" s="86" t="n">
        <v>-10850</v>
      </c>
    </row>
    <row r="483" customFormat="false" ht="16.5" hidden="false" customHeight="true" outlineLevel="0" collapsed="false">
      <c r="A483" s="87" t="s">
        <v>1252</v>
      </c>
      <c r="B483" s="85"/>
      <c r="C483" s="86" t="n">
        <v>-20150</v>
      </c>
    </row>
    <row r="484" customFormat="false" ht="16.5" hidden="false" customHeight="true" outlineLevel="0" collapsed="false">
      <c r="A484" s="87" t="s">
        <v>1253</v>
      </c>
      <c r="B484" s="85"/>
      <c r="C484" s="86" t="n">
        <v>86719.99</v>
      </c>
    </row>
    <row r="485" customFormat="false" ht="16.5" hidden="false" customHeight="true" outlineLevel="0" collapsed="false">
      <c r="A485" s="87" t="s">
        <v>1254</v>
      </c>
      <c r="B485" s="85"/>
      <c r="C485" s="86" t="n">
        <v>-5920</v>
      </c>
    </row>
    <row r="486" customFormat="false" ht="16.5" hidden="false" customHeight="true" outlineLevel="0" collapsed="false">
      <c r="A486" s="87" t="s">
        <v>1255</v>
      </c>
      <c r="B486" s="85"/>
      <c r="C486" s="86" t="n">
        <v>-2850</v>
      </c>
    </row>
    <row r="487" customFormat="false" ht="16.5" hidden="false" customHeight="true" outlineLevel="0" collapsed="false">
      <c r="A487" s="93" t="s">
        <v>1256</v>
      </c>
      <c r="B487" s="94"/>
      <c r="C487" s="86" t="n">
        <v>0.0155</v>
      </c>
    </row>
    <row r="488" customFormat="false" ht="16.5" hidden="false" customHeight="true" outlineLevel="0" collapsed="false">
      <c r="A488" s="93" t="s">
        <v>1257</v>
      </c>
      <c r="B488" s="94"/>
      <c r="C488" s="86" t="n">
        <v>-387.4845</v>
      </c>
    </row>
    <row r="489" customFormat="false" ht="16.5" hidden="false" customHeight="true" outlineLevel="0" collapsed="false">
      <c r="A489" s="93" t="s">
        <v>1258</v>
      </c>
      <c r="B489" s="94"/>
      <c r="C489" s="86" t="n">
        <v>3875</v>
      </c>
    </row>
    <row r="490" customFormat="false" ht="16.5" hidden="false" customHeight="true" outlineLevel="0" collapsed="false">
      <c r="A490" s="101" t="s">
        <v>1259</v>
      </c>
      <c r="B490" s="102"/>
      <c r="C490" s="86" t="n">
        <v>67500</v>
      </c>
    </row>
    <row r="491" customFormat="false" ht="16.5" hidden="false" customHeight="true" outlineLevel="0" collapsed="false">
      <c r="A491" s="101" t="s">
        <v>1260</v>
      </c>
      <c r="B491" s="102"/>
      <c r="C491" s="86" t="n">
        <v>90000</v>
      </c>
    </row>
    <row r="492" customFormat="false" ht="16.5" hidden="false" customHeight="true" outlineLevel="0" collapsed="false">
      <c r="A492" s="101" t="s">
        <v>1261</v>
      </c>
      <c r="B492" s="102"/>
      <c r="C492" s="86" t="n">
        <v>62500</v>
      </c>
    </row>
    <row r="493" customFormat="false" ht="16.5" hidden="false" customHeight="true" outlineLevel="0" collapsed="false">
      <c r="A493" s="87" t="s">
        <v>1262</v>
      </c>
      <c r="B493" s="85"/>
      <c r="C493" s="86" t="n">
        <v>10850</v>
      </c>
    </row>
    <row r="494" customFormat="false" ht="16.5" hidden="false" customHeight="true" outlineLevel="0" collapsed="false">
      <c r="A494" s="87" t="s">
        <v>1263</v>
      </c>
      <c r="B494" s="85"/>
      <c r="C494" s="86" t="n">
        <v>10850</v>
      </c>
    </row>
    <row r="495" customFormat="false" ht="16.5" hidden="false" customHeight="true" outlineLevel="0" collapsed="false">
      <c r="A495" s="87" t="s">
        <v>1264</v>
      </c>
      <c r="B495" s="85"/>
      <c r="C495" s="86" t="n">
        <v>10850</v>
      </c>
    </row>
    <row r="496" customFormat="false" ht="16.5" hidden="false" customHeight="true" outlineLevel="0" collapsed="false">
      <c r="A496" s="87" t="s">
        <v>1265</v>
      </c>
      <c r="B496" s="85"/>
      <c r="C496" s="86" t="n">
        <v>84009.99</v>
      </c>
    </row>
    <row r="497" customFormat="false" ht="16.5" hidden="false" customHeight="true" outlineLevel="0" collapsed="false">
      <c r="A497" s="87" t="s">
        <v>1266</v>
      </c>
      <c r="B497" s="85"/>
      <c r="C497" s="86" t="n">
        <v>10850</v>
      </c>
    </row>
    <row r="498" customFormat="false" ht="16.5" hidden="false" customHeight="true" outlineLevel="0" collapsed="false">
      <c r="A498" s="93" t="s">
        <v>1267</v>
      </c>
      <c r="B498" s="94"/>
      <c r="C498" s="86" t="n">
        <v>32550</v>
      </c>
    </row>
    <row r="499" customFormat="false" ht="16.5" hidden="false" customHeight="true" outlineLevel="0" collapsed="false">
      <c r="A499" s="87" t="s">
        <v>1268</v>
      </c>
      <c r="B499" s="85"/>
      <c r="C499" s="86" t="n">
        <v>-5280</v>
      </c>
    </row>
    <row r="500" customFormat="false" ht="16.5" hidden="false" customHeight="true" outlineLevel="0" collapsed="false">
      <c r="A500" s="93" t="s">
        <v>1269</v>
      </c>
      <c r="B500" s="94"/>
      <c r="C500" s="86" t="n">
        <v>774.969</v>
      </c>
    </row>
    <row r="501" customFormat="false" ht="16.5" hidden="false" customHeight="true" outlineLevel="0" collapsed="false">
      <c r="A501" s="93" t="s">
        <v>1270</v>
      </c>
      <c r="B501" s="94"/>
      <c r="C501" s="86" t="n">
        <v>774.969</v>
      </c>
    </row>
    <row r="502" customFormat="false" ht="16.5" hidden="false" customHeight="true" outlineLevel="0" collapsed="false">
      <c r="A502" s="93" t="s">
        <v>1271</v>
      </c>
      <c r="B502" s="94"/>
      <c r="C502" s="86" t="n">
        <v>-3099.938</v>
      </c>
    </row>
    <row r="503" customFormat="false" ht="16.5" hidden="false" customHeight="true" outlineLevel="0" collapsed="false">
      <c r="A503" s="87" t="s">
        <v>1272</v>
      </c>
      <c r="B503" s="85"/>
      <c r="C503" s="86" t="n">
        <v>186186</v>
      </c>
    </row>
    <row r="504" customFormat="false" ht="16.5" hidden="false" customHeight="true" outlineLevel="0" collapsed="false">
      <c r="A504" s="93" t="s">
        <v>1273</v>
      </c>
      <c r="B504" s="94"/>
      <c r="C504" s="86" t="n">
        <v>1638.505</v>
      </c>
    </row>
    <row r="505" customFormat="false" ht="16.5" hidden="false" customHeight="true" outlineLevel="0" collapsed="false">
      <c r="A505" s="87" t="s">
        <v>1274</v>
      </c>
      <c r="B505" s="85"/>
      <c r="C505" s="86" t="n">
        <v>34100</v>
      </c>
    </row>
    <row r="506" customFormat="false" ht="16.5" hidden="false" customHeight="true" outlineLevel="0" collapsed="false">
      <c r="A506" s="87" t="s">
        <v>1275</v>
      </c>
      <c r="B506" s="85"/>
      <c r="C506" s="86" t="n">
        <v>-31000</v>
      </c>
    </row>
    <row r="507" customFormat="false" ht="16.5" hidden="false" customHeight="true" outlineLevel="0" collapsed="false">
      <c r="A507" s="101" t="s">
        <v>1276</v>
      </c>
      <c r="B507" s="102"/>
      <c r="C507" s="90" t="n">
        <v>-115000</v>
      </c>
    </row>
    <row r="508" customFormat="false" ht="16.5" hidden="false" customHeight="true" outlineLevel="0" collapsed="false">
      <c r="A508" s="101" t="s">
        <v>1277</v>
      </c>
      <c r="B508" s="102"/>
      <c r="C508" s="90" t="n">
        <v>-225000</v>
      </c>
    </row>
    <row r="509" customFormat="false" ht="16.5" hidden="false" customHeight="true" outlineLevel="0" collapsed="false">
      <c r="A509" s="101" t="s">
        <v>1278</v>
      </c>
      <c r="B509" s="102"/>
      <c r="C509" s="86" t="n">
        <v>100000</v>
      </c>
    </row>
    <row r="510" customFormat="false" ht="16.5" hidden="false" customHeight="true" outlineLevel="0" collapsed="false">
      <c r="A510" s="101" t="s">
        <v>1279</v>
      </c>
      <c r="B510" s="102"/>
      <c r="C510" s="90" t="n">
        <v>-105000</v>
      </c>
    </row>
    <row r="511" customFormat="false" ht="16.5" hidden="false" customHeight="true" outlineLevel="0" collapsed="false">
      <c r="A511" s="93" t="s">
        <v>1280</v>
      </c>
      <c r="B511" s="94"/>
      <c r="C511" s="86" t="n">
        <v>387.4845</v>
      </c>
    </row>
    <row r="512" customFormat="false" ht="16.5" hidden="false" customHeight="true" outlineLevel="0" collapsed="false">
      <c r="A512" s="93" t="s">
        <v>1281</v>
      </c>
      <c r="B512" s="94"/>
      <c r="C512" s="86" t="n">
        <v>465</v>
      </c>
    </row>
    <row r="513" customFormat="false" ht="16.5" hidden="false" customHeight="true" outlineLevel="0" collapsed="false">
      <c r="A513" s="87" t="s">
        <v>1282</v>
      </c>
      <c r="B513" s="85"/>
      <c r="C513" s="86" t="n">
        <v>3100</v>
      </c>
    </row>
    <row r="514" customFormat="false" ht="16.5" hidden="false" customHeight="true" outlineLevel="0" collapsed="false">
      <c r="A514" s="87" t="s">
        <v>1283</v>
      </c>
      <c r="B514" s="85"/>
      <c r="C514" s="86" t="n">
        <v>-26350</v>
      </c>
    </row>
    <row r="515" customFormat="false" ht="16.5" hidden="false" customHeight="true" outlineLevel="0" collapsed="false">
      <c r="A515" s="87" t="s">
        <v>1284</v>
      </c>
      <c r="B515" s="85"/>
      <c r="C515" s="86" t="n">
        <v>6200</v>
      </c>
    </row>
    <row r="516" customFormat="false" ht="16.5" hidden="false" customHeight="true" outlineLevel="0" collapsed="false">
      <c r="A516" s="87" t="s">
        <v>1285</v>
      </c>
      <c r="B516" s="85"/>
      <c r="C516" s="86" t="n">
        <v>35650</v>
      </c>
    </row>
    <row r="517" customFormat="false" ht="16.5" hidden="false" customHeight="true" outlineLevel="0" collapsed="false">
      <c r="A517" s="87" t="s">
        <v>1286</v>
      </c>
      <c r="B517" s="85"/>
      <c r="C517" s="86" t="n">
        <v>12012.5</v>
      </c>
    </row>
    <row r="518" customFormat="false" ht="16.5" hidden="false" customHeight="true" outlineLevel="0" collapsed="false">
      <c r="A518" s="87" t="s">
        <v>1287</v>
      </c>
      <c r="B518" s="85"/>
      <c r="C518" s="86" t="n">
        <v>24800</v>
      </c>
    </row>
    <row r="519" customFormat="false" ht="16.5" hidden="false" customHeight="true" outlineLevel="0" collapsed="false">
      <c r="A519" s="87" t="s">
        <v>1288</v>
      </c>
      <c r="B519" s="85"/>
      <c r="C519" s="86" t="n">
        <v>16000</v>
      </c>
    </row>
    <row r="520" customFormat="false" ht="16.5" hidden="false" customHeight="true" outlineLevel="0" collapsed="false">
      <c r="A520" s="101" t="s">
        <v>1289</v>
      </c>
      <c r="B520" s="102"/>
      <c r="C520" s="90" t="n">
        <v>-20000</v>
      </c>
    </row>
    <row r="521" customFormat="false" ht="16.5" hidden="false" customHeight="true" outlineLevel="0" collapsed="false">
      <c r="A521" s="101" t="s">
        <v>1290</v>
      </c>
      <c r="B521" s="102"/>
      <c r="C521" s="90" t="n">
        <v>110000</v>
      </c>
    </row>
    <row r="522" customFormat="false" ht="16.5" hidden="false" customHeight="true" outlineLevel="0" collapsed="false">
      <c r="A522" s="101" t="s">
        <v>1291</v>
      </c>
      <c r="B522" s="102"/>
      <c r="C522" s="90" t="n">
        <v>14400</v>
      </c>
    </row>
    <row r="523" customFormat="false" ht="16.5" hidden="false" customHeight="true" outlineLevel="0" collapsed="false">
      <c r="A523" s="101" t="s">
        <v>1292</v>
      </c>
      <c r="B523" s="102"/>
      <c r="C523" s="86" t="n">
        <v>-24800</v>
      </c>
    </row>
    <row r="524" customFormat="false" ht="16.5" hidden="false" customHeight="true" outlineLevel="0" collapsed="false">
      <c r="A524" s="101" t="s">
        <v>1293</v>
      </c>
      <c r="B524" s="102"/>
      <c r="C524" s="86" t="n">
        <v>-72500</v>
      </c>
    </row>
    <row r="525" customFormat="false" ht="16.5" hidden="false" customHeight="true" outlineLevel="0" collapsed="false">
      <c r="A525" s="101" t="s">
        <v>1294</v>
      </c>
      <c r="B525" s="102"/>
      <c r="C525" s="86" t="n">
        <v>-65000</v>
      </c>
    </row>
    <row r="526" customFormat="false" ht="16.5" hidden="false" customHeight="true" outlineLevel="0" collapsed="false">
      <c r="A526" s="87" t="s">
        <v>1295</v>
      </c>
      <c r="B526" s="85"/>
      <c r="C526" s="86" t="n">
        <v>-18600</v>
      </c>
    </row>
    <row r="527" customFormat="false" ht="16.5" hidden="false" customHeight="true" outlineLevel="0" collapsed="false">
      <c r="A527" s="87" t="s">
        <v>1296</v>
      </c>
      <c r="B527" s="85"/>
      <c r="C527" s="86" t="n">
        <v>-27900</v>
      </c>
    </row>
    <row r="528" customFormat="false" ht="16.5" hidden="false" customHeight="true" outlineLevel="0" collapsed="false">
      <c r="A528" s="87" t="s">
        <v>1297</v>
      </c>
      <c r="B528" s="85"/>
      <c r="C528" s="86" t="n">
        <v>-27900</v>
      </c>
    </row>
    <row r="529" customFormat="false" ht="16.5" hidden="false" customHeight="true" outlineLevel="0" collapsed="false">
      <c r="A529" s="103" t="s">
        <v>1298</v>
      </c>
      <c r="B529" s="104"/>
      <c r="C529" s="86" t="n">
        <v>-27218</v>
      </c>
    </row>
    <row r="530" customFormat="false" ht="16.5" hidden="false" customHeight="true" outlineLevel="0" collapsed="false">
      <c r="A530" s="93" t="s">
        <v>1299</v>
      </c>
      <c r="B530" s="94"/>
      <c r="C530" s="86" t="n">
        <v>-1550</v>
      </c>
    </row>
    <row r="531" customFormat="false" ht="16.5" hidden="false" customHeight="true" outlineLevel="0" collapsed="false">
      <c r="A531" s="101" t="s">
        <v>1300</v>
      </c>
      <c r="B531" s="102"/>
      <c r="C531" s="86" t="n">
        <v>-52500</v>
      </c>
    </row>
    <row r="532" customFormat="false" ht="16.5" hidden="false" customHeight="true" outlineLevel="0" collapsed="false">
      <c r="A532" s="101" t="s">
        <v>1301</v>
      </c>
      <c r="B532" s="102"/>
      <c r="C532" s="90" t="n">
        <v>56250</v>
      </c>
    </row>
    <row r="533" customFormat="false" ht="16.5" hidden="false" customHeight="true" outlineLevel="0" collapsed="false">
      <c r="A533" s="101" t="s">
        <v>1302</v>
      </c>
      <c r="B533" s="102"/>
      <c r="C533" s="90" t="n">
        <v>65000</v>
      </c>
    </row>
    <row r="534" customFormat="false" ht="16.5" hidden="false" customHeight="true" outlineLevel="0" collapsed="false">
      <c r="A534" s="101" t="s">
        <v>1303</v>
      </c>
      <c r="B534" s="102"/>
      <c r="C534" s="90" t="n">
        <v>60000</v>
      </c>
    </row>
    <row r="535" customFormat="false" ht="16.5" hidden="false" customHeight="true" outlineLevel="0" collapsed="false">
      <c r="A535" s="101" t="s">
        <v>1304</v>
      </c>
      <c r="B535" s="102"/>
      <c r="C535" s="90" t="n">
        <v>75000</v>
      </c>
    </row>
    <row r="536" customFormat="false" ht="16.5" hidden="false" customHeight="true" outlineLevel="0" collapsed="false">
      <c r="A536" s="101" t="s">
        <v>1305</v>
      </c>
      <c r="B536" s="102"/>
      <c r="C536" s="86" t="n">
        <v>-20000</v>
      </c>
    </row>
    <row r="537" customFormat="false" ht="16.5" hidden="false" customHeight="true" outlineLevel="0" collapsed="false">
      <c r="A537" s="101" t="s">
        <v>1306</v>
      </c>
      <c r="B537" s="102"/>
      <c r="C537" s="86" t="n">
        <v>-80000</v>
      </c>
    </row>
    <row r="538" customFormat="false" ht="16.5" hidden="false" customHeight="true" outlineLevel="0" collapsed="false">
      <c r="A538" s="105" t="s">
        <v>1307</v>
      </c>
      <c r="B538" s="106"/>
      <c r="C538" s="90" t="n">
        <v>-31123.98</v>
      </c>
    </row>
    <row r="539" customFormat="false" ht="16.5" hidden="false" customHeight="true" outlineLevel="0" collapsed="false">
      <c r="A539" s="103" t="s">
        <v>1308</v>
      </c>
      <c r="B539" s="104"/>
      <c r="C539" s="86" t="n">
        <v>26675.5</v>
      </c>
    </row>
    <row r="540" customFormat="false" ht="16.5" hidden="false" customHeight="true" outlineLevel="0" collapsed="false">
      <c r="A540" s="87" t="s">
        <v>1309</v>
      </c>
      <c r="B540" s="85"/>
      <c r="C540" s="86" t="n">
        <v>24800</v>
      </c>
    </row>
    <row r="541" customFormat="false" ht="16.5" hidden="false" customHeight="true" outlineLevel="0" collapsed="false">
      <c r="A541" s="93" t="s">
        <v>1310</v>
      </c>
      <c r="B541" s="94"/>
      <c r="C541" s="86" t="n">
        <v>-12399.969</v>
      </c>
    </row>
    <row r="542" customFormat="false" ht="16.5" hidden="false" customHeight="true" outlineLevel="0" collapsed="false">
      <c r="A542" s="87" t="s">
        <v>1311</v>
      </c>
      <c r="B542" s="85"/>
      <c r="C542" s="86" t="n">
        <v>21700</v>
      </c>
    </row>
    <row r="543" customFormat="false" ht="16.5" hidden="false" customHeight="true" outlineLevel="0" collapsed="false">
      <c r="A543" s="87" t="s">
        <v>1312</v>
      </c>
      <c r="B543" s="85"/>
      <c r="C543" s="86" t="n">
        <v>23250</v>
      </c>
    </row>
    <row r="544" customFormat="false" ht="16.5" hidden="false" customHeight="true" outlineLevel="0" collapsed="false">
      <c r="A544" s="87" t="s">
        <v>1313</v>
      </c>
      <c r="B544" s="85"/>
      <c r="C544" s="86" t="n">
        <v>20150</v>
      </c>
    </row>
    <row r="545" customFormat="false" ht="16.5" hidden="false" customHeight="true" outlineLevel="0" collapsed="false">
      <c r="A545" s="93" t="s">
        <v>1314</v>
      </c>
      <c r="B545" s="94"/>
      <c r="C545" s="86" t="n">
        <v>-21699.969</v>
      </c>
    </row>
    <row r="546" customFormat="false" ht="16.5" hidden="false" customHeight="true" outlineLevel="0" collapsed="false">
      <c r="A546" s="93" t="s">
        <v>1315</v>
      </c>
      <c r="B546" s="94"/>
      <c r="C546" s="86" t="n">
        <v>-10849.969</v>
      </c>
    </row>
    <row r="547" customFormat="false" ht="16.5" hidden="false" customHeight="true" outlineLevel="0" collapsed="false">
      <c r="A547" s="87" t="s">
        <v>1316</v>
      </c>
      <c r="B547" s="85"/>
      <c r="C547" s="86" t="n">
        <v>20150</v>
      </c>
    </row>
    <row r="548" customFormat="false" ht="16.5" hidden="false" customHeight="true" outlineLevel="0" collapsed="false">
      <c r="A548" s="93" t="s">
        <v>1317</v>
      </c>
      <c r="B548" s="94"/>
      <c r="C548" s="86" t="n">
        <v>-5424.9845</v>
      </c>
    </row>
    <row r="549" customFormat="false" ht="16.5" hidden="false" customHeight="true" outlineLevel="0" collapsed="false">
      <c r="A549" s="93" t="s">
        <v>1318</v>
      </c>
      <c r="B549" s="94"/>
      <c r="C549" s="86" t="n">
        <v>-6199.9845</v>
      </c>
    </row>
    <row r="550" customFormat="false" ht="16.5" hidden="false" customHeight="true" outlineLevel="0" collapsed="false">
      <c r="A550" s="87" t="s">
        <v>1319</v>
      </c>
      <c r="B550" s="85"/>
      <c r="C550" s="86" t="n">
        <v>-12400</v>
      </c>
    </row>
    <row r="551" customFormat="false" ht="16.5" hidden="false" customHeight="true" outlineLevel="0" collapsed="false">
      <c r="A551" s="93" t="s">
        <v>1320</v>
      </c>
      <c r="B551" s="94"/>
      <c r="C551" s="86" t="n">
        <v>-6199.938</v>
      </c>
    </row>
    <row r="552" customFormat="false" ht="16.5" hidden="false" customHeight="true" outlineLevel="0" collapsed="false">
      <c r="A552" s="87" t="s">
        <v>1321</v>
      </c>
      <c r="B552" s="85"/>
      <c r="C552" s="86" t="n">
        <v>10850</v>
      </c>
    </row>
    <row r="553" customFormat="false" ht="16.5" hidden="false" customHeight="true" outlineLevel="0" collapsed="false">
      <c r="A553" s="93" t="s">
        <v>1322</v>
      </c>
      <c r="B553" s="94"/>
      <c r="C553" s="86" t="n">
        <v>-6199.969</v>
      </c>
    </row>
    <row r="554" customFormat="false" ht="16.5" hidden="false" customHeight="true" outlineLevel="0" collapsed="false">
      <c r="A554" s="93" t="s">
        <v>1323</v>
      </c>
      <c r="B554" s="94"/>
      <c r="C554" s="86" t="n">
        <v>-465</v>
      </c>
    </row>
    <row r="555" customFormat="false" ht="16.5" hidden="false" customHeight="true" outlineLevel="0" collapsed="false">
      <c r="A555" s="87" t="s">
        <v>1324</v>
      </c>
      <c r="B555" s="85"/>
      <c r="C555" s="86" t="n">
        <v>-63672</v>
      </c>
    </row>
    <row r="556" customFormat="false" ht="16.5" hidden="false" customHeight="true" outlineLevel="0" collapsed="false">
      <c r="A556" s="87" t="s">
        <v>1325</v>
      </c>
      <c r="B556" s="85"/>
      <c r="C556" s="86" t="n">
        <v>-65072</v>
      </c>
    </row>
    <row r="557" customFormat="false" ht="16.5" hidden="false" customHeight="true" outlineLevel="0" collapsed="false">
      <c r="A557" s="87" t="s">
        <v>1326</v>
      </c>
      <c r="B557" s="85"/>
      <c r="C557" s="86" t="n">
        <v>-66472</v>
      </c>
    </row>
    <row r="558" customFormat="false" ht="16.5" hidden="false" customHeight="true" outlineLevel="0" collapsed="false">
      <c r="A558" s="93" t="s">
        <v>1327</v>
      </c>
      <c r="B558" s="94"/>
      <c r="C558" s="86" t="n">
        <v>-349.9999</v>
      </c>
    </row>
    <row r="559" customFormat="false" ht="16.5" hidden="false" customHeight="true" outlineLevel="0" collapsed="false">
      <c r="A559" s="101" t="s">
        <v>1328</v>
      </c>
      <c r="B559" s="102"/>
      <c r="C559" s="90" t="n">
        <v>50000</v>
      </c>
    </row>
    <row r="560" customFormat="false" ht="16.5" hidden="false" customHeight="true" outlineLevel="0" collapsed="false">
      <c r="A560" s="101" t="s">
        <v>1329</v>
      </c>
      <c r="B560" s="102"/>
      <c r="C560" s="86" t="n">
        <v>-30000</v>
      </c>
    </row>
    <row r="561" customFormat="false" ht="16.5" hidden="false" customHeight="true" outlineLevel="0" collapsed="false">
      <c r="A561" s="101" t="s">
        <v>1330</v>
      </c>
      <c r="B561" s="102"/>
      <c r="C561" s="86" t="n">
        <v>-30000</v>
      </c>
    </row>
    <row r="562" customFormat="false" ht="16.5" hidden="false" customHeight="true" outlineLevel="0" collapsed="false">
      <c r="A562" s="101" t="s">
        <v>1331</v>
      </c>
      <c r="B562" s="102"/>
      <c r="C562" s="90" t="n">
        <v>90000</v>
      </c>
    </row>
    <row r="563" customFormat="false" ht="16.5" hidden="false" customHeight="true" outlineLevel="0" collapsed="false">
      <c r="A563" s="101" t="s">
        <v>1332</v>
      </c>
      <c r="B563" s="102"/>
      <c r="C563" s="90" t="n">
        <v>80000</v>
      </c>
    </row>
    <row r="564" customFormat="false" ht="16.5" hidden="false" customHeight="true" outlineLevel="0" collapsed="false">
      <c r="A564" s="101" t="s">
        <v>1333</v>
      </c>
      <c r="B564" s="102"/>
      <c r="C564" s="86" t="n">
        <v>-126000</v>
      </c>
    </row>
    <row r="565" customFormat="false" ht="16.5" hidden="false" customHeight="true" outlineLevel="0" collapsed="false">
      <c r="A565" s="101" t="s">
        <v>1334</v>
      </c>
      <c r="B565" s="102"/>
      <c r="C565" s="86" t="n">
        <v>-60000</v>
      </c>
    </row>
    <row r="566" customFormat="false" ht="16.5" hidden="false" customHeight="true" outlineLevel="0" collapsed="false">
      <c r="A566" s="101" t="s">
        <v>1335</v>
      </c>
      <c r="B566" s="102"/>
      <c r="C566" s="86" t="n">
        <v>-30000</v>
      </c>
    </row>
    <row r="567" customFormat="false" ht="16.5" hidden="false" customHeight="true" outlineLevel="0" collapsed="false">
      <c r="A567" s="101" t="s">
        <v>1336</v>
      </c>
      <c r="B567" s="102"/>
      <c r="C567" s="90" t="n">
        <v>93000</v>
      </c>
    </row>
    <row r="568" customFormat="false" ht="16.5" hidden="false" customHeight="true" outlineLevel="0" collapsed="false">
      <c r="A568" s="93" t="s">
        <v>1337</v>
      </c>
      <c r="B568" s="94"/>
      <c r="C568" s="86" t="n">
        <v>1162.5</v>
      </c>
    </row>
    <row r="569" customFormat="false" ht="16.5" hidden="false" customHeight="true" outlineLevel="0" collapsed="false">
      <c r="A569" s="103" t="s">
        <v>1338</v>
      </c>
      <c r="B569" s="104"/>
      <c r="C569" s="86" t="n">
        <v>-36843.5</v>
      </c>
    </row>
    <row r="570" customFormat="false" ht="16.5" hidden="false" customHeight="true" outlineLevel="0" collapsed="false">
      <c r="A570" s="87" t="s">
        <v>1339</v>
      </c>
      <c r="B570" s="85"/>
      <c r="C570" s="86" t="n">
        <v>-110544</v>
      </c>
    </row>
    <row r="571" customFormat="false" ht="16.5" hidden="false" customHeight="true" outlineLevel="0" collapsed="false">
      <c r="A571" s="87" t="s">
        <v>1340</v>
      </c>
      <c r="B571" s="85"/>
      <c r="C571" s="86" t="n">
        <v>-26582.5</v>
      </c>
    </row>
    <row r="572" customFormat="false" ht="16.5" hidden="false" customHeight="true" outlineLevel="0" collapsed="false">
      <c r="A572" s="87" t="s">
        <v>1341</v>
      </c>
      <c r="B572" s="85"/>
      <c r="C572" s="86" t="n">
        <v>-8990</v>
      </c>
    </row>
    <row r="573" customFormat="false" ht="16.5" hidden="false" customHeight="true" outlineLevel="0" collapsed="false">
      <c r="A573" s="101" t="s">
        <v>1342</v>
      </c>
      <c r="B573" s="102"/>
      <c r="C573" s="86" t="n">
        <v>-60000</v>
      </c>
    </row>
    <row r="574" customFormat="false" ht="16.5" hidden="false" customHeight="true" outlineLevel="0" collapsed="false">
      <c r="A574" s="87" t="s">
        <v>1343</v>
      </c>
      <c r="B574" s="85"/>
      <c r="C574" s="86" t="n">
        <v>48871.5</v>
      </c>
    </row>
    <row r="575" customFormat="false" ht="16.5" hidden="false" customHeight="true" outlineLevel="0" collapsed="false">
      <c r="A575" s="105" t="s">
        <v>1344</v>
      </c>
      <c r="B575" s="106"/>
      <c r="C575" s="90" t="n">
        <v>-36704</v>
      </c>
    </row>
    <row r="576" customFormat="false" ht="16.5" hidden="false" customHeight="true" outlineLevel="0" collapsed="false">
      <c r="A576" s="105" t="s">
        <v>1345</v>
      </c>
      <c r="B576" s="106"/>
      <c r="C576" s="90" t="n">
        <v>-19127</v>
      </c>
    </row>
    <row r="577" customFormat="false" ht="16.5" hidden="false" customHeight="true" outlineLevel="0" collapsed="false">
      <c r="A577" s="103" t="s">
        <v>1346</v>
      </c>
      <c r="B577" s="104"/>
      <c r="C577" s="86" t="n">
        <v>147188</v>
      </c>
    </row>
    <row r="578" customFormat="false" ht="16.5" hidden="false" customHeight="true" outlineLevel="0" collapsed="false">
      <c r="A578" s="103" t="s">
        <v>1347</v>
      </c>
      <c r="B578" s="104"/>
      <c r="C578" s="86" t="n">
        <v>-148924</v>
      </c>
    </row>
    <row r="579" customFormat="false" ht="16.5" hidden="false" customHeight="true" outlineLevel="0" collapsed="false">
      <c r="A579" s="103" t="s">
        <v>1348</v>
      </c>
      <c r="B579" s="104"/>
      <c r="C579" s="86" t="n">
        <v>-19259.1</v>
      </c>
    </row>
    <row r="580" customFormat="false" ht="16.5" hidden="false" customHeight="true" outlineLevel="0" collapsed="false">
      <c r="A580" s="103" t="s">
        <v>1349</v>
      </c>
      <c r="B580" s="104"/>
      <c r="C580" s="86" t="n">
        <v>79140</v>
      </c>
    </row>
    <row r="581" customFormat="false" ht="16.5" hidden="false" customHeight="true" outlineLevel="0" collapsed="false">
      <c r="A581" s="103" t="s">
        <v>1350</v>
      </c>
      <c r="B581" s="104"/>
      <c r="C581" s="86" t="n">
        <v>-48105</v>
      </c>
    </row>
    <row r="582" customFormat="false" ht="16.5" hidden="false" customHeight="true" outlineLevel="0" collapsed="false">
      <c r="A582" s="105" t="s">
        <v>1351</v>
      </c>
      <c r="B582" s="106"/>
      <c r="C582" s="90" t="n">
        <v>-188568</v>
      </c>
    </row>
    <row r="583" customFormat="false" ht="16.5" hidden="false" customHeight="true" outlineLevel="0" collapsed="false">
      <c r="A583" s="105" t="s">
        <v>1352</v>
      </c>
      <c r="B583" s="106"/>
      <c r="C583" s="86" t="n">
        <v>180468</v>
      </c>
    </row>
    <row r="584" customFormat="false" ht="16.5" hidden="false" customHeight="true" outlineLevel="0" collapsed="false">
      <c r="A584" s="87" t="s">
        <v>1353</v>
      </c>
      <c r="B584" s="85"/>
      <c r="C584" s="86" t="n">
        <v>-32604</v>
      </c>
    </row>
    <row r="585" customFormat="false" ht="16.5" hidden="false" customHeight="true" outlineLevel="0" collapsed="false">
      <c r="A585" s="87" t="s">
        <v>1354</v>
      </c>
      <c r="B585" s="85"/>
      <c r="C585" s="86" t="n">
        <v>-59859</v>
      </c>
    </row>
    <row r="586" customFormat="false" ht="16.5" hidden="false" customHeight="true" outlineLevel="0" collapsed="false">
      <c r="A586" s="87" t="s">
        <v>1355</v>
      </c>
      <c r="B586" s="85"/>
      <c r="C586" s="86" t="n">
        <v>87050</v>
      </c>
    </row>
    <row r="587" customFormat="false" ht="16.5" hidden="false" customHeight="true" outlineLevel="0" collapsed="false">
      <c r="A587" s="87" t="s">
        <v>1356</v>
      </c>
      <c r="B587" s="85"/>
      <c r="C587" s="86" t="n">
        <v>-81050</v>
      </c>
    </row>
    <row r="588" customFormat="false" ht="16.5" hidden="false" customHeight="true" outlineLevel="0" collapsed="false">
      <c r="A588" s="103" t="s">
        <v>1357</v>
      </c>
      <c r="B588" s="104"/>
      <c r="C588" s="86" t="n">
        <v>-77150</v>
      </c>
    </row>
    <row r="589" customFormat="false" ht="16.5" hidden="false" customHeight="true" outlineLevel="0" collapsed="false">
      <c r="A589" s="88" t="s">
        <v>1358</v>
      </c>
      <c r="B589" s="89"/>
      <c r="C589" s="90" t="n">
        <v>-44450</v>
      </c>
    </row>
    <row r="590" customFormat="false" ht="16.5" hidden="false" customHeight="true" outlineLevel="0" collapsed="false">
      <c r="A590" s="103" t="s">
        <v>1359</v>
      </c>
      <c r="B590" s="104"/>
      <c r="C590" s="86" t="n">
        <v>-79600</v>
      </c>
    </row>
    <row r="591" customFormat="false" ht="16.5" hidden="false" customHeight="true" outlineLevel="0" collapsed="false">
      <c r="A591" s="103" t="s">
        <v>1360</v>
      </c>
      <c r="B591" s="104"/>
      <c r="C591" s="86" t="n">
        <v>-43491</v>
      </c>
    </row>
    <row r="592" customFormat="false" ht="16.5" hidden="false" customHeight="true" outlineLevel="0" collapsed="false">
      <c r="A592" s="87" t="s">
        <v>1361</v>
      </c>
      <c r="B592" s="85"/>
      <c r="C592" s="86" t="n">
        <v>27780</v>
      </c>
    </row>
    <row r="593" customFormat="false" ht="16.5" hidden="false" customHeight="true" outlineLevel="0" collapsed="false">
      <c r="A593" s="105" t="s">
        <v>1362</v>
      </c>
      <c r="B593" s="106"/>
      <c r="C593" s="90" t="n">
        <v>-12444</v>
      </c>
    </row>
    <row r="594" customFormat="false" ht="16.5" hidden="false" customHeight="true" outlineLevel="0" collapsed="false">
      <c r="A594" s="87" t="s">
        <v>1363</v>
      </c>
      <c r="B594" s="85"/>
      <c r="C594" s="86" t="n">
        <v>15390</v>
      </c>
    </row>
    <row r="595" customFormat="false" ht="16.5" hidden="false" customHeight="true" outlineLevel="0" collapsed="false">
      <c r="A595" s="105" t="s">
        <v>1364</v>
      </c>
      <c r="B595" s="106"/>
      <c r="C595" s="90" t="n">
        <v>-34606</v>
      </c>
    </row>
    <row r="596" customFormat="false" ht="16.5" hidden="false" customHeight="true" outlineLevel="0" collapsed="false">
      <c r="A596" s="87" t="s">
        <v>1365</v>
      </c>
      <c r="B596" s="85"/>
      <c r="C596" s="86" t="n">
        <v>-27274</v>
      </c>
    </row>
    <row r="597" customFormat="false" ht="16.5" hidden="false" customHeight="true" outlineLevel="0" collapsed="false">
      <c r="A597" s="87" t="s">
        <v>1366</v>
      </c>
      <c r="B597" s="85"/>
      <c r="C597" s="86" t="n">
        <v>-16237</v>
      </c>
    </row>
    <row r="598" customFormat="false" ht="16.5" hidden="false" customHeight="true" outlineLevel="0" collapsed="false">
      <c r="A598" s="105" t="s">
        <v>1367</v>
      </c>
      <c r="B598" s="106"/>
      <c r="C598" s="90" t="n">
        <v>-10992</v>
      </c>
    </row>
    <row r="599" customFormat="false" ht="16.5" hidden="false" customHeight="true" outlineLevel="0" collapsed="false">
      <c r="A599" s="105" t="s">
        <v>1368</v>
      </c>
      <c r="B599" s="106"/>
      <c r="C599" s="90" t="n">
        <v>-19740</v>
      </c>
    </row>
    <row r="600" customFormat="false" ht="16.5" hidden="false" customHeight="true" outlineLevel="0" collapsed="false">
      <c r="A600" s="96"/>
      <c r="B600" s="96"/>
      <c r="C600" s="107"/>
    </row>
    <row r="601" customFormat="false" ht="16.5" hidden="false" customHeight="true" outlineLevel="0" collapsed="false">
      <c r="A601" s="96"/>
      <c r="B601" s="96"/>
    </row>
    <row r="602" customFormat="false" ht="16.5" hidden="false" customHeight="true" outlineLevel="0" collapsed="false">
      <c r="A602" s="96"/>
      <c r="B602" s="96"/>
    </row>
    <row r="603" customFormat="false" ht="16.5" hidden="false" customHeight="true" outlineLevel="0" collapsed="false">
      <c r="A603" s="96"/>
      <c r="B603" s="96"/>
    </row>
    <row r="604" customFormat="false" ht="16.5" hidden="false" customHeight="true" outlineLevel="0" collapsed="false">
      <c r="A604" s="96"/>
      <c r="B604" s="96"/>
    </row>
    <row r="605" customFormat="false" ht="16.5" hidden="false" customHeight="true" outlineLevel="0" collapsed="false">
      <c r="A605" s="96"/>
      <c r="B605" s="96"/>
    </row>
    <row r="606" customFormat="false" ht="16.5" hidden="false" customHeight="true" outlineLevel="0" collapsed="false">
      <c r="A606" s="96"/>
      <c r="B606" s="96"/>
    </row>
    <row r="607" customFormat="false" ht="16.5" hidden="false" customHeight="true" outlineLevel="0" collapsed="false">
      <c r="A607" s="96"/>
      <c r="B607" s="96"/>
    </row>
    <row r="608" customFormat="false" ht="16.5" hidden="false" customHeight="true" outlineLevel="0" collapsed="false">
      <c r="A608" s="96"/>
      <c r="B608" s="96"/>
    </row>
    <row r="609" customFormat="false" ht="16.5" hidden="false" customHeight="true" outlineLevel="0" collapsed="false">
      <c r="A609" s="96"/>
      <c r="B609" s="96"/>
    </row>
    <row r="610" customFormat="false" ht="16.5" hidden="false" customHeight="true" outlineLevel="0" collapsed="false">
      <c r="A610" s="96"/>
      <c r="B610" s="96"/>
    </row>
    <row r="611" customFormat="false" ht="16.5" hidden="false" customHeight="true" outlineLevel="0" collapsed="false">
      <c r="A611" s="96"/>
      <c r="B611" s="96"/>
    </row>
    <row r="612" customFormat="false" ht="16.5" hidden="false" customHeight="true" outlineLevel="0" collapsed="false">
      <c r="A612" s="96"/>
      <c r="B612" s="96"/>
    </row>
    <row r="613" customFormat="false" ht="16.5" hidden="false" customHeight="true" outlineLevel="0" collapsed="false">
      <c r="A613" s="96"/>
      <c r="B613" s="96"/>
    </row>
    <row r="614" customFormat="false" ht="16.5" hidden="false" customHeight="true" outlineLevel="0" collapsed="false">
      <c r="A614" s="96"/>
      <c r="B614" s="96"/>
    </row>
    <row r="615" customFormat="false" ht="16.5" hidden="false" customHeight="true" outlineLevel="0" collapsed="false">
      <c r="A615" s="96"/>
      <c r="B615" s="96"/>
    </row>
    <row r="616" customFormat="false" ht="16.5" hidden="false" customHeight="true" outlineLevel="0" collapsed="false">
      <c r="A616" s="96"/>
      <c r="B616" s="96"/>
    </row>
    <row r="617" customFormat="false" ht="16.5" hidden="false" customHeight="true" outlineLevel="0" collapsed="false">
      <c r="A617" s="96"/>
      <c r="B617" s="96"/>
    </row>
    <row r="618" customFormat="false" ht="16.5" hidden="false" customHeight="true" outlineLevel="0" collapsed="false">
      <c r="A618" s="96"/>
      <c r="B618" s="96"/>
    </row>
    <row r="619" customFormat="false" ht="16.5" hidden="false" customHeight="true" outlineLevel="0" collapsed="false">
      <c r="B619" s="96"/>
    </row>
    <row r="4929" customFormat="false" ht="16.5" hidden="false" customHeight="true" outlineLevel="0" collapsed="false">
      <c r="A4929" s="108" t="s">
        <v>1369</v>
      </c>
      <c r="C4929" s="71" t="n">
        <v>-4256427.0027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509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0.5" customHeight="true" zeroHeight="false" outlineLevelRow="0" outlineLevelCol="0"/>
  <cols>
    <col collapsed="false" customWidth="false" hidden="false" outlineLevel="0" max="1" min="1" style="71" width="15.13"/>
    <col collapsed="false" customWidth="true" hidden="false" outlineLevel="0" max="2" min="2" style="71" width="29.56"/>
    <col collapsed="false" customWidth="false" hidden="false" outlineLevel="0" max="3" min="3" style="71" width="15.13"/>
    <col collapsed="false" customWidth="true" hidden="false" outlineLevel="0" max="5" min="4" style="71" width="9.14"/>
    <col collapsed="false" customWidth="false" hidden="false" outlineLevel="0" max="257" min="6" style="71" width="15.13"/>
  </cols>
  <sheetData>
    <row r="1" customFormat="false" ht="16.5" hidden="false" customHeight="true" outlineLevel="0" collapsed="false">
      <c r="A1" s="83" t="s">
        <v>747</v>
      </c>
      <c r="B1" s="83" t="s">
        <v>748</v>
      </c>
      <c r="C1" s="83" t="s">
        <v>749</v>
      </c>
    </row>
    <row r="2" customFormat="false" ht="10.5" hidden="false" customHeight="false" outlineLevel="0" collapsed="false">
      <c r="A2" s="85" t="s">
        <v>796</v>
      </c>
      <c r="B2" s="85"/>
      <c r="C2" s="86" t="n">
        <v>-33100</v>
      </c>
    </row>
    <row r="3" customFormat="false" ht="10.5" hidden="false" customHeight="false" outlineLevel="0" collapsed="false">
      <c r="A3" s="85" t="s">
        <v>801</v>
      </c>
      <c r="B3" s="85"/>
      <c r="C3" s="86" t="n">
        <v>29450</v>
      </c>
    </row>
    <row r="4" customFormat="false" ht="10.5" hidden="false" customHeight="false" outlineLevel="0" collapsed="false">
      <c r="A4" s="85" t="s">
        <v>802</v>
      </c>
      <c r="B4" s="85"/>
      <c r="C4" s="86" t="n">
        <v>14725</v>
      </c>
    </row>
    <row r="5" customFormat="false" ht="10.5" hidden="false" customHeight="false" outlineLevel="0" collapsed="false">
      <c r="A5" s="85" t="s">
        <v>803</v>
      </c>
      <c r="B5" s="85"/>
      <c r="C5" s="86" t="n">
        <v>15112.5</v>
      </c>
    </row>
    <row r="6" customFormat="false" ht="10.5" hidden="false" customHeight="false" outlineLevel="0" collapsed="false">
      <c r="A6" s="85" t="s">
        <v>808</v>
      </c>
      <c r="B6" s="85"/>
      <c r="C6" s="86" t="n">
        <v>21700</v>
      </c>
    </row>
    <row r="7" customFormat="false" ht="10.5" hidden="false" customHeight="false" outlineLevel="0" collapsed="false">
      <c r="A7" s="85" t="s">
        <v>809</v>
      </c>
      <c r="B7" s="85"/>
      <c r="C7" s="86" t="n">
        <v>10850</v>
      </c>
    </row>
    <row r="8" customFormat="false" ht="10.5" hidden="false" customHeight="false" outlineLevel="0" collapsed="false">
      <c r="A8" s="85" t="s">
        <v>817</v>
      </c>
      <c r="B8" s="85"/>
      <c r="C8" s="86" t="n">
        <v>-116250</v>
      </c>
    </row>
    <row r="9" customFormat="false" ht="10.5" hidden="false" customHeight="false" outlineLevel="0" collapsed="false">
      <c r="A9" s="85" t="s">
        <v>818</v>
      </c>
      <c r="B9" s="85"/>
      <c r="C9" s="86" t="n">
        <v>142987.5</v>
      </c>
    </row>
    <row r="10" customFormat="false" ht="10.5" hidden="false" customHeight="false" outlineLevel="0" collapsed="false">
      <c r="A10" s="85" t="s">
        <v>820</v>
      </c>
      <c r="B10" s="85"/>
      <c r="C10" s="86" t="n">
        <v>-2712.5</v>
      </c>
    </row>
    <row r="11" customFormat="false" ht="10.5" hidden="false" customHeight="false" outlineLevel="0" collapsed="false">
      <c r="A11" s="85" t="s">
        <v>821</v>
      </c>
      <c r="B11" s="85"/>
      <c r="C11" s="86" t="n">
        <v>-3100</v>
      </c>
    </row>
    <row r="12" customFormat="false" ht="10.5" hidden="false" customHeight="false" outlineLevel="0" collapsed="false">
      <c r="A12" s="85" t="s">
        <v>823</v>
      </c>
      <c r="B12" s="85"/>
      <c r="C12" s="86" t="n">
        <v>-11625</v>
      </c>
    </row>
    <row r="13" customFormat="false" ht="10.5" hidden="false" customHeight="false" outlineLevel="0" collapsed="false">
      <c r="A13" s="92" t="s">
        <v>824</v>
      </c>
      <c r="B13" s="92"/>
      <c r="C13" s="90" t="n">
        <v>-11237.5</v>
      </c>
    </row>
    <row r="14" customFormat="false" ht="10.5" hidden="false" customHeight="false" outlineLevel="0" collapsed="false">
      <c r="A14" s="92" t="s">
        <v>825</v>
      </c>
      <c r="B14" s="92"/>
      <c r="C14" s="86" t="n">
        <v>-11237.5</v>
      </c>
    </row>
    <row r="15" customFormat="false" ht="10.5" hidden="false" customHeight="false" outlineLevel="0" collapsed="false">
      <c r="A15" s="85" t="s">
        <v>826</v>
      </c>
      <c r="B15" s="85"/>
      <c r="C15" s="86" t="n">
        <v>-11237.5</v>
      </c>
    </row>
    <row r="16" customFormat="false" ht="10.5" hidden="false" customHeight="false" outlineLevel="0" collapsed="false">
      <c r="A16" s="85" t="s">
        <v>827</v>
      </c>
      <c r="B16" s="85"/>
      <c r="C16" s="86" t="n">
        <v>3890.376</v>
      </c>
    </row>
    <row r="17" customFormat="false" ht="10.5" hidden="false" customHeight="false" outlineLevel="0" collapsed="false">
      <c r="A17" s="85" t="s">
        <v>828</v>
      </c>
      <c r="B17" s="85"/>
      <c r="C17" s="86" t="n">
        <v>11316.984</v>
      </c>
    </row>
    <row r="18" customFormat="false" ht="10.5" hidden="false" customHeight="false" outlineLevel="0" collapsed="false">
      <c r="A18" s="85" t="s">
        <v>829</v>
      </c>
      <c r="B18" s="85"/>
      <c r="C18" s="86" t="n">
        <v>11625</v>
      </c>
    </row>
    <row r="19" customFormat="false" ht="10.5" hidden="false" customHeight="false" outlineLevel="0" collapsed="false">
      <c r="A19" s="85" t="s">
        <v>830</v>
      </c>
      <c r="B19" s="85"/>
      <c r="C19" s="86" t="n">
        <v>11625</v>
      </c>
    </row>
    <row r="20" customFormat="false" ht="10.5" hidden="false" customHeight="false" outlineLevel="0" collapsed="false">
      <c r="A20" s="85" t="s">
        <v>831</v>
      </c>
      <c r="B20" s="85"/>
      <c r="C20" s="86" t="n">
        <v>9300</v>
      </c>
    </row>
    <row r="21" customFormat="false" ht="10.5" hidden="false" customHeight="false" outlineLevel="0" collapsed="false">
      <c r="A21" s="85" t="s">
        <v>832</v>
      </c>
      <c r="B21" s="85"/>
      <c r="C21" s="86" t="n">
        <v>-14725</v>
      </c>
    </row>
    <row r="22" customFormat="false" ht="10.5" hidden="false" customHeight="false" outlineLevel="0" collapsed="false">
      <c r="A22" s="85" t="s">
        <v>833</v>
      </c>
      <c r="B22" s="85"/>
      <c r="C22" s="86" t="n">
        <v>62</v>
      </c>
    </row>
    <row r="23" customFormat="false" ht="10.5" hidden="false" customHeight="false" outlineLevel="0" collapsed="false">
      <c r="A23" s="85" t="s">
        <v>1370</v>
      </c>
      <c r="B23" s="85"/>
      <c r="C23" s="86" t="n">
        <v>-0.0014</v>
      </c>
    </row>
    <row r="24" customFormat="false" ht="10.5" hidden="false" customHeight="false" outlineLevel="0" collapsed="false">
      <c r="A24" s="85" t="s">
        <v>834</v>
      </c>
      <c r="B24" s="85"/>
      <c r="C24" s="86" t="n">
        <v>131.7474</v>
      </c>
    </row>
    <row r="25" customFormat="false" ht="10.5" hidden="false" customHeight="false" outlineLevel="0" collapsed="false">
      <c r="A25" s="85" t="s">
        <v>835</v>
      </c>
      <c r="B25" s="85"/>
      <c r="C25" s="86" t="n">
        <v>123.9975</v>
      </c>
    </row>
    <row r="26" customFormat="false" ht="10.5" hidden="false" customHeight="false" outlineLevel="0" collapsed="false">
      <c r="A26" s="85" t="s">
        <v>841</v>
      </c>
      <c r="B26" s="85"/>
      <c r="C26" s="86" t="n">
        <v>-7750</v>
      </c>
    </row>
    <row r="27" customFormat="false" ht="10.5" hidden="false" customHeight="false" outlineLevel="0" collapsed="false">
      <c r="A27" s="85" t="s">
        <v>845</v>
      </c>
      <c r="B27" s="85"/>
      <c r="C27" s="86" t="n">
        <v>-8137.5</v>
      </c>
    </row>
    <row r="28" customFormat="false" ht="10.5" hidden="false" customHeight="false" outlineLevel="0" collapsed="false">
      <c r="A28" s="85" t="s">
        <v>846</v>
      </c>
      <c r="B28" s="85"/>
      <c r="C28" s="86" t="n">
        <v>3487.5</v>
      </c>
    </row>
    <row r="29" customFormat="false" ht="10.5" hidden="false" customHeight="false" outlineLevel="0" collapsed="false">
      <c r="A29" s="85" t="s">
        <v>847</v>
      </c>
      <c r="B29" s="85"/>
      <c r="C29" s="86" t="n">
        <v>29450</v>
      </c>
    </row>
    <row r="30" customFormat="false" ht="10.5" hidden="false" customHeight="false" outlineLevel="0" collapsed="false">
      <c r="A30" s="85" t="s">
        <v>848</v>
      </c>
      <c r="B30" s="85"/>
      <c r="C30" s="86" t="n">
        <v>55800</v>
      </c>
    </row>
    <row r="31" customFormat="false" ht="10.5" hidden="false" customHeight="false" outlineLevel="0" collapsed="false">
      <c r="A31" s="85" t="s">
        <v>849</v>
      </c>
      <c r="B31" s="85"/>
      <c r="C31" s="86" t="n">
        <v>83700</v>
      </c>
    </row>
    <row r="32" customFormat="false" ht="10.5" hidden="false" customHeight="false" outlineLevel="0" collapsed="false">
      <c r="A32" s="85" t="s">
        <v>850</v>
      </c>
      <c r="B32" s="85"/>
      <c r="C32" s="86" t="n">
        <v>51925</v>
      </c>
    </row>
    <row r="33" customFormat="false" ht="10.5" hidden="false" customHeight="false" outlineLevel="0" collapsed="false">
      <c r="A33" s="85" t="s">
        <v>851</v>
      </c>
      <c r="B33" s="85"/>
      <c r="C33" s="86" t="n">
        <v>-12400</v>
      </c>
    </row>
    <row r="34" customFormat="false" ht="10.5" hidden="false" customHeight="false" outlineLevel="0" collapsed="false">
      <c r="A34" s="85" t="s">
        <v>854</v>
      </c>
      <c r="B34" s="85"/>
      <c r="C34" s="86" t="n">
        <v>-54250</v>
      </c>
    </row>
    <row r="35" customFormat="false" ht="10.5" hidden="false" customHeight="false" outlineLevel="0" collapsed="false">
      <c r="A35" s="85" t="s">
        <v>855</v>
      </c>
      <c r="B35" s="85"/>
      <c r="C35" s="86" t="n">
        <v>-54250</v>
      </c>
    </row>
    <row r="36" customFormat="false" ht="10.5" hidden="false" customHeight="false" outlineLevel="0" collapsed="false">
      <c r="A36" s="85" t="s">
        <v>856</v>
      </c>
      <c r="B36" s="85"/>
      <c r="C36" s="86" t="n">
        <v>-27125</v>
      </c>
    </row>
    <row r="37" customFormat="false" ht="10.5" hidden="false" customHeight="false" outlineLevel="0" collapsed="false">
      <c r="A37" s="85" t="s">
        <v>857</v>
      </c>
      <c r="B37" s="85"/>
      <c r="C37" s="86" t="n">
        <v>32550</v>
      </c>
    </row>
    <row r="38" customFormat="false" ht="10.5" hidden="false" customHeight="false" outlineLevel="0" collapsed="false">
      <c r="A38" s="85" t="s">
        <v>858</v>
      </c>
      <c r="B38" s="85"/>
      <c r="C38" s="86" t="n">
        <v>-10850</v>
      </c>
    </row>
    <row r="39" customFormat="false" ht="10.5" hidden="false" customHeight="false" outlineLevel="0" collapsed="false">
      <c r="A39" s="85" t="s">
        <v>859</v>
      </c>
      <c r="B39" s="85"/>
      <c r="C39" s="86" t="n">
        <v>-10850</v>
      </c>
    </row>
    <row r="40" customFormat="false" ht="10.5" hidden="false" customHeight="false" outlineLevel="0" collapsed="false">
      <c r="A40" s="85" t="s">
        <v>860</v>
      </c>
      <c r="B40" s="85"/>
      <c r="C40" s="86" t="n">
        <v>-10850</v>
      </c>
    </row>
    <row r="41" customFormat="false" ht="10.5" hidden="false" customHeight="false" outlineLevel="0" collapsed="false">
      <c r="A41" s="85" t="s">
        <v>861</v>
      </c>
      <c r="B41" s="85"/>
      <c r="C41" s="86" t="n">
        <v>63550</v>
      </c>
    </row>
    <row r="42" customFormat="false" ht="10.5" hidden="false" customHeight="false" outlineLevel="0" collapsed="false">
      <c r="A42" s="85" t="s">
        <v>862</v>
      </c>
      <c r="B42" s="85"/>
      <c r="C42" s="86" t="n">
        <v>775</v>
      </c>
    </row>
    <row r="43" customFormat="false" ht="10.5" hidden="false" customHeight="false" outlineLevel="0" collapsed="false">
      <c r="A43" s="85" t="s">
        <v>863</v>
      </c>
      <c r="B43" s="85"/>
      <c r="C43" s="86" t="n">
        <v>63550</v>
      </c>
    </row>
    <row r="44" customFormat="false" ht="10.5" hidden="false" customHeight="false" outlineLevel="0" collapsed="false">
      <c r="A44" s="85" t="s">
        <v>864</v>
      </c>
      <c r="B44" s="85"/>
      <c r="C44" s="86" t="n">
        <v>-41075</v>
      </c>
    </row>
    <row r="45" customFormat="false" ht="10.5" hidden="false" customHeight="false" outlineLevel="0" collapsed="false">
      <c r="A45" s="84" t="s">
        <v>865</v>
      </c>
      <c r="B45" s="85"/>
      <c r="C45" s="86" t="n">
        <v>24800</v>
      </c>
    </row>
    <row r="46" customFormat="false" ht="10.5" hidden="false" customHeight="false" outlineLevel="0" collapsed="false">
      <c r="A46" s="87" t="s">
        <v>866</v>
      </c>
      <c r="B46" s="85"/>
      <c r="C46" s="86" t="n">
        <v>-12400</v>
      </c>
    </row>
    <row r="47" customFormat="false" ht="10.5" hidden="false" customHeight="false" outlineLevel="0" collapsed="false">
      <c r="A47" s="87" t="s">
        <v>867</v>
      </c>
      <c r="B47" s="85"/>
      <c r="C47" s="86" t="n">
        <v>25575</v>
      </c>
    </row>
    <row r="48" customFormat="false" ht="10.5" hidden="false" customHeight="false" outlineLevel="0" collapsed="false">
      <c r="A48" s="87" t="s">
        <v>868</v>
      </c>
      <c r="B48" s="85"/>
      <c r="C48" s="86" t="n">
        <v>26350</v>
      </c>
    </row>
    <row r="49" customFormat="false" ht="10.5" hidden="false" customHeight="false" outlineLevel="0" collapsed="false">
      <c r="A49" s="87" t="s">
        <v>869</v>
      </c>
      <c r="B49" s="85"/>
      <c r="C49" s="86" t="n">
        <v>-40300</v>
      </c>
    </row>
    <row r="50" customFormat="false" ht="10.5" hidden="false" customHeight="false" outlineLevel="0" collapsed="false">
      <c r="A50" s="87" t="s">
        <v>870</v>
      </c>
      <c r="B50" s="85"/>
      <c r="C50" s="86" t="n">
        <v>26350</v>
      </c>
    </row>
    <row r="51" customFormat="false" ht="10.5" hidden="false" customHeight="false" outlineLevel="0" collapsed="false">
      <c r="A51" s="87" t="s">
        <v>879</v>
      </c>
      <c r="B51" s="85"/>
      <c r="C51" s="86" t="n">
        <v>12787.5</v>
      </c>
    </row>
    <row r="52" customFormat="false" ht="10.5" hidden="false" customHeight="false" outlineLevel="0" collapsed="false">
      <c r="A52" s="87" t="s">
        <v>880</v>
      </c>
      <c r="B52" s="85"/>
      <c r="C52" s="86" t="n">
        <v>54250</v>
      </c>
    </row>
    <row r="53" customFormat="false" ht="10.5" hidden="false" customHeight="false" outlineLevel="0" collapsed="false">
      <c r="A53" s="87" t="s">
        <v>881</v>
      </c>
      <c r="B53" s="85"/>
      <c r="C53" s="86" t="n">
        <v>12787.5</v>
      </c>
    </row>
    <row r="54" customFormat="false" ht="10.5" hidden="false" customHeight="false" outlineLevel="0" collapsed="false">
      <c r="A54" s="87" t="s">
        <v>882</v>
      </c>
      <c r="B54" s="85"/>
      <c r="C54" s="86" t="n">
        <v>86800</v>
      </c>
    </row>
    <row r="55" customFormat="false" ht="10.5" hidden="false" customHeight="false" outlineLevel="0" collapsed="false">
      <c r="A55" s="87" t="s">
        <v>883</v>
      </c>
      <c r="B55" s="85"/>
      <c r="C55" s="86" t="n">
        <v>12400</v>
      </c>
    </row>
    <row r="56" customFormat="false" ht="10.5" hidden="false" customHeight="false" outlineLevel="0" collapsed="false">
      <c r="A56" s="87" t="s">
        <v>884</v>
      </c>
      <c r="B56" s="85"/>
      <c r="C56" s="86" t="n">
        <v>14725</v>
      </c>
    </row>
    <row r="57" customFormat="false" ht="10.5" hidden="false" customHeight="false" outlineLevel="0" collapsed="false">
      <c r="A57" s="87" t="s">
        <v>885</v>
      </c>
      <c r="B57" s="85"/>
      <c r="C57" s="86" t="n">
        <v>27125</v>
      </c>
    </row>
    <row r="58" customFormat="false" ht="10.5" hidden="false" customHeight="false" outlineLevel="0" collapsed="false">
      <c r="A58" s="87" t="s">
        <v>886</v>
      </c>
      <c r="B58" s="85"/>
      <c r="C58" s="86" t="n">
        <v>28675</v>
      </c>
    </row>
    <row r="59" customFormat="false" ht="10.5" hidden="false" customHeight="false" outlineLevel="0" collapsed="false">
      <c r="A59" s="87" t="s">
        <v>887</v>
      </c>
      <c r="B59" s="85"/>
      <c r="C59" s="86" t="n">
        <v>12787.5</v>
      </c>
    </row>
    <row r="60" customFormat="false" ht="10.5" hidden="false" customHeight="false" outlineLevel="0" collapsed="false">
      <c r="A60" s="87" t="s">
        <v>888</v>
      </c>
      <c r="B60" s="85"/>
      <c r="C60" s="86" t="n">
        <v>10075</v>
      </c>
    </row>
    <row r="61" customFormat="false" ht="10.5" hidden="false" customHeight="false" outlineLevel="0" collapsed="false">
      <c r="A61" s="87" t="s">
        <v>889</v>
      </c>
      <c r="B61" s="85"/>
      <c r="C61" s="86" t="n">
        <v>-10850</v>
      </c>
    </row>
    <row r="62" customFormat="false" ht="10.5" hidden="false" customHeight="false" outlineLevel="0" collapsed="false">
      <c r="A62" s="87" t="s">
        <v>890</v>
      </c>
      <c r="B62" s="85"/>
      <c r="C62" s="86" t="n">
        <v>-21700</v>
      </c>
    </row>
    <row r="63" customFormat="false" ht="10.5" hidden="false" customHeight="false" outlineLevel="0" collapsed="false">
      <c r="A63" s="87" t="s">
        <v>891</v>
      </c>
      <c r="B63" s="85"/>
      <c r="C63" s="86" t="n">
        <v>-10462.5</v>
      </c>
    </row>
    <row r="64" customFormat="false" ht="10.5" hidden="false" customHeight="false" outlineLevel="0" collapsed="false">
      <c r="A64" s="87" t="s">
        <v>892</v>
      </c>
      <c r="B64" s="85"/>
      <c r="C64" s="86" t="n">
        <v>-23250</v>
      </c>
    </row>
    <row r="65" customFormat="false" ht="10.5" hidden="false" customHeight="false" outlineLevel="0" collapsed="false">
      <c r="A65" s="87" t="s">
        <v>893</v>
      </c>
      <c r="B65" s="85"/>
      <c r="C65" s="86" t="n">
        <v>-775</v>
      </c>
    </row>
    <row r="66" customFormat="false" ht="10.5" hidden="false" customHeight="false" outlineLevel="0" collapsed="false">
      <c r="A66" s="87" t="s">
        <v>894</v>
      </c>
      <c r="B66" s="85"/>
      <c r="C66" s="86" t="n">
        <v>37974.9845</v>
      </c>
    </row>
    <row r="67" customFormat="false" ht="10.5" hidden="false" customHeight="false" outlineLevel="0" collapsed="false">
      <c r="A67" s="87" t="s">
        <v>895</v>
      </c>
      <c r="B67" s="85"/>
      <c r="C67" s="86" t="n">
        <v>38750</v>
      </c>
    </row>
    <row r="68" customFormat="false" ht="10.5" hidden="false" customHeight="false" outlineLevel="0" collapsed="false">
      <c r="A68" s="87" t="s">
        <v>896</v>
      </c>
      <c r="B68" s="85"/>
      <c r="C68" s="86" t="n">
        <v>3255</v>
      </c>
    </row>
    <row r="69" customFormat="false" ht="10.5" hidden="false" customHeight="false" outlineLevel="0" collapsed="false">
      <c r="A69" s="87" t="s">
        <v>897</v>
      </c>
      <c r="B69" s="85"/>
      <c r="C69" s="86" t="n">
        <v>-8525</v>
      </c>
    </row>
    <row r="70" customFormat="false" ht="10.5" hidden="false" customHeight="false" outlineLevel="0" collapsed="false">
      <c r="A70" s="88" t="s">
        <v>898</v>
      </c>
      <c r="B70" s="89"/>
      <c r="C70" s="90" t="n">
        <v>71300</v>
      </c>
    </row>
    <row r="71" customFormat="false" ht="10.5" hidden="false" customHeight="false" outlineLevel="0" collapsed="false">
      <c r="A71" s="87" t="s">
        <v>899</v>
      </c>
      <c r="B71" s="85"/>
      <c r="C71" s="86" t="n">
        <v>35650</v>
      </c>
    </row>
    <row r="72" customFormat="false" ht="10.5" hidden="false" customHeight="false" outlineLevel="0" collapsed="false">
      <c r="A72" s="87" t="s">
        <v>900</v>
      </c>
      <c r="B72" s="85"/>
      <c r="C72" s="86" t="n">
        <v>-18600</v>
      </c>
    </row>
    <row r="73" customFormat="false" ht="10.5" hidden="false" customHeight="false" outlineLevel="0" collapsed="false">
      <c r="A73" s="91" t="s">
        <v>901</v>
      </c>
      <c r="B73" s="92"/>
      <c r="C73" s="90" t="n">
        <v>18600</v>
      </c>
    </row>
    <row r="74" customFormat="false" ht="10.5" hidden="false" customHeight="false" outlineLevel="0" collapsed="false">
      <c r="A74" s="91" t="s">
        <v>902</v>
      </c>
      <c r="B74" s="92"/>
      <c r="C74" s="86" t="n">
        <v>37200</v>
      </c>
    </row>
    <row r="75" customFormat="false" ht="10.5" hidden="false" customHeight="false" outlineLevel="0" collapsed="false">
      <c r="A75" s="87" t="s">
        <v>903</v>
      </c>
      <c r="B75" s="85"/>
      <c r="C75" s="86" t="n">
        <v>-27900</v>
      </c>
    </row>
    <row r="76" customFormat="false" ht="10.5" hidden="false" customHeight="false" outlineLevel="0" collapsed="false">
      <c r="A76" s="87" t="s">
        <v>904</v>
      </c>
      <c r="B76" s="85"/>
      <c r="C76" s="86" t="n">
        <v>15500</v>
      </c>
    </row>
    <row r="77" customFormat="false" ht="10.5" hidden="false" customHeight="false" outlineLevel="0" collapsed="false">
      <c r="A77" s="87" t="s">
        <v>905</v>
      </c>
      <c r="B77" s="85"/>
      <c r="C77" s="86" t="n">
        <v>14725</v>
      </c>
    </row>
    <row r="78" customFormat="false" ht="10.5" hidden="false" customHeight="false" outlineLevel="0" collapsed="false">
      <c r="A78" s="87" t="s">
        <v>906</v>
      </c>
      <c r="B78" s="85"/>
      <c r="C78" s="86" t="n">
        <v>6200</v>
      </c>
    </row>
    <row r="79" customFormat="false" ht="10.5" hidden="false" customHeight="false" outlineLevel="0" collapsed="false">
      <c r="A79" s="87" t="s">
        <v>907</v>
      </c>
      <c r="B79" s="85"/>
      <c r="C79" s="86" t="n">
        <v>6200</v>
      </c>
    </row>
    <row r="80" customFormat="false" ht="10.5" hidden="false" customHeight="false" outlineLevel="0" collapsed="false">
      <c r="A80" s="87" t="s">
        <v>908</v>
      </c>
      <c r="B80" s="85"/>
      <c r="C80" s="86" t="n">
        <v>15500</v>
      </c>
    </row>
    <row r="81" customFormat="false" ht="10.5" hidden="false" customHeight="false" outlineLevel="0" collapsed="false">
      <c r="A81" s="87" t="s">
        <v>909</v>
      </c>
      <c r="B81" s="85"/>
      <c r="C81" s="86" t="n">
        <v>6200</v>
      </c>
    </row>
    <row r="82" customFormat="false" ht="10.5" hidden="false" customHeight="false" outlineLevel="0" collapsed="false">
      <c r="A82" s="87" t="s">
        <v>910</v>
      </c>
      <c r="B82" s="85"/>
      <c r="C82" s="86" t="n">
        <v>-31775</v>
      </c>
    </row>
    <row r="83" customFormat="false" ht="10.5" hidden="false" customHeight="false" outlineLevel="0" collapsed="false">
      <c r="A83" s="87" t="s">
        <v>911</v>
      </c>
      <c r="B83" s="85"/>
      <c r="C83" s="86" t="n">
        <v>-17050</v>
      </c>
    </row>
    <row r="84" customFormat="false" ht="10.5" hidden="false" customHeight="false" outlineLevel="0" collapsed="false">
      <c r="A84" s="87" t="s">
        <v>912</v>
      </c>
      <c r="B84" s="85"/>
      <c r="C84" s="86" t="n">
        <v>10850</v>
      </c>
    </row>
    <row r="85" customFormat="false" ht="10.5" hidden="false" customHeight="false" outlineLevel="0" collapsed="false">
      <c r="A85" s="87" t="s">
        <v>913</v>
      </c>
      <c r="B85" s="85"/>
      <c r="C85" s="86" t="n">
        <v>15500</v>
      </c>
    </row>
    <row r="86" customFormat="false" ht="10.5" hidden="false" customHeight="false" outlineLevel="0" collapsed="false">
      <c r="A86" s="87" t="s">
        <v>914</v>
      </c>
      <c r="B86" s="85"/>
      <c r="C86" s="86" t="n">
        <v>4650</v>
      </c>
    </row>
    <row r="87" customFormat="false" ht="10.5" hidden="false" customHeight="false" outlineLevel="0" collapsed="false">
      <c r="A87" s="87" t="s">
        <v>915</v>
      </c>
      <c r="B87" s="85"/>
      <c r="C87" s="86" t="n">
        <v>4650</v>
      </c>
    </row>
    <row r="88" customFormat="false" ht="10.5" hidden="false" customHeight="false" outlineLevel="0" collapsed="false">
      <c r="A88" s="87" t="s">
        <v>916</v>
      </c>
      <c r="B88" s="85"/>
      <c r="C88" s="86" t="n">
        <v>-31000</v>
      </c>
    </row>
    <row r="89" customFormat="false" ht="10.5" hidden="false" customHeight="false" outlineLevel="0" collapsed="false">
      <c r="A89" s="87" t="s">
        <v>917</v>
      </c>
      <c r="B89" s="85"/>
      <c r="C89" s="86" t="n">
        <v>-13950</v>
      </c>
    </row>
    <row r="90" customFormat="false" ht="10.5" hidden="false" customHeight="false" outlineLevel="0" collapsed="false">
      <c r="A90" s="87" t="s">
        <v>918</v>
      </c>
      <c r="B90" s="85"/>
      <c r="C90" s="86" t="n">
        <v>6200</v>
      </c>
    </row>
    <row r="91" customFormat="false" ht="10.5" hidden="false" customHeight="false" outlineLevel="0" collapsed="false">
      <c r="A91" s="87" t="s">
        <v>919</v>
      </c>
      <c r="B91" s="85"/>
      <c r="C91" s="86" t="n">
        <v>-7750</v>
      </c>
    </row>
    <row r="92" customFormat="false" ht="10.5" hidden="false" customHeight="false" outlineLevel="0" collapsed="false">
      <c r="A92" s="87" t="s">
        <v>920</v>
      </c>
      <c r="B92" s="85"/>
      <c r="C92" s="86" t="n">
        <v>-7750</v>
      </c>
    </row>
    <row r="93" customFormat="false" ht="10.5" hidden="false" customHeight="false" outlineLevel="0" collapsed="false">
      <c r="A93" s="87" t="s">
        <v>921</v>
      </c>
      <c r="B93" s="85"/>
      <c r="C93" s="86" t="n">
        <v>-7750</v>
      </c>
    </row>
    <row r="94" customFormat="false" ht="10.5" hidden="false" customHeight="false" outlineLevel="0" collapsed="false">
      <c r="A94" s="87" t="s">
        <v>922</v>
      </c>
      <c r="B94" s="85"/>
      <c r="C94" s="86" t="n">
        <v>-15500</v>
      </c>
    </row>
    <row r="95" customFormat="false" ht="10.5" hidden="false" customHeight="false" outlineLevel="0" collapsed="false">
      <c r="A95" s="87" t="s">
        <v>923</v>
      </c>
      <c r="B95" s="85"/>
      <c r="C95" s="86" t="n">
        <v>30225</v>
      </c>
    </row>
    <row r="96" customFormat="false" ht="10.5" hidden="false" customHeight="false" outlineLevel="0" collapsed="false">
      <c r="A96" s="87" t="s">
        <v>924</v>
      </c>
      <c r="B96" s="85"/>
      <c r="C96" s="86" t="n">
        <v>-20150</v>
      </c>
    </row>
    <row r="97" customFormat="false" ht="10.5" hidden="false" customHeight="false" outlineLevel="0" collapsed="false">
      <c r="A97" s="87" t="s">
        <v>925</v>
      </c>
      <c r="B97" s="85"/>
      <c r="C97" s="86" t="n">
        <v>-17050</v>
      </c>
    </row>
    <row r="98" customFormat="false" ht="10.5" hidden="false" customHeight="false" outlineLevel="0" collapsed="false">
      <c r="A98" s="87" t="s">
        <v>926</v>
      </c>
      <c r="B98" s="85"/>
      <c r="C98" s="86" t="n">
        <v>-80600</v>
      </c>
    </row>
    <row r="99" customFormat="false" ht="10.5" hidden="false" customHeight="false" outlineLevel="0" collapsed="false">
      <c r="A99" s="87" t="s">
        <v>927</v>
      </c>
      <c r="B99" s="85"/>
      <c r="C99" s="86" t="n">
        <v>10075</v>
      </c>
    </row>
    <row r="100" customFormat="false" ht="10.5" hidden="false" customHeight="false" outlineLevel="0" collapsed="false">
      <c r="A100" s="87" t="s">
        <v>928</v>
      </c>
      <c r="B100" s="85"/>
      <c r="C100" s="86" t="n">
        <v>10075</v>
      </c>
    </row>
    <row r="101" customFormat="false" ht="10.5" hidden="false" customHeight="false" outlineLevel="0" collapsed="false">
      <c r="A101" s="93" t="s">
        <v>929</v>
      </c>
      <c r="B101" s="94"/>
      <c r="C101" s="86" t="n">
        <v>-7750</v>
      </c>
    </row>
    <row r="102" customFormat="false" ht="10.5" hidden="false" customHeight="false" outlineLevel="0" collapsed="false">
      <c r="A102" s="93" t="s">
        <v>930</v>
      </c>
      <c r="B102" s="94"/>
      <c r="C102" s="86" t="n">
        <v>106950</v>
      </c>
    </row>
    <row r="103" customFormat="false" ht="10.5" hidden="false" customHeight="false" outlineLevel="0" collapsed="false">
      <c r="A103" s="87" t="s">
        <v>931</v>
      </c>
      <c r="B103" s="85"/>
      <c r="C103" s="86" t="n">
        <v>53475</v>
      </c>
    </row>
    <row r="104" customFormat="false" ht="10.5" hidden="false" customHeight="false" outlineLevel="0" collapsed="false">
      <c r="A104" s="87" t="s">
        <v>932</v>
      </c>
      <c r="B104" s="85"/>
      <c r="C104" s="86" t="n">
        <v>-67500</v>
      </c>
    </row>
    <row r="105" customFormat="false" ht="10.5" hidden="false" customHeight="false" outlineLevel="0" collapsed="false">
      <c r="A105" s="87" t="s">
        <v>933</v>
      </c>
      <c r="B105" s="85"/>
      <c r="C105" s="86" t="n">
        <v>-63450</v>
      </c>
    </row>
    <row r="106" customFormat="false" ht="10.5" hidden="false" customHeight="false" outlineLevel="0" collapsed="false">
      <c r="A106" s="87" t="s">
        <v>934</v>
      </c>
      <c r="B106" s="85"/>
      <c r="C106" s="86" t="n">
        <v>-5425</v>
      </c>
    </row>
    <row r="107" customFormat="false" ht="10.5" hidden="false" customHeight="false" outlineLevel="0" collapsed="false">
      <c r="A107" s="93" t="s">
        <v>935</v>
      </c>
      <c r="B107" s="94"/>
      <c r="C107" s="86" t="n">
        <v>8912.5</v>
      </c>
    </row>
    <row r="108" customFormat="false" ht="10.5" hidden="false" customHeight="false" outlineLevel="0" collapsed="false">
      <c r="A108" s="93" t="s">
        <v>936</v>
      </c>
      <c r="B108" s="94"/>
      <c r="C108" s="86" t="n">
        <v>41230</v>
      </c>
    </row>
    <row r="109" customFormat="false" ht="10.5" hidden="false" customHeight="false" outlineLevel="0" collapsed="false">
      <c r="A109" s="93" t="s">
        <v>937</v>
      </c>
      <c r="B109" s="94"/>
      <c r="C109" s="86" t="n">
        <v>39680</v>
      </c>
    </row>
    <row r="110" customFormat="false" ht="10.5" hidden="false" customHeight="false" outlineLevel="0" collapsed="false">
      <c r="A110" s="87" t="s">
        <v>938</v>
      </c>
      <c r="B110" s="85"/>
      <c r="C110" s="86" t="n">
        <v>4262.5</v>
      </c>
    </row>
    <row r="111" customFormat="false" ht="10.5" hidden="false" customHeight="false" outlineLevel="0" collapsed="false">
      <c r="A111" s="87" t="s">
        <v>939</v>
      </c>
      <c r="B111" s="85"/>
      <c r="C111" s="86" t="n">
        <v>4262.5</v>
      </c>
    </row>
    <row r="112" customFormat="false" ht="10.5" hidden="false" customHeight="false" outlineLevel="0" collapsed="false">
      <c r="A112" s="87" t="s">
        <v>940</v>
      </c>
      <c r="B112" s="85"/>
      <c r="C112" s="86" t="n">
        <v>9300</v>
      </c>
    </row>
    <row r="113" customFormat="false" ht="10.5" hidden="false" customHeight="false" outlineLevel="0" collapsed="false">
      <c r="A113" s="87" t="s">
        <v>941</v>
      </c>
      <c r="B113" s="85"/>
      <c r="C113" s="86" t="n">
        <v>-2325</v>
      </c>
    </row>
    <row r="114" customFormat="false" ht="10.5" hidden="false" customHeight="false" outlineLevel="0" collapsed="false">
      <c r="A114" s="95" t="s">
        <v>942</v>
      </c>
      <c r="B114" s="96"/>
      <c r="C114" s="86" t="n">
        <v>105400</v>
      </c>
    </row>
    <row r="115" customFormat="false" ht="10.5" hidden="false" customHeight="false" outlineLevel="0" collapsed="false">
      <c r="A115" s="87" t="s">
        <v>943</v>
      </c>
      <c r="B115" s="85"/>
      <c r="C115" s="86" t="n">
        <v>-2325</v>
      </c>
    </row>
    <row r="116" customFormat="false" ht="10.5" hidden="false" customHeight="false" outlineLevel="0" collapsed="false">
      <c r="A116" s="87" t="s">
        <v>944</v>
      </c>
      <c r="B116" s="85"/>
      <c r="C116" s="86" t="n">
        <v>10075</v>
      </c>
    </row>
    <row r="117" customFormat="false" ht="10.5" hidden="false" customHeight="false" outlineLevel="0" collapsed="false">
      <c r="A117" s="87" t="s">
        <v>945</v>
      </c>
      <c r="B117" s="85"/>
      <c r="C117" s="86" t="n">
        <v>-2325</v>
      </c>
    </row>
    <row r="118" customFormat="false" ht="10.5" hidden="false" customHeight="false" outlineLevel="0" collapsed="false">
      <c r="A118" s="87" t="s">
        <v>946</v>
      </c>
      <c r="B118" s="85"/>
      <c r="C118" s="86" t="n">
        <v>-7750</v>
      </c>
    </row>
    <row r="119" customFormat="false" ht="10.5" hidden="false" customHeight="false" outlineLevel="0" collapsed="false">
      <c r="A119" s="87" t="s">
        <v>947</v>
      </c>
      <c r="B119" s="85"/>
      <c r="C119" s="86" t="n">
        <v>10075</v>
      </c>
    </row>
    <row r="120" customFormat="false" ht="10.5" hidden="false" customHeight="false" outlineLevel="0" collapsed="false">
      <c r="A120" s="87" t="s">
        <v>948</v>
      </c>
      <c r="B120" s="85"/>
      <c r="C120" s="86" t="n">
        <v>-7750</v>
      </c>
    </row>
    <row r="121" customFormat="false" ht="10.5" hidden="false" customHeight="false" outlineLevel="0" collapsed="false">
      <c r="A121" s="87" t="s">
        <v>949</v>
      </c>
      <c r="B121" s="85"/>
      <c r="C121" s="86" t="n">
        <v>-14105</v>
      </c>
    </row>
    <row r="122" customFormat="false" ht="10.5" hidden="false" customHeight="false" outlineLevel="0" collapsed="false">
      <c r="A122" s="87" t="s">
        <v>950</v>
      </c>
      <c r="B122" s="85"/>
      <c r="C122" s="86" t="n">
        <v>-51149.9845</v>
      </c>
    </row>
    <row r="123" customFormat="false" ht="10.5" hidden="false" customHeight="false" outlineLevel="0" collapsed="false">
      <c r="A123" s="87" t="s">
        <v>951</v>
      </c>
      <c r="B123" s="85"/>
      <c r="C123" s="86" t="n">
        <v>-8525</v>
      </c>
    </row>
    <row r="124" customFormat="false" ht="10.5" hidden="false" customHeight="false" outlineLevel="0" collapsed="false">
      <c r="A124" s="87" t="s">
        <v>952</v>
      </c>
      <c r="B124" s="85"/>
      <c r="C124" s="86" t="n">
        <v>-9300</v>
      </c>
    </row>
    <row r="125" customFormat="false" ht="10.5" hidden="false" customHeight="false" outlineLevel="0" collapsed="false">
      <c r="A125" s="87" t="s">
        <v>953</v>
      </c>
      <c r="B125" s="85"/>
      <c r="C125" s="86" t="n">
        <v>-64324.9845</v>
      </c>
    </row>
    <row r="126" customFormat="false" ht="10.5" hidden="false" customHeight="false" outlineLevel="0" collapsed="false">
      <c r="A126" s="87" t="s">
        <v>1371</v>
      </c>
      <c r="B126" s="85"/>
      <c r="C126" s="86" t="n">
        <v>-12400</v>
      </c>
    </row>
    <row r="127" customFormat="false" ht="10.5" hidden="false" customHeight="false" outlineLevel="0" collapsed="false">
      <c r="A127" s="87" t="s">
        <v>954</v>
      </c>
      <c r="B127" s="85"/>
      <c r="C127" s="86" t="n">
        <v>-6200</v>
      </c>
    </row>
    <row r="128" customFormat="false" ht="10.5" hidden="false" customHeight="false" outlineLevel="0" collapsed="false">
      <c r="A128" s="87" t="s">
        <v>955</v>
      </c>
      <c r="B128" s="85"/>
      <c r="C128" s="86" t="n">
        <v>-24800</v>
      </c>
    </row>
    <row r="129" customFormat="false" ht="10.5" hidden="false" customHeight="false" outlineLevel="0" collapsed="false">
      <c r="A129" s="87" t="s">
        <v>956</v>
      </c>
      <c r="B129" s="85"/>
      <c r="C129" s="86" t="n">
        <v>-12400</v>
      </c>
    </row>
    <row r="130" customFormat="false" ht="10.5" hidden="false" customHeight="false" outlineLevel="0" collapsed="false">
      <c r="A130" s="87" t="s">
        <v>957</v>
      </c>
      <c r="B130" s="85"/>
      <c r="C130" s="86" t="n">
        <v>-24800</v>
      </c>
    </row>
    <row r="131" customFormat="false" ht="10.5" hidden="false" customHeight="false" outlineLevel="0" collapsed="false">
      <c r="A131" s="87" t="s">
        <v>958</v>
      </c>
      <c r="B131" s="85"/>
      <c r="C131" s="86" t="n">
        <v>-11780</v>
      </c>
    </row>
    <row r="132" customFormat="false" ht="10.5" hidden="false" customHeight="false" outlineLevel="0" collapsed="false">
      <c r="A132" s="87" t="s">
        <v>959</v>
      </c>
      <c r="B132" s="85"/>
      <c r="C132" s="86" t="n">
        <v>-41850</v>
      </c>
    </row>
    <row r="133" customFormat="false" ht="10.5" hidden="false" customHeight="false" outlineLevel="0" collapsed="false">
      <c r="A133" s="87" t="s">
        <v>960</v>
      </c>
      <c r="B133" s="85"/>
      <c r="C133" s="86" t="n">
        <v>-41850</v>
      </c>
    </row>
    <row r="134" customFormat="false" ht="10.5" hidden="false" customHeight="false" outlineLevel="0" collapsed="false">
      <c r="A134" s="87" t="s">
        <v>961</v>
      </c>
      <c r="B134" s="85"/>
      <c r="C134" s="86" t="n">
        <v>65874.9845</v>
      </c>
    </row>
    <row r="135" customFormat="false" ht="10.5" hidden="false" customHeight="false" outlineLevel="0" collapsed="false">
      <c r="A135" s="87" t="s">
        <v>962</v>
      </c>
      <c r="B135" s="85"/>
      <c r="C135" s="86" t="n">
        <v>66649.9845</v>
      </c>
    </row>
    <row r="136" customFormat="false" ht="10.5" hidden="false" customHeight="false" outlineLevel="0" collapsed="false">
      <c r="A136" s="93" t="s">
        <v>963</v>
      </c>
      <c r="B136" s="94"/>
      <c r="C136" s="86" t="n">
        <v>61000</v>
      </c>
    </row>
    <row r="137" customFormat="false" ht="10.5" hidden="false" customHeight="false" outlineLevel="0" collapsed="false">
      <c r="A137" s="87" t="s">
        <v>1372</v>
      </c>
      <c r="B137" s="85"/>
      <c r="C137" s="86" t="n">
        <v>-6975</v>
      </c>
    </row>
    <row r="138" customFormat="false" ht="10.5" hidden="false" customHeight="false" outlineLevel="0" collapsed="false">
      <c r="A138" s="87" t="s">
        <v>964</v>
      </c>
      <c r="B138" s="85"/>
      <c r="C138" s="86" t="n">
        <v>130200</v>
      </c>
    </row>
    <row r="139" customFormat="false" ht="10.5" hidden="false" customHeight="false" outlineLevel="0" collapsed="false">
      <c r="A139" s="87" t="s">
        <v>965</v>
      </c>
      <c r="B139" s="85"/>
      <c r="C139" s="86" t="n">
        <v>-37200</v>
      </c>
    </row>
    <row r="140" customFormat="false" ht="10.5" hidden="false" customHeight="false" outlineLevel="0" collapsed="false">
      <c r="A140" s="87" t="s">
        <v>966</v>
      </c>
      <c r="B140" s="85"/>
      <c r="C140" s="86" t="n">
        <v>66650</v>
      </c>
    </row>
    <row r="141" customFormat="false" ht="10.5" hidden="false" customHeight="false" outlineLevel="0" collapsed="false">
      <c r="A141" s="87" t="s">
        <v>967</v>
      </c>
      <c r="B141" s="85"/>
      <c r="C141" s="86" t="n">
        <v>130200</v>
      </c>
    </row>
    <row r="142" customFormat="false" ht="10.5" hidden="false" customHeight="false" outlineLevel="0" collapsed="false">
      <c r="A142" s="87" t="s">
        <v>968</v>
      </c>
      <c r="B142" s="85"/>
      <c r="C142" s="86" t="n">
        <v>-5580</v>
      </c>
    </row>
    <row r="143" customFormat="false" ht="10.5" hidden="false" customHeight="false" outlineLevel="0" collapsed="false">
      <c r="A143" s="87" t="s">
        <v>969</v>
      </c>
      <c r="B143" s="85"/>
      <c r="C143" s="86" t="n">
        <v>-10230</v>
      </c>
    </row>
    <row r="144" customFormat="false" ht="10.5" hidden="false" customHeight="false" outlineLevel="0" collapsed="false">
      <c r="A144" s="87" t="s">
        <v>970</v>
      </c>
      <c r="B144" s="85"/>
      <c r="C144" s="86" t="n">
        <v>55800</v>
      </c>
    </row>
    <row r="145" customFormat="false" ht="10.5" hidden="false" customHeight="false" outlineLevel="0" collapsed="false">
      <c r="A145" s="87" t="s">
        <v>971</v>
      </c>
      <c r="B145" s="85"/>
      <c r="C145" s="86" t="n">
        <v>-10230</v>
      </c>
    </row>
    <row r="146" customFormat="false" ht="10.5" hidden="false" customHeight="false" outlineLevel="0" collapsed="false">
      <c r="A146" s="87" t="s">
        <v>972</v>
      </c>
      <c r="B146" s="85"/>
      <c r="C146" s="86" t="n">
        <v>-12012.5</v>
      </c>
    </row>
    <row r="147" customFormat="false" ht="10.5" hidden="false" customHeight="false" outlineLevel="0" collapsed="false">
      <c r="A147" s="87" t="s">
        <v>973</v>
      </c>
      <c r="B147" s="85"/>
      <c r="C147" s="86" t="n">
        <v>-26660</v>
      </c>
    </row>
    <row r="148" customFormat="false" ht="10.5" hidden="false" customHeight="false" outlineLevel="0" collapsed="false">
      <c r="A148" s="87" t="s">
        <v>974</v>
      </c>
      <c r="B148" s="85"/>
      <c r="C148" s="86" t="n">
        <v>-24025</v>
      </c>
    </row>
    <row r="149" customFormat="false" ht="10.5" hidden="false" customHeight="false" outlineLevel="0" collapsed="false">
      <c r="A149" s="87" t="s">
        <v>975</v>
      </c>
      <c r="B149" s="85"/>
      <c r="C149" s="86" t="n">
        <v>-24025</v>
      </c>
    </row>
    <row r="150" customFormat="false" ht="10.5" hidden="false" customHeight="false" outlineLevel="0" collapsed="false">
      <c r="A150" s="87" t="s">
        <v>976</v>
      </c>
      <c r="B150" s="85"/>
      <c r="C150" s="86" t="n">
        <v>130200</v>
      </c>
    </row>
    <row r="151" customFormat="false" ht="10.5" hidden="false" customHeight="false" outlineLevel="0" collapsed="false">
      <c r="A151" s="87" t="s">
        <v>977</v>
      </c>
      <c r="B151" s="85"/>
      <c r="C151" s="86" t="n">
        <v>-24025</v>
      </c>
    </row>
    <row r="152" customFormat="false" ht="10.5" hidden="false" customHeight="false" outlineLevel="0" collapsed="false">
      <c r="A152" s="87" t="s">
        <v>978</v>
      </c>
      <c r="B152" s="85"/>
      <c r="C152" s="86" t="n">
        <v>-69749.969</v>
      </c>
    </row>
    <row r="153" customFormat="false" ht="10.5" hidden="false" customHeight="false" outlineLevel="0" collapsed="false">
      <c r="A153" s="87" t="s">
        <v>979</v>
      </c>
      <c r="B153" s="85"/>
      <c r="C153" s="86" t="n">
        <v>69749.969</v>
      </c>
    </row>
    <row r="154" customFormat="false" ht="10.5" hidden="false" customHeight="false" outlineLevel="0" collapsed="false">
      <c r="A154" s="87" t="s">
        <v>980</v>
      </c>
      <c r="B154" s="85"/>
      <c r="C154" s="86" t="n">
        <v>305000</v>
      </c>
    </row>
    <row r="155" customFormat="false" ht="10.5" hidden="false" customHeight="false" outlineLevel="0" collapsed="false">
      <c r="A155" s="87" t="s">
        <v>981</v>
      </c>
      <c r="B155" s="85"/>
      <c r="C155" s="86" t="n">
        <v>-1550</v>
      </c>
    </row>
    <row r="156" customFormat="false" ht="10.5" hidden="false" customHeight="false" outlineLevel="0" collapsed="false">
      <c r="A156" s="87" t="s">
        <v>982</v>
      </c>
      <c r="B156" s="85"/>
      <c r="C156" s="86" t="n">
        <v>-3100</v>
      </c>
    </row>
    <row r="157" customFormat="false" ht="10.5" hidden="false" customHeight="false" outlineLevel="0" collapsed="false">
      <c r="A157" s="87" t="s">
        <v>983</v>
      </c>
      <c r="B157" s="85"/>
      <c r="C157" s="86" t="n">
        <v>-775</v>
      </c>
    </row>
    <row r="158" customFormat="false" ht="10.5" hidden="false" customHeight="false" outlineLevel="0" collapsed="false">
      <c r="A158" s="87" t="s">
        <v>984</v>
      </c>
      <c r="B158" s="85"/>
      <c r="C158" s="86" t="n">
        <v>-969000</v>
      </c>
    </row>
    <row r="159" customFormat="false" ht="10.5" hidden="false" customHeight="false" outlineLevel="0" collapsed="false">
      <c r="A159" s="87" t="s">
        <v>985</v>
      </c>
      <c r="B159" s="85"/>
      <c r="C159" s="86" t="n">
        <v>693000</v>
      </c>
    </row>
    <row r="160" customFormat="false" ht="10.5" hidden="false" customHeight="false" outlineLevel="0" collapsed="false">
      <c r="A160" s="87" t="s">
        <v>986</v>
      </c>
      <c r="B160" s="85"/>
      <c r="C160" s="86" t="n">
        <v>167500</v>
      </c>
    </row>
    <row r="161" customFormat="false" ht="10.5" hidden="false" customHeight="false" outlineLevel="0" collapsed="false">
      <c r="A161" s="87" t="s">
        <v>987</v>
      </c>
      <c r="B161" s="85"/>
      <c r="C161" s="86" t="n">
        <v>18600</v>
      </c>
    </row>
    <row r="162" customFormat="false" ht="10.5" hidden="false" customHeight="false" outlineLevel="0" collapsed="false">
      <c r="A162" s="87" t="s">
        <v>988</v>
      </c>
      <c r="B162" s="85"/>
      <c r="C162" s="86" t="n">
        <v>-620</v>
      </c>
    </row>
    <row r="163" customFormat="false" ht="10.5" hidden="false" customHeight="false" outlineLevel="0" collapsed="false">
      <c r="A163" s="87" t="s">
        <v>989</v>
      </c>
      <c r="B163" s="85"/>
      <c r="C163" s="86" t="n">
        <v>17050</v>
      </c>
    </row>
    <row r="164" customFormat="false" ht="10.5" hidden="false" customHeight="false" outlineLevel="0" collapsed="false">
      <c r="A164" s="87" t="s">
        <v>990</v>
      </c>
      <c r="B164" s="85"/>
      <c r="C164" s="86" t="n">
        <v>-10850</v>
      </c>
    </row>
    <row r="165" customFormat="false" ht="10.5" hidden="false" customHeight="false" outlineLevel="0" collapsed="false">
      <c r="A165" s="87" t="s">
        <v>991</v>
      </c>
      <c r="B165" s="85"/>
      <c r="C165" s="86" t="n">
        <v>10850</v>
      </c>
    </row>
    <row r="166" customFormat="false" ht="10.5" hidden="false" customHeight="false" outlineLevel="0" collapsed="false">
      <c r="A166" s="87" t="s">
        <v>992</v>
      </c>
      <c r="B166" s="85"/>
      <c r="C166" s="86" t="n">
        <v>10850</v>
      </c>
    </row>
    <row r="167" customFormat="false" ht="10.5" hidden="false" customHeight="false" outlineLevel="0" collapsed="false">
      <c r="A167" s="93" t="s">
        <v>993</v>
      </c>
      <c r="B167" s="94"/>
      <c r="C167" s="86" t="n">
        <v>7130</v>
      </c>
    </row>
    <row r="168" customFormat="false" ht="10.5" hidden="false" customHeight="false" outlineLevel="0" collapsed="false">
      <c r="A168" s="87" t="s">
        <v>994</v>
      </c>
      <c r="B168" s="85"/>
      <c r="C168" s="86" t="n">
        <v>5580</v>
      </c>
    </row>
    <row r="169" customFormat="false" ht="10.5" hidden="false" customHeight="false" outlineLevel="0" collapsed="false">
      <c r="A169" s="87" t="s">
        <v>995</v>
      </c>
      <c r="B169" s="85"/>
      <c r="C169" s="86" t="n">
        <v>8680</v>
      </c>
    </row>
    <row r="170" customFormat="false" ht="10.5" hidden="false" customHeight="false" outlineLevel="0" collapsed="false">
      <c r="A170" s="93" t="s">
        <v>996</v>
      </c>
      <c r="B170" s="94"/>
      <c r="C170" s="86" t="n">
        <v>7130</v>
      </c>
    </row>
    <row r="171" customFormat="false" ht="10.5" hidden="false" customHeight="false" outlineLevel="0" collapsed="false">
      <c r="A171" s="87" t="s">
        <v>997</v>
      </c>
      <c r="B171" s="85"/>
      <c r="C171" s="86" t="n">
        <v>8680</v>
      </c>
    </row>
    <row r="172" customFormat="false" ht="10.5" hidden="false" customHeight="false" outlineLevel="0" collapsed="false">
      <c r="A172" s="87" t="s">
        <v>998</v>
      </c>
      <c r="B172" s="85"/>
      <c r="C172" s="86" t="n">
        <v>9687.5</v>
      </c>
    </row>
    <row r="173" customFormat="false" ht="10.5" hidden="false" customHeight="false" outlineLevel="0" collapsed="false">
      <c r="A173" s="87" t="s">
        <v>999</v>
      </c>
      <c r="B173" s="85"/>
      <c r="C173" s="86" t="n">
        <v>0</v>
      </c>
    </row>
    <row r="174" customFormat="false" ht="10.5" hidden="false" customHeight="false" outlineLevel="0" collapsed="false">
      <c r="A174" s="87" t="s">
        <v>1000</v>
      </c>
      <c r="B174" s="85"/>
      <c r="C174" s="86" t="n">
        <v>775</v>
      </c>
    </row>
    <row r="175" customFormat="false" ht="10.5" hidden="false" customHeight="false" outlineLevel="0" collapsed="false">
      <c r="A175" s="87" t="s">
        <v>1001</v>
      </c>
      <c r="B175" s="85"/>
      <c r="C175" s="86" t="n">
        <v>9300</v>
      </c>
    </row>
    <row r="176" customFormat="false" ht="10.5" hidden="false" customHeight="false" outlineLevel="0" collapsed="false">
      <c r="A176" s="87" t="s">
        <v>1002</v>
      </c>
      <c r="B176" s="85"/>
      <c r="C176" s="86" t="n">
        <v>-26660</v>
      </c>
    </row>
    <row r="177" customFormat="false" ht="10.5" hidden="false" customHeight="false" outlineLevel="0" collapsed="false">
      <c r="A177" s="87" t="s">
        <v>1003</v>
      </c>
      <c r="B177" s="85"/>
      <c r="C177" s="86" t="n">
        <v>-24800</v>
      </c>
    </row>
    <row r="178" customFormat="false" ht="10.5" hidden="false" customHeight="false" outlineLevel="0" collapsed="false">
      <c r="A178" s="87" t="s">
        <v>1004</v>
      </c>
      <c r="B178" s="85"/>
      <c r="C178" s="86" t="n">
        <v>-23250</v>
      </c>
    </row>
    <row r="179" customFormat="false" ht="10.5" hidden="false" customHeight="false" outlineLevel="0" collapsed="false">
      <c r="A179" s="87" t="s">
        <v>1005</v>
      </c>
      <c r="B179" s="85"/>
      <c r="C179" s="86" t="n">
        <v>-49600</v>
      </c>
    </row>
    <row r="180" customFormat="false" ht="10.5" hidden="false" customHeight="false" outlineLevel="0" collapsed="false">
      <c r="A180" s="87" t="s">
        <v>1006</v>
      </c>
      <c r="B180" s="85"/>
      <c r="C180" s="86" t="n">
        <v>-6200</v>
      </c>
    </row>
    <row r="181" customFormat="false" ht="10.5" hidden="false" customHeight="false" outlineLevel="0" collapsed="false">
      <c r="A181" s="87" t="s">
        <v>1007</v>
      </c>
      <c r="B181" s="85"/>
      <c r="C181" s="86" t="n">
        <v>-3487.5</v>
      </c>
    </row>
    <row r="182" customFormat="false" ht="10.5" hidden="false" customHeight="false" outlineLevel="0" collapsed="false">
      <c r="A182" s="87" t="s">
        <v>1008</v>
      </c>
      <c r="B182" s="85"/>
      <c r="C182" s="86" t="n">
        <v>-3487.5</v>
      </c>
    </row>
    <row r="183" customFormat="false" ht="10.5" hidden="false" customHeight="false" outlineLevel="0" collapsed="false">
      <c r="A183" s="87" t="s">
        <v>1009</v>
      </c>
      <c r="B183" s="85"/>
      <c r="C183" s="86" t="n">
        <v>-6200</v>
      </c>
    </row>
    <row r="184" customFormat="false" ht="10.5" hidden="false" customHeight="false" outlineLevel="0" collapsed="false">
      <c r="A184" s="87" t="s">
        <v>1010</v>
      </c>
      <c r="B184" s="85"/>
      <c r="C184" s="86" t="n">
        <v>-20150</v>
      </c>
    </row>
    <row r="185" customFormat="false" ht="10.5" hidden="false" customHeight="false" outlineLevel="0" collapsed="false">
      <c r="A185" s="87" t="s">
        <v>1011</v>
      </c>
      <c r="B185" s="85"/>
      <c r="C185" s="86" t="n">
        <v>-13175</v>
      </c>
    </row>
    <row r="186" customFormat="false" ht="10.5" hidden="false" customHeight="false" outlineLevel="0" collapsed="false">
      <c r="A186" s="87" t="s">
        <v>1012</v>
      </c>
      <c r="B186" s="85"/>
      <c r="C186" s="86" t="n">
        <v>-10075</v>
      </c>
    </row>
    <row r="187" customFormat="false" ht="10.5" hidden="false" customHeight="false" outlineLevel="0" collapsed="false">
      <c r="A187" s="87" t="s">
        <v>1013</v>
      </c>
      <c r="B187" s="85"/>
      <c r="C187" s="86" t="n">
        <v>-21700</v>
      </c>
    </row>
    <row r="188" customFormat="false" ht="10.5" hidden="false" customHeight="false" outlineLevel="0" collapsed="false">
      <c r="A188" s="87" t="s">
        <v>1014</v>
      </c>
      <c r="B188" s="85"/>
      <c r="C188" s="86" t="n">
        <v>-9300</v>
      </c>
    </row>
    <row r="189" customFormat="false" ht="10.5" hidden="false" customHeight="false" outlineLevel="0" collapsed="false">
      <c r="A189" s="87" t="s">
        <v>1015</v>
      </c>
      <c r="B189" s="85"/>
      <c r="C189" s="86" t="n">
        <v>-9300</v>
      </c>
    </row>
    <row r="190" customFormat="false" ht="10.5" hidden="false" customHeight="false" outlineLevel="0" collapsed="false">
      <c r="A190" s="87" t="s">
        <v>1016</v>
      </c>
      <c r="B190" s="85"/>
      <c r="C190" s="86" t="n">
        <v>-9300</v>
      </c>
    </row>
    <row r="191" customFormat="false" ht="10.5" hidden="false" customHeight="false" outlineLevel="0" collapsed="false">
      <c r="A191" s="87" t="s">
        <v>1017</v>
      </c>
      <c r="B191" s="85"/>
      <c r="C191" s="86" t="n">
        <v>-21700</v>
      </c>
    </row>
    <row r="192" customFormat="false" ht="10.5" hidden="false" customHeight="false" outlineLevel="0" collapsed="false">
      <c r="A192" s="87" t="s">
        <v>1018</v>
      </c>
      <c r="B192" s="85"/>
      <c r="C192" s="86" t="n">
        <v>-10850</v>
      </c>
    </row>
    <row r="193" customFormat="false" ht="10.5" hidden="false" customHeight="false" outlineLevel="0" collapsed="false">
      <c r="A193" s="87" t="s">
        <v>1019</v>
      </c>
      <c r="B193" s="85"/>
      <c r="C193" s="86" t="n">
        <v>-21700</v>
      </c>
    </row>
    <row r="194" customFormat="false" ht="10.5" hidden="false" customHeight="false" outlineLevel="0" collapsed="false">
      <c r="A194" s="87" t="s">
        <v>1020</v>
      </c>
      <c r="B194" s="85"/>
      <c r="C194" s="86" t="n">
        <v>-8912.5</v>
      </c>
    </row>
    <row r="195" customFormat="false" ht="10.5" hidden="false" customHeight="false" outlineLevel="0" collapsed="false">
      <c r="A195" s="87" t="s">
        <v>1021</v>
      </c>
      <c r="B195" s="85"/>
      <c r="C195" s="86" t="n">
        <v>-10075</v>
      </c>
    </row>
    <row r="196" customFormat="false" ht="10.5" hidden="false" customHeight="false" outlineLevel="0" collapsed="false">
      <c r="A196" s="87" t="s">
        <v>1022</v>
      </c>
      <c r="B196" s="85"/>
      <c r="C196" s="86" t="n">
        <v>-20150</v>
      </c>
    </row>
    <row r="197" customFormat="false" ht="10.5" hidden="false" customHeight="false" outlineLevel="0" collapsed="false">
      <c r="A197" s="97" t="s">
        <v>1023</v>
      </c>
      <c r="B197" s="98"/>
      <c r="C197" s="86" t="n">
        <v>-40300</v>
      </c>
    </row>
    <row r="198" customFormat="false" ht="10.5" hidden="false" customHeight="false" outlineLevel="0" collapsed="false">
      <c r="A198" s="87" t="s">
        <v>1024</v>
      </c>
      <c r="B198" s="85"/>
      <c r="C198" s="86" t="n">
        <v>11927.25</v>
      </c>
    </row>
    <row r="199" customFormat="false" ht="10.5" hidden="false" customHeight="false" outlineLevel="0" collapsed="false">
      <c r="A199" s="87" t="s">
        <v>1025</v>
      </c>
      <c r="B199" s="85"/>
      <c r="C199" s="86" t="n">
        <v>90117</v>
      </c>
    </row>
    <row r="200" customFormat="false" ht="10.5" hidden="false" customHeight="false" outlineLevel="0" collapsed="false">
      <c r="A200" s="87" t="s">
        <v>1026</v>
      </c>
      <c r="B200" s="85"/>
      <c r="C200" s="86" t="n">
        <v>-2325</v>
      </c>
    </row>
    <row r="201" customFormat="false" ht="10.5" hidden="false" customHeight="false" outlineLevel="0" collapsed="false">
      <c r="A201" s="87" t="s">
        <v>1027</v>
      </c>
      <c r="B201" s="85"/>
      <c r="C201" s="86" t="n">
        <v>-71300</v>
      </c>
    </row>
    <row r="202" customFormat="false" ht="10.5" hidden="false" customHeight="false" outlineLevel="0" collapsed="false">
      <c r="A202" s="87" t="s">
        <v>1028</v>
      </c>
      <c r="B202" s="85"/>
      <c r="C202" s="86" t="n">
        <v>-71300</v>
      </c>
    </row>
    <row r="203" customFormat="false" ht="10.5" hidden="false" customHeight="false" outlineLevel="0" collapsed="false">
      <c r="A203" s="87" t="s">
        <v>1029</v>
      </c>
      <c r="B203" s="85"/>
      <c r="C203" s="86" t="n">
        <v>37200</v>
      </c>
    </row>
    <row r="204" customFormat="false" ht="10.5" hidden="false" customHeight="false" outlineLevel="0" collapsed="false">
      <c r="A204" s="87" t="s">
        <v>1030</v>
      </c>
      <c r="B204" s="85"/>
      <c r="C204" s="86" t="n">
        <v>-45000</v>
      </c>
    </row>
    <row r="205" customFormat="false" ht="10.5" hidden="false" customHeight="false" outlineLevel="0" collapsed="false">
      <c r="A205" s="99" t="s">
        <v>1031</v>
      </c>
      <c r="B205" s="100"/>
      <c r="C205" s="86" t="n">
        <v>-60000</v>
      </c>
    </row>
    <row r="206" customFormat="false" ht="10.5" hidden="false" customHeight="false" outlineLevel="0" collapsed="false">
      <c r="A206" s="101" t="s">
        <v>1032</v>
      </c>
      <c r="B206" s="102"/>
      <c r="C206" s="86" t="n">
        <v>9000</v>
      </c>
    </row>
    <row r="207" customFormat="false" ht="10.5" hidden="false" customHeight="false" outlineLevel="0" collapsed="false">
      <c r="A207" s="101" t="s">
        <v>1033</v>
      </c>
      <c r="B207" s="102"/>
      <c r="C207" s="86" t="n">
        <v>-1750</v>
      </c>
    </row>
    <row r="208" customFormat="false" ht="10.5" hidden="false" customHeight="false" outlineLevel="0" collapsed="false">
      <c r="A208" s="87" t="s">
        <v>1034</v>
      </c>
      <c r="B208" s="85"/>
      <c r="C208" s="86" t="n">
        <v>-15000</v>
      </c>
    </row>
    <row r="209" customFormat="false" ht="10.5" hidden="false" customHeight="false" outlineLevel="0" collapsed="false">
      <c r="A209" s="87" t="s">
        <v>1035</v>
      </c>
      <c r="B209" s="85"/>
      <c r="C209" s="86" t="n">
        <v>30225</v>
      </c>
    </row>
    <row r="210" customFormat="false" ht="10.5" hidden="false" customHeight="false" outlineLevel="0" collapsed="false">
      <c r="A210" s="87" t="s">
        <v>1036</v>
      </c>
      <c r="B210" s="85"/>
      <c r="C210" s="86" t="n">
        <v>60450</v>
      </c>
    </row>
    <row r="211" customFormat="false" ht="10.5" hidden="false" customHeight="false" outlineLevel="0" collapsed="false">
      <c r="A211" s="87" t="s">
        <v>1037</v>
      </c>
      <c r="B211" s="85"/>
      <c r="C211" s="86" t="n">
        <v>14725</v>
      </c>
    </row>
    <row r="212" customFormat="false" ht="10.5" hidden="false" customHeight="false" outlineLevel="0" collapsed="false">
      <c r="A212" s="87" t="s">
        <v>1038</v>
      </c>
      <c r="B212" s="85"/>
      <c r="C212" s="86" t="n">
        <v>29450</v>
      </c>
    </row>
    <row r="213" customFormat="false" ht="10.5" hidden="false" customHeight="false" outlineLevel="0" collapsed="false">
      <c r="A213" s="87" t="s">
        <v>1039</v>
      </c>
      <c r="B213" s="85"/>
      <c r="C213" s="86" t="n">
        <v>29450</v>
      </c>
    </row>
    <row r="214" customFormat="false" ht="10.5" hidden="false" customHeight="false" outlineLevel="0" collapsed="false">
      <c r="A214" s="87" t="s">
        <v>1040</v>
      </c>
      <c r="B214" s="85"/>
      <c r="C214" s="86" t="n">
        <v>29450</v>
      </c>
    </row>
    <row r="215" customFormat="false" ht="10.5" hidden="false" customHeight="false" outlineLevel="0" collapsed="false">
      <c r="A215" s="93" t="s">
        <v>1041</v>
      </c>
      <c r="B215" s="94"/>
      <c r="C215" s="86" t="n">
        <v>18600</v>
      </c>
    </row>
    <row r="216" customFormat="false" ht="10.5" hidden="false" customHeight="false" outlineLevel="0" collapsed="false">
      <c r="A216" s="87" t="s">
        <v>1042</v>
      </c>
      <c r="B216" s="85"/>
      <c r="C216" s="86" t="n">
        <v>29837.5</v>
      </c>
    </row>
    <row r="217" customFormat="false" ht="10.5" hidden="false" customHeight="false" outlineLevel="0" collapsed="false">
      <c r="A217" s="93" t="s">
        <v>1043</v>
      </c>
      <c r="B217" s="94"/>
      <c r="C217" s="86" t="n">
        <v>27900</v>
      </c>
    </row>
    <row r="218" customFormat="false" ht="10.5" hidden="false" customHeight="false" outlineLevel="0" collapsed="false">
      <c r="A218" s="87" t="s">
        <v>1044</v>
      </c>
      <c r="B218" s="85"/>
      <c r="C218" s="86" t="n">
        <v>272025</v>
      </c>
    </row>
    <row r="219" customFormat="false" ht="10.5" hidden="false" customHeight="false" outlineLevel="0" collapsed="false">
      <c r="A219" s="93" t="s">
        <v>1045</v>
      </c>
      <c r="B219" s="94"/>
      <c r="C219" s="86" t="n">
        <v>-0.217</v>
      </c>
    </row>
    <row r="220" customFormat="false" ht="10.5" hidden="false" customHeight="false" outlineLevel="0" collapsed="false">
      <c r="A220" s="87" t="s">
        <v>1046</v>
      </c>
      <c r="B220" s="85"/>
      <c r="C220" s="86" t="n">
        <v>1549.969</v>
      </c>
    </row>
    <row r="221" customFormat="false" ht="10.5" hidden="false" customHeight="false" outlineLevel="0" collapsed="false">
      <c r="A221" s="87" t="s">
        <v>1047</v>
      </c>
      <c r="B221" s="85"/>
      <c r="C221" s="86" t="n">
        <v>25000</v>
      </c>
    </row>
    <row r="222" customFormat="false" ht="10.5" hidden="false" customHeight="false" outlineLevel="0" collapsed="false">
      <c r="A222" s="87" t="s">
        <v>1048</v>
      </c>
      <c r="B222" s="85"/>
      <c r="C222" s="86" t="n">
        <v>18600</v>
      </c>
    </row>
    <row r="223" customFormat="false" ht="10.5" hidden="false" customHeight="false" outlineLevel="0" collapsed="false">
      <c r="A223" s="87" t="s">
        <v>1049</v>
      </c>
      <c r="B223" s="85"/>
      <c r="C223" s="86" t="n">
        <v>18600</v>
      </c>
    </row>
    <row r="224" customFormat="false" ht="10.5" hidden="false" customHeight="false" outlineLevel="0" collapsed="false">
      <c r="A224" s="87" t="s">
        <v>1050</v>
      </c>
      <c r="B224" s="85"/>
      <c r="C224" s="86" t="n">
        <v>18600</v>
      </c>
    </row>
    <row r="225" customFormat="false" ht="10.5" hidden="false" customHeight="false" outlineLevel="0" collapsed="false">
      <c r="A225" s="87" t="s">
        <v>1051</v>
      </c>
      <c r="B225" s="85"/>
      <c r="C225" s="86" t="n">
        <v>0</v>
      </c>
    </row>
    <row r="226" customFormat="false" ht="10.5" hidden="false" customHeight="false" outlineLevel="0" collapsed="false">
      <c r="A226" s="87" t="s">
        <v>1052</v>
      </c>
      <c r="B226" s="85"/>
      <c r="C226" s="86" t="n">
        <v>-77500</v>
      </c>
    </row>
    <row r="227" customFormat="false" ht="10.5" hidden="false" customHeight="false" outlineLevel="0" collapsed="false">
      <c r="A227" s="87" t="s">
        <v>1053</v>
      </c>
      <c r="B227" s="85"/>
      <c r="C227" s="86" t="n">
        <v>-38750</v>
      </c>
    </row>
    <row r="228" customFormat="false" ht="10.5" hidden="false" customHeight="false" outlineLevel="0" collapsed="false">
      <c r="A228" s="87" t="s">
        <v>1054</v>
      </c>
      <c r="B228" s="85"/>
      <c r="C228" s="86" t="n">
        <v>-3100</v>
      </c>
    </row>
    <row r="229" customFormat="false" ht="10.5" hidden="false" customHeight="false" outlineLevel="0" collapsed="false">
      <c r="A229" s="87" t="s">
        <v>1055</v>
      </c>
      <c r="B229" s="85"/>
      <c r="C229" s="86" t="n">
        <v>-38750</v>
      </c>
    </row>
    <row r="230" customFormat="false" ht="10.5" hidden="false" customHeight="false" outlineLevel="0" collapsed="false">
      <c r="A230" s="87" t="s">
        <v>1056</v>
      </c>
      <c r="B230" s="85"/>
      <c r="C230" s="86" t="n">
        <v>-38750</v>
      </c>
    </row>
    <row r="231" customFormat="false" ht="10.5" hidden="false" customHeight="false" outlineLevel="0" collapsed="false">
      <c r="A231" s="87" t="s">
        <v>1057</v>
      </c>
      <c r="B231" s="85"/>
      <c r="C231" s="86" t="n">
        <v>-38750</v>
      </c>
    </row>
    <row r="232" customFormat="false" ht="10.5" hidden="false" customHeight="false" outlineLevel="0" collapsed="false">
      <c r="A232" s="87" t="s">
        <v>1058</v>
      </c>
      <c r="B232" s="85"/>
      <c r="C232" s="86" t="n">
        <v>155000</v>
      </c>
    </row>
    <row r="233" customFormat="false" ht="10.5" hidden="false" customHeight="false" outlineLevel="0" collapsed="false">
      <c r="A233" s="87" t="s">
        <v>1059</v>
      </c>
      <c r="B233" s="85"/>
      <c r="C233" s="86" t="n">
        <v>38750</v>
      </c>
    </row>
    <row r="234" customFormat="false" ht="10.5" hidden="false" customHeight="false" outlineLevel="0" collapsed="false">
      <c r="A234" s="87" t="s">
        <v>1060</v>
      </c>
      <c r="B234" s="85"/>
      <c r="C234" s="86" t="n">
        <v>23250</v>
      </c>
    </row>
    <row r="235" customFormat="false" ht="10.5" hidden="false" customHeight="false" outlineLevel="0" collapsed="false">
      <c r="A235" s="93" t="s">
        <v>1061</v>
      </c>
      <c r="B235" s="94"/>
      <c r="C235" s="86" t="n">
        <v>21700</v>
      </c>
    </row>
    <row r="236" customFormat="false" ht="10.5" hidden="false" customHeight="false" outlineLevel="0" collapsed="false">
      <c r="A236" s="93" t="s">
        <v>1062</v>
      </c>
      <c r="B236" s="94"/>
      <c r="C236" s="86" t="n">
        <v>37200</v>
      </c>
    </row>
    <row r="237" customFormat="false" ht="10.5" hidden="false" customHeight="false" outlineLevel="0" collapsed="false">
      <c r="A237" s="101" t="s">
        <v>1063</v>
      </c>
      <c r="B237" s="102"/>
      <c r="C237" s="90" t="n">
        <v>133300</v>
      </c>
    </row>
    <row r="238" customFormat="false" ht="10.5" hidden="false" customHeight="false" outlineLevel="0" collapsed="false">
      <c r="A238" s="87" t="s">
        <v>1064</v>
      </c>
      <c r="B238" s="85"/>
      <c r="C238" s="86" t="n">
        <v>17050</v>
      </c>
    </row>
    <row r="239" customFormat="false" ht="10.5" hidden="false" customHeight="false" outlineLevel="0" collapsed="false">
      <c r="A239" s="87" t="s">
        <v>1065</v>
      </c>
      <c r="B239" s="85"/>
      <c r="C239" s="86" t="n">
        <v>34100</v>
      </c>
    </row>
    <row r="240" customFormat="false" ht="10.5" hidden="false" customHeight="false" outlineLevel="0" collapsed="false">
      <c r="A240" s="87" t="s">
        <v>1066</v>
      </c>
      <c r="B240" s="85"/>
      <c r="C240" s="86" t="n">
        <v>18600</v>
      </c>
    </row>
    <row r="241" customFormat="false" ht="10.5" hidden="false" customHeight="false" outlineLevel="0" collapsed="false">
      <c r="A241" s="87" t="s">
        <v>1067</v>
      </c>
      <c r="B241" s="85"/>
      <c r="C241" s="86" t="n">
        <v>-411412</v>
      </c>
    </row>
    <row r="242" customFormat="false" ht="10.5" hidden="false" customHeight="false" outlineLevel="0" collapsed="false">
      <c r="A242" s="87" t="s">
        <v>1068</v>
      </c>
      <c r="B242" s="85"/>
      <c r="C242" s="86" t="n">
        <v>25650</v>
      </c>
    </row>
    <row r="243" customFormat="false" ht="10.5" hidden="false" customHeight="false" outlineLevel="0" collapsed="false">
      <c r="A243" s="87" t="s">
        <v>1069</v>
      </c>
      <c r="B243" s="85"/>
      <c r="C243" s="86" t="n">
        <v>68400</v>
      </c>
    </row>
    <row r="244" customFormat="false" ht="10.5" hidden="false" customHeight="false" outlineLevel="0" collapsed="false">
      <c r="A244" s="87" t="s">
        <v>1070</v>
      </c>
      <c r="B244" s="85"/>
      <c r="C244" s="86" t="n">
        <v>55800</v>
      </c>
    </row>
    <row r="245" customFormat="false" ht="10.5" hidden="false" customHeight="false" outlineLevel="0" collapsed="false">
      <c r="A245" s="87" t="s">
        <v>1071</v>
      </c>
      <c r="B245" s="85"/>
      <c r="C245" s="86" t="n">
        <v>111600</v>
      </c>
    </row>
    <row r="246" customFormat="false" ht="10.5" hidden="false" customHeight="false" outlineLevel="0" collapsed="false">
      <c r="A246" s="87" t="s">
        <v>1072</v>
      </c>
      <c r="B246" s="85"/>
      <c r="C246" s="86" t="n">
        <v>55800</v>
      </c>
    </row>
    <row r="247" customFormat="false" ht="10.5" hidden="false" customHeight="false" outlineLevel="0" collapsed="false">
      <c r="A247" s="87" t="s">
        <v>1073</v>
      </c>
      <c r="B247" s="85"/>
      <c r="C247" s="86" t="n">
        <v>13562.5</v>
      </c>
    </row>
    <row r="248" customFormat="false" ht="10.5" hidden="false" customHeight="false" outlineLevel="0" collapsed="false">
      <c r="A248" s="87" t="s">
        <v>1074</v>
      </c>
      <c r="B248" s="85"/>
      <c r="C248" s="86" t="n">
        <v>-55800</v>
      </c>
    </row>
    <row r="249" customFormat="false" ht="10.5" hidden="false" customHeight="false" outlineLevel="0" collapsed="false">
      <c r="A249" s="87" t="s">
        <v>1075</v>
      </c>
      <c r="B249" s="85"/>
      <c r="C249" s="86" t="n">
        <v>-111600</v>
      </c>
    </row>
    <row r="250" customFormat="false" ht="10.5" hidden="false" customHeight="false" outlineLevel="0" collapsed="false">
      <c r="A250" s="87" t="s">
        <v>1076</v>
      </c>
      <c r="B250" s="85"/>
      <c r="C250" s="86" t="n">
        <v>-55800</v>
      </c>
    </row>
    <row r="251" customFormat="false" ht="10.5" hidden="false" customHeight="false" outlineLevel="0" collapsed="false">
      <c r="A251" s="87" t="s">
        <v>1077</v>
      </c>
      <c r="B251" s="85"/>
      <c r="C251" s="86" t="n">
        <v>-27512.5</v>
      </c>
    </row>
    <row r="252" customFormat="false" ht="10.5" hidden="false" customHeight="false" outlineLevel="0" collapsed="false">
      <c r="A252" s="87" t="s">
        <v>1078</v>
      </c>
      <c r="B252" s="85"/>
      <c r="C252" s="86" t="n">
        <v>5850</v>
      </c>
    </row>
    <row r="253" customFormat="false" ht="10.5" hidden="false" customHeight="false" outlineLevel="0" collapsed="false">
      <c r="A253" s="93" t="s">
        <v>1079</v>
      </c>
      <c r="B253" s="94"/>
      <c r="C253" s="86" t="n">
        <v>-17825</v>
      </c>
    </row>
    <row r="254" customFormat="false" ht="10.5" hidden="false" customHeight="false" outlineLevel="0" collapsed="false">
      <c r="A254" s="101" t="s">
        <v>1080</v>
      </c>
      <c r="B254" s="102"/>
      <c r="C254" s="90" t="n">
        <v>-35650</v>
      </c>
    </row>
    <row r="255" customFormat="false" ht="10.5" hidden="false" customHeight="false" outlineLevel="0" collapsed="false">
      <c r="A255" s="87" t="s">
        <v>1081</v>
      </c>
      <c r="B255" s="85"/>
      <c r="C255" s="86" t="n">
        <v>-18600</v>
      </c>
    </row>
    <row r="256" customFormat="false" ht="10.5" hidden="false" customHeight="false" outlineLevel="0" collapsed="false">
      <c r="A256" s="87" t="s">
        <v>1082</v>
      </c>
      <c r="B256" s="85"/>
      <c r="C256" s="86" t="n">
        <v>-65100</v>
      </c>
    </row>
    <row r="257" customFormat="false" ht="10.5" hidden="false" customHeight="false" outlineLevel="0" collapsed="false">
      <c r="A257" s="87" t="s">
        <v>1083</v>
      </c>
      <c r="B257" s="85"/>
      <c r="C257" s="86" t="n">
        <v>-117800</v>
      </c>
    </row>
    <row r="258" customFormat="false" ht="10.5" hidden="false" customHeight="false" outlineLevel="0" collapsed="false">
      <c r="A258" s="101" t="s">
        <v>1084</v>
      </c>
      <c r="B258" s="102"/>
      <c r="C258" s="86" t="n">
        <v>-34100</v>
      </c>
    </row>
    <row r="259" customFormat="false" ht="10.5" hidden="false" customHeight="false" outlineLevel="0" collapsed="false">
      <c r="A259" s="101" t="s">
        <v>1085</v>
      </c>
      <c r="B259" s="102"/>
      <c r="C259" s="90" t="n">
        <v>-34100</v>
      </c>
    </row>
    <row r="260" customFormat="false" ht="10.5" hidden="false" customHeight="false" outlineLevel="0" collapsed="false">
      <c r="A260" s="101" t="s">
        <v>1086</v>
      </c>
      <c r="B260" s="102"/>
      <c r="C260" s="90" t="n">
        <v>-37200</v>
      </c>
    </row>
    <row r="261" customFormat="false" ht="10.5" hidden="false" customHeight="false" outlineLevel="0" collapsed="false">
      <c r="A261" s="87" t="s">
        <v>1087</v>
      </c>
      <c r="B261" s="85"/>
      <c r="C261" s="86" t="n">
        <v>-32550</v>
      </c>
    </row>
    <row r="262" customFormat="false" ht="10.5" hidden="false" customHeight="false" outlineLevel="0" collapsed="false">
      <c r="A262" s="87" t="s">
        <v>1088</v>
      </c>
      <c r="B262" s="85"/>
      <c r="C262" s="86" t="n">
        <v>-32550</v>
      </c>
    </row>
    <row r="263" customFormat="false" ht="10.5" hidden="false" customHeight="false" outlineLevel="0" collapsed="false">
      <c r="A263" s="87" t="s">
        <v>1089</v>
      </c>
      <c r="B263" s="85"/>
      <c r="C263" s="86" t="n">
        <v>-63550</v>
      </c>
    </row>
    <row r="264" customFormat="false" ht="10.5" hidden="false" customHeight="false" outlineLevel="0" collapsed="false">
      <c r="A264" s="87" t="s">
        <v>1090</v>
      </c>
      <c r="B264" s="85"/>
      <c r="C264" s="86" t="n">
        <v>136500</v>
      </c>
    </row>
    <row r="265" customFormat="false" ht="10.5" hidden="false" customHeight="false" outlineLevel="0" collapsed="false">
      <c r="A265" s="87" t="s">
        <v>1091</v>
      </c>
      <c r="B265" s="85"/>
      <c r="C265" s="86" t="n">
        <v>-50375</v>
      </c>
    </row>
    <row r="266" customFormat="false" ht="10.5" hidden="false" customHeight="false" outlineLevel="0" collapsed="false">
      <c r="A266" s="87" t="s">
        <v>1092</v>
      </c>
      <c r="B266" s="85"/>
      <c r="C266" s="86" t="n">
        <v>-50375</v>
      </c>
    </row>
    <row r="267" customFormat="false" ht="10.5" hidden="false" customHeight="false" outlineLevel="0" collapsed="false">
      <c r="A267" s="87" t="s">
        <v>1093</v>
      </c>
      <c r="B267" s="85"/>
      <c r="C267" s="86" t="n">
        <v>-21700</v>
      </c>
    </row>
    <row r="268" customFormat="false" ht="10.5" hidden="false" customHeight="false" outlineLevel="0" collapsed="false">
      <c r="A268" s="87" t="s">
        <v>1094</v>
      </c>
      <c r="B268" s="85"/>
      <c r="C268" s="86" t="n">
        <v>-49600</v>
      </c>
    </row>
    <row r="269" customFormat="false" ht="10.5" hidden="false" customHeight="false" outlineLevel="0" collapsed="false">
      <c r="A269" s="87" t="s">
        <v>1095</v>
      </c>
      <c r="B269" s="85"/>
      <c r="C269" s="86" t="n">
        <v>-25187.5</v>
      </c>
    </row>
    <row r="270" customFormat="false" ht="10.5" hidden="false" customHeight="false" outlineLevel="0" collapsed="false">
      <c r="A270" s="87" t="s">
        <v>1096</v>
      </c>
      <c r="B270" s="85"/>
      <c r="C270" s="86" t="n">
        <v>-99200</v>
      </c>
    </row>
    <row r="271" customFormat="false" ht="10.5" hidden="false" customHeight="false" outlineLevel="0" collapsed="false">
      <c r="A271" s="87" t="s">
        <v>1097</v>
      </c>
      <c r="B271" s="85"/>
      <c r="C271" s="86" t="n">
        <v>-48050</v>
      </c>
    </row>
    <row r="272" customFormat="false" ht="10.5" hidden="false" customHeight="false" outlineLevel="0" collapsed="false">
      <c r="A272" s="87" t="s">
        <v>1098</v>
      </c>
      <c r="B272" s="85"/>
      <c r="C272" s="86" t="n">
        <v>-46499.969</v>
      </c>
    </row>
    <row r="273" customFormat="false" ht="10.5" hidden="false" customHeight="false" outlineLevel="0" collapsed="false">
      <c r="A273" s="87" t="s">
        <v>1099</v>
      </c>
      <c r="B273" s="85"/>
      <c r="C273" s="86" t="n">
        <v>-66650</v>
      </c>
    </row>
    <row r="274" customFormat="false" ht="10.5" hidden="false" customHeight="false" outlineLevel="0" collapsed="false">
      <c r="A274" s="87" t="s">
        <v>1100</v>
      </c>
      <c r="B274" s="85"/>
      <c r="C274" s="86" t="n">
        <v>-32162.5</v>
      </c>
    </row>
    <row r="275" customFormat="false" ht="10.5" hidden="false" customHeight="false" outlineLevel="0" collapsed="false">
      <c r="A275" s="87" t="s">
        <v>1101</v>
      </c>
      <c r="B275" s="85"/>
      <c r="C275" s="86" t="n">
        <v>-63550</v>
      </c>
    </row>
    <row r="276" customFormat="false" ht="10.5" hidden="false" customHeight="false" outlineLevel="0" collapsed="false">
      <c r="A276" s="87" t="s">
        <v>1102</v>
      </c>
      <c r="B276" s="85"/>
      <c r="C276" s="86" t="n">
        <v>-62000</v>
      </c>
    </row>
    <row r="277" customFormat="false" ht="10.5" hidden="false" customHeight="false" outlineLevel="0" collapsed="false">
      <c r="A277" s="103" t="s">
        <v>1103</v>
      </c>
      <c r="B277" s="104"/>
      <c r="C277" s="86" t="n">
        <v>-68200</v>
      </c>
    </row>
    <row r="278" customFormat="false" ht="10.5" hidden="false" customHeight="false" outlineLevel="0" collapsed="false">
      <c r="A278" s="87" t="s">
        <v>1104</v>
      </c>
      <c r="B278" s="85"/>
      <c r="C278" s="86" t="n">
        <v>-200000</v>
      </c>
    </row>
    <row r="279" customFormat="false" ht="10.5" hidden="false" customHeight="false" outlineLevel="0" collapsed="false">
      <c r="A279" s="103" t="s">
        <v>1105</v>
      </c>
      <c r="B279" s="104"/>
      <c r="C279" s="86" t="n">
        <v>-200000</v>
      </c>
    </row>
    <row r="280" customFormat="false" ht="10.5" hidden="false" customHeight="false" outlineLevel="0" collapsed="false">
      <c r="A280" s="87" t="s">
        <v>1106</v>
      </c>
      <c r="B280" s="85"/>
      <c r="C280" s="86" t="n">
        <v>-190000</v>
      </c>
    </row>
    <row r="281" customFormat="false" ht="10.5" hidden="false" customHeight="false" outlineLevel="0" collapsed="false">
      <c r="A281" s="87" t="s">
        <v>1107</v>
      </c>
      <c r="B281" s="85"/>
      <c r="C281" s="86" t="n">
        <v>-31000</v>
      </c>
    </row>
    <row r="282" customFormat="false" ht="10.5" hidden="false" customHeight="false" outlineLevel="0" collapsed="false">
      <c r="A282" s="87" t="s">
        <v>1108</v>
      </c>
      <c r="B282" s="85"/>
      <c r="C282" s="86" t="n">
        <v>25575</v>
      </c>
    </row>
    <row r="283" customFormat="false" ht="10.5" hidden="false" customHeight="false" outlineLevel="0" collapsed="false">
      <c r="A283" s="87" t="s">
        <v>1109</v>
      </c>
      <c r="B283" s="85"/>
      <c r="C283" s="86" t="n">
        <v>25575</v>
      </c>
    </row>
    <row r="284" customFormat="false" ht="10.5" hidden="false" customHeight="false" outlineLevel="0" collapsed="false">
      <c r="A284" s="87" t="s">
        <v>1110</v>
      </c>
      <c r="B284" s="85"/>
      <c r="C284" s="86" t="n">
        <v>39525</v>
      </c>
    </row>
    <row r="285" customFormat="false" ht="10.5" hidden="false" customHeight="false" outlineLevel="0" collapsed="false">
      <c r="A285" s="87" t="s">
        <v>1111</v>
      </c>
      <c r="B285" s="85"/>
      <c r="C285" s="86" t="n">
        <v>80600</v>
      </c>
    </row>
    <row r="286" customFormat="false" ht="10.5" hidden="false" customHeight="false" outlineLevel="0" collapsed="false">
      <c r="A286" s="87" t="s">
        <v>1112</v>
      </c>
      <c r="B286" s="85"/>
      <c r="C286" s="86" t="n">
        <v>26350</v>
      </c>
    </row>
    <row r="287" customFormat="false" ht="10.5" hidden="false" customHeight="false" outlineLevel="0" collapsed="false">
      <c r="A287" s="87" t="s">
        <v>1113</v>
      </c>
      <c r="B287" s="85"/>
      <c r="C287" s="86" t="n">
        <v>25575</v>
      </c>
    </row>
    <row r="288" customFormat="false" ht="10.5" hidden="false" customHeight="false" outlineLevel="0" collapsed="false">
      <c r="A288" s="87" t="s">
        <v>1114</v>
      </c>
      <c r="B288" s="85"/>
      <c r="C288" s="86" t="n">
        <v>39525</v>
      </c>
    </row>
    <row r="289" customFormat="false" ht="10.5" hidden="false" customHeight="false" outlineLevel="0" collapsed="false">
      <c r="A289" s="87" t="s">
        <v>1115</v>
      </c>
      <c r="B289" s="85"/>
      <c r="C289" s="86" t="n">
        <v>52700</v>
      </c>
    </row>
    <row r="290" customFormat="false" ht="10.5" hidden="false" customHeight="false" outlineLevel="0" collapsed="false">
      <c r="A290" s="87" t="s">
        <v>1116</v>
      </c>
      <c r="B290" s="85"/>
      <c r="C290" s="86" t="n">
        <v>78275</v>
      </c>
    </row>
    <row r="291" customFormat="false" ht="10.5" hidden="false" customHeight="false" outlineLevel="0" collapsed="false">
      <c r="A291" s="87" t="s">
        <v>1117</v>
      </c>
      <c r="B291" s="85"/>
      <c r="C291" s="86" t="n">
        <v>39525</v>
      </c>
    </row>
    <row r="292" customFormat="false" ht="10.5" hidden="false" customHeight="false" outlineLevel="0" collapsed="false">
      <c r="A292" s="87" t="s">
        <v>1118</v>
      </c>
      <c r="B292" s="85"/>
      <c r="C292" s="86" t="n">
        <v>30225</v>
      </c>
    </row>
    <row r="293" customFormat="false" ht="10.5" hidden="false" customHeight="false" outlineLevel="0" collapsed="false">
      <c r="A293" s="87" t="s">
        <v>1119</v>
      </c>
      <c r="B293" s="85"/>
      <c r="C293" s="86" t="n">
        <v>48825</v>
      </c>
    </row>
    <row r="294" customFormat="false" ht="10.5" hidden="false" customHeight="false" outlineLevel="0" collapsed="false">
      <c r="A294" s="87" t="s">
        <v>1120</v>
      </c>
      <c r="B294" s="85"/>
      <c r="C294" s="86" t="n">
        <v>190000</v>
      </c>
    </row>
    <row r="295" customFormat="false" ht="10.5" hidden="false" customHeight="false" outlineLevel="0" collapsed="false">
      <c r="A295" s="87" t="s">
        <v>1121</v>
      </c>
      <c r="B295" s="85"/>
      <c r="C295" s="86" t="n">
        <v>350000</v>
      </c>
    </row>
    <row r="296" customFormat="false" ht="10.5" hidden="false" customHeight="false" outlineLevel="0" collapsed="false">
      <c r="A296" s="87" t="s">
        <v>1122</v>
      </c>
      <c r="B296" s="85"/>
      <c r="C296" s="86" t="n">
        <v>270000</v>
      </c>
    </row>
    <row r="297" customFormat="false" ht="10.5" hidden="false" customHeight="false" outlineLevel="0" collapsed="false">
      <c r="A297" s="87" t="s">
        <v>1373</v>
      </c>
      <c r="B297" s="85"/>
      <c r="C297" s="86" t="n">
        <v>90000</v>
      </c>
    </row>
    <row r="298" customFormat="false" ht="10.5" hidden="false" customHeight="false" outlineLevel="0" collapsed="false">
      <c r="A298" s="87" t="s">
        <v>1123</v>
      </c>
      <c r="B298" s="85"/>
      <c r="C298" s="86" t="n">
        <v>-33325</v>
      </c>
    </row>
    <row r="299" customFormat="false" ht="10.5" hidden="false" customHeight="false" outlineLevel="0" collapsed="false">
      <c r="A299" s="87" t="s">
        <v>1124</v>
      </c>
      <c r="B299" s="85"/>
      <c r="C299" s="86" t="n">
        <v>-20537.5</v>
      </c>
    </row>
    <row r="300" customFormat="false" ht="10.5" hidden="false" customHeight="false" outlineLevel="0" collapsed="false">
      <c r="A300" s="93" t="s">
        <v>1125</v>
      </c>
      <c r="B300" s="94"/>
      <c r="C300" s="86" t="n">
        <v>-27900</v>
      </c>
    </row>
    <row r="301" customFormat="false" ht="10.5" hidden="false" customHeight="false" outlineLevel="0" collapsed="false">
      <c r="A301" s="87" t="s">
        <v>1126</v>
      </c>
      <c r="B301" s="85"/>
      <c r="C301" s="86" t="n">
        <v>-33325</v>
      </c>
    </row>
    <row r="302" customFormat="false" ht="10.5" hidden="false" customHeight="false" outlineLevel="0" collapsed="false">
      <c r="A302" s="87" t="s">
        <v>1127</v>
      </c>
      <c r="B302" s="85"/>
      <c r="C302" s="86" t="n">
        <v>-111600</v>
      </c>
    </row>
    <row r="303" customFormat="false" ht="10.5" hidden="false" customHeight="false" outlineLevel="0" collapsed="false">
      <c r="A303" s="87" t="s">
        <v>1128</v>
      </c>
      <c r="B303" s="85"/>
      <c r="C303" s="86" t="n">
        <v>-41075</v>
      </c>
    </row>
    <row r="304" customFormat="false" ht="10.5" hidden="false" customHeight="false" outlineLevel="0" collapsed="false">
      <c r="A304" s="101" t="s">
        <v>1129</v>
      </c>
      <c r="B304" s="102"/>
      <c r="C304" s="86" t="n">
        <v>-27900</v>
      </c>
    </row>
    <row r="305" customFormat="false" ht="10.5" hidden="false" customHeight="false" outlineLevel="0" collapsed="false">
      <c r="A305" s="101" t="s">
        <v>1130</v>
      </c>
      <c r="B305" s="102"/>
      <c r="C305" s="86" t="n">
        <v>908203.494</v>
      </c>
    </row>
    <row r="306" customFormat="false" ht="10.5" hidden="false" customHeight="false" outlineLevel="0" collapsed="false">
      <c r="A306" s="101" t="s">
        <v>1131</v>
      </c>
      <c r="B306" s="102"/>
      <c r="C306" s="86" t="n">
        <v>55871.8535</v>
      </c>
    </row>
    <row r="307" customFormat="false" ht="10.5" hidden="false" customHeight="false" outlineLevel="0" collapsed="false">
      <c r="A307" s="101" t="s">
        <v>1132</v>
      </c>
      <c r="B307" s="102"/>
      <c r="C307" s="90" t="n">
        <v>32550</v>
      </c>
    </row>
    <row r="308" customFormat="false" ht="10.5" hidden="false" customHeight="false" outlineLevel="0" collapsed="false">
      <c r="A308" s="87" t="s">
        <v>1133</v>
      </c>
      <c r="B308" s="85"/>
      <c r="C308" s="86" t="n">
        <v>-5580</v>
      </c>
    </row>
    <row r="309" customFormat="false" ht="10.5" hidden="false" customHeight="false" outlineLevel="0" collapsed="false">
      <c r="A309" s="87" t="s">
        <v>1134</v>
      </c>
      <c r="B309" s="85"/>
      <c r="C309" s="86" t="n">
        <v>20925</v>
      </c>
    </row>
    <row r="310" customFormat="false" ht="10.5" hidden="false" customHeight="false" outlineLevel="0" collapsed="false">
      <c r="A310" s="87" t="s">
        <v>1135</v>
      </c>
      <c r="B310" s="85"/>
      <c r="C310" s="86" t="n">
        <v>-379.0525</v>
      </c>
    </row>
    <row r="311" customFormat="false" ht="10.5" hidden="false" customHeight="false" outlineLevel="0" collapsed="false">
      <c r="A311" s="87" t="s">
        <v>1136</v>
      </c>
      <c r="B311" s="85"/>
      <c r="C311" s="86" t="n">
        <v>-4340</v>
      </c>
    </row>
    <row r="312" customFormat="false" ht="10.5" hidden="false" customHeight="false" outlineLevel="0" collapsed="false">
      <c r="A312" s="87" t="s">
        <v>1137</v>
      </c>
      <c r="B312" s="85"/>
      <c r="C312" s="86" t="n">
        <v>7440</v>
      </c>
    </row>
    <row r="313" customFormat="false" ht="10.5" hidden="false" customHeight="false" outlineLevel="0" collapsed="false">
      <c r="A313" s="87" t="s">
        <v>1138</v>
      </c>
      <c r="B313" s="85"/>
      <c r="C313" s="86" t="n">
        <v>211.9493</v>
      </c>
    </row>
    <row r="314" customFormat="false" ht="10.5" hidden="false" customHeight="false" outlineLevel="0" collapsed="false">
      <c r="A314" s="87" t="s">
        <v>1139</v>
      </c>
      <c r="B314" s="85"/>
      <c r="C314" s="86" t="n">
        <v>-35650</v>
      </c>
    </row>
    <row r="315" customFormat="false" ht="10.5" hidden="false" customHeight="false" outlineLevel="0" collapsed="false">
      <c r="A315" s="87" t="s">
        <v>1140</v>
      </c>
      <c r="B315" s="85"/>
      <c r="C315" s="86" t="n">
        <v>378200</v>
      </c>
    </row>
    <row r="316" customFormat="false" ht="10.5" hidden="false" customHeight="false" outlineLevel="0" collapsed="false">
      <c r="A316" s="87" t="s">
        <v>1141</v>
      </c>
      <c r="B316" s="85"/>
      <c r="C316" s="86" t="n">
        <v>-471200</v>
      </c>
    </row>
    <row r="317" customFormat="false" ht="10.5" hidden="false" customHeight="false" outlineLevel="0" collapsed="false">
      <c r="A317" s="87" t="s">
        <v>1142</v>
      </c>
      <c r="B317" s="85"/>
      <c r="C317" s="86" t="n">
        <v>68200</v>
      </c>
    </row>
    <row r="318" customFormat="false" ht="10.5" hidden="false" customHeight="false" outlineLevel="0" collapsed="false">
      <c r="A318" s="93" t="s">
        <v>1143</v>
      </c>
      <c r="B318" s="94"/>
      <c r="C318" s="86" t="n">
        <v>34875</v>
      </c>
    </row>
    <row r="319" customFormat="false" ht="10.5" hidden="false" customHeight="false" outlineLevel="0" collapsed="false">
      <c r="A319" s="93" t="s">
        <v>1144</v>
      </c>
      <c r="B319" s="94"/>
      <c r="C319" s="86" t="n">
        <v>-490000</v>
      </c>
    </row>
    <row r="320" customFormat="false" ht="10.5" hidden="false" customHeight="false" outlineLevel="0" collapsed="false">
      <c r="A320" s="101" t="s">
        <v>1145</v>
      </c>
      <c r="B320" s="102"/>
      <c r="C320" s="86" t="n">
        <v>-525000</v>
      </c>
    </row>
    <row r="321" customFormat="false" ht="10.5" hidden="false" customHeight="false" outlineLevel="0" collapsed="false">
      <c r="A321" s="87" t="s">
        <v>1146</v>
      </c>
      <c r="B321" s="85"/>
      <c r="C321" s="86" t="n">
        <v>-775</v>
      </c>
    </row>
    <row r="322" customFormat="false" ht="10.5" hidden="false" customHeight="false" outlineLevel="0" collapsed="false">
      <c r="A322" s="87" t="s">
        <v>1147</v>
      </c>
      <c r="B322" s="85"/>
      <c r="C322" s="86" t="n">
        <v>41075</v>
      </c>
    </row>
    <row r="323" customFormat="false" ht="10.5" hidden="false" customHeight="false" outlineLevel="0" collapsed="false">
      <c r="A323" s="87" t="s">
        <v>1374</v>
      </c>
      <c r="B323" s="85"/>
      <c r="C323" s="86" t="n">
        <v>0.0025</v>
      </c>
    </row>
    <row r="324" customFormat="false" ht="10.5" hidden="false" customHeight="false" outlineLevel="0" collapsed="false">
      <c r="A324" s="87" t="s">
        <v>1148</v>
      </c>
      <c r="B324" s="85"/>
      <c r="C324" s="86" t="n">
        <v>124000</v>
      </c>
    </row>
    <row r="325" customFormat="false" ht="10.5" hidden="false" customHeight="false" outlineLevel="0" collapsed="false">
      <c r="A325" s="87" t="s">
        <v>1149</v>
      </c>
      <c r="B325" s="85"/>
      <c r="C325" s="86" t="n">
        <v>29450</v>
      </c>
    </row>
    <row r="326" customFormat="false" ht="10.5" hidden="false" customHeight="false" outlineLevel="0" collapsed="false">
      <c r="A326" s="87" t="s">
        <v>1150</v>
      </c>
      <c r="B326" s="85"/>
      <c r="C326" s="86" t="n">
        <v>445000</v>
      </c>
    </row>
    <row r="327" customFormat="false" ht="10.5" hidden="false" customHeight="false" outlineLevel="0" collapsed="false">
      <c r="A327" s="87" t="s">
        <v>1151</v>
      </c>
      <c r="B327" s="85"/>
      <c r="C327" s="86" t="n">
        <v>395000</v>
      </c>
    </row>
    <row r="328" customFormat="false" ht="10.5" hidden="false" customHeight="false" outlineLevel="0" collapsed="false">
      <c r="A328" s="103" t="s">
        <v>1152</v>
      </c>
      <c r="B328" s="104"/>
      <c r="C328" s="86" t="n">
        <v>29450</v>
      </c>
    </row>
    <row r="329" customFormat="false" ht="10.5" hidden="false" customHeight="false" outlineLevel="0" collapsed="false">
      <c r="A329" s="87" t="s">
        <v>1153</v>
      </c>
      <c r="B329" s="85"/>
      <c r="C329" s="86" t="n">
        <v>46500</v>
      </c>
    </row>
    <row r="330" customFormat="false" ht="10.5" hidden="false" customHeight="false" outlineLevel="0" collapsed="false">
      <c r="A330" s="87" t="s">
        <v>1154</v>
      </c>
      <c r="B330" s="85"/>
      <c r="C330" s="86" t="n">
        <v>49600</v>
      </c>
    </row>
    <row r="331" customFormat="false" ht="10.5" hidden="false" customHeight="false" outlineLevel="0" collapsed="false">
      <c r="A331" s="87" t="s">
        <v>1155</v>
      </c>
      <c r="B331" s="85"/>
      <c r="C331" s="86" t="n">
        <v>74400</v>
      </c>
    </row>
    <row r="332" customFormat="false" ht="10.5" hidden="false" customHeight="false" outlineLevel="0" collapsed="false">
      <c r="A332" s="87" t="s">
        <v>1156</v>
      </c>
      <c r="B332" s="85"/>
      <c r="C332" s="86" t="n">
        <v>15500</v>
      </c>
    </row>
    <row r="333" customFormat="false" ht="10.5" hidden="false" customHeight="false" outlineLevel="0" collapsed="false">
      <c r="A333" s="87" t="s">
        <v>1157</v>
      </c>
      <c r="B333" s="85"/>
      <c r="C333" s="86" t="n">
        <v>58900</v>
      </c>
    </row>
    <row r="334" customFormat="false" ht="10.5" hidden="false" customHeight="false" outlineLevel="0" collapsed="false">
      <c r="A334" s="87" t="s">
        <v>1158</v>
      </c>
      <c r="B334" s="85"/>
      <c r="C334" s="86" t="n">
        <v>-0.031</v>
      </c>
    </row>
    <row r="335" customFormat="false" ht="10.5" hidden="false" customHeight="false" outlineLevel="0" collapsed="false">
      <c r="A335" s="87" t="s">
        <v>1159</v>
      </c>
      <c r="B335" s="85"/>
      <c r="C335" s="86" t="n">
        <v>372500</v>
      </c>
    </row>
    <row r="336" customFormat="false" ht="10.5" hidden="false" customHeight="false" outlineLevel="0" collapsed="false">
      <c r="A336" s="87" t="s">
        <v>1160</v>
      </c>
      <c r="B336" s="85"/>
      <c r="C336" s="86" t="n">
        <v>954000</v>
      </c>
    </row>
    <row r="337" customFormat="false" ht="10.5" hidden="false" customHeight="false" outlineLevel="0" collapsed="false">
      <c r="A337" s="87" t="s">
        <v>1161</v>
      </c>
      <c r="B337" s="85"/>
      <c r="C337" s="86" t="n">
        <v>-60450</v>
      </c>
    </row>
    <row r="338" customFormat="false" ht="10.5" hidden="false" customHeight="false" outlineLevel="0" collapsed="false">
      <c r="A338" s="87" t="s">
        <v>1162</v>
      </c>
      <c r="B338" s="85"/>
      <c r="C338" s="86" t="n">
        <v>-1055600</v>
      </c>
    </row>
    <row r="339" customFormat="false" ht="10.5" hidden="false" customHeight="false" outlineLevel="0" collapsed="false">
      <c r="A339" s="87" t="s">
        <v>1163</v>
      </c>
      <c r="B339" s="85"/>
      <c r="C339" s="86" t="n">
        <v>760000</v>
      </c>
    </row>
    <row r="340" customFormat="false" ht="10.5" hidden="false" customHeight="false" outlineLevel="0" collapsed="false">
      <c r="A340" s="101" t="s">
        <v>1164</v>
      </c>
      <c r="B340" s="102"/>
      <c r="C340" s="90" t="n">
        <v>385000</v>
      </c>
    </row>
    <row r="341" customFormat="false" ht="10.5" hidden="false" customHeight="false" outlineLevel="0" collapsed="false">
      <c r="A341" s="101" t="s">
        <v>1165</v>
      </c>
      <c r="B341" s="102"/>
      <c r="C341" s="86" t="n">
        <v>275000</v>
      </c>
    </row>
    <row r="342" customFormat="false" ht="10.5" hidden="false" customHeight="false" outlineLevel="0" collapsed="false">
      <c r="A342" s="101" t="s">
        <v>1166</v>
      </c>
      <c r="B342" s="102"/>
      <c r="C342" s="86" t="n">
        <v>-85000</v>
      </c>
    </row>
    <row r="343" customFormat="false" ht="10.5" hidden="false" customHeight="false" outlineLevel="0" collapsed="false">
      <c r="A343" s="87" t="s">
        <v>1167</v>
      </c>
      <c r="B343" s="85"/>
      <c r="C343" s="86" t="n">
        <v>-115000</v>
      </c>
    </row>
    <row r="344" customFormat="false" ht="10.5" hidden="false" customHeight="false" outlineLevel="0" collapsed="false">
      <c r="A344" s="87" t="s">
        <v>1168</v>
      </c>
      <c r="B344" s="85"/>
      <c r="C344" s="86" t="n">
        <v>-97500</v>
      </c>
    </row>
    <row r="345" customFormat="false" ht="10.5" hidden="false" customHeight="false" outlineLevel="0" collapsed="false">
      <c r="A345" s="87" t="s">
        <v>1169</v>
      </c>
      <c r="B345" s="85"/>
      <c r="C345" s="86" t="n">
        <v>-100000</v>
      </c>
    </row>
    <row r="346" customFormat="false" ht="10.5" hidden="false" customHeight="false" outlineLevel="0" collapsed="false">
      <c r="A346" s="87" t="s">
        <v>1170</v>
      </c>
      <c r="B346" s="85"/>
      <c r="C346" s="86" t="n">
        <v>175000</v>
      </c>
    </row>
    <row r="347" customFormat="false" ht="10.5" hidden="false" customHeight="false" outlineLevel="0" collapsed="false">
      <c r="A347" s="87" t="s">
        <v>1171</v>
      </c>
      <c r="B347" s="85"/>
      <c r="C347" s="86" t="n">
        <v>32550</v>
      </c>
    </row>
    <row r="348" customFormat="false" ht="10.5" hidden="false" customHeight="false" outlineLevel="0" collapsed="false">
      <c r="A348" s="87" t="s">
        <v>1172</v>
      </c>
      <c r="B348" s="85"/>
      <c r="C348" s="86" t="n">
        <v>35650</v>
      </c>
    </row>
    <row r="349" customFormat="false" ht="10.5" hidden="false" customHeight="false" outlineLevel="0" collapsed="false">
      <c r="A349" s="87" t="s">
        <v>1173</v>
      </c>
      <c r="B349" s="85"/>
      <c r="C349" s="86" t="n">
        <v>32550</v>
      </c>
    </row>
    <row r="350" customFormat="false" ht="10.5" hidden="false" customHeight="false" outlineLevel="0" collapsed="false">
      <c r="A350" s="87" t="s">
        <v>1174</v>
      </c>
      <c r="B350" s="85"/>
      <c r="C350" s="86" t="n">
        <v>43400</v>
      </c>
    </row>
    <row r="351" customFormat="false" ht="10.5" hidden="false" customHeight="false" outlineLevel="0" collapsed="false">
      <c r="A351" s="101" t="s">
        <v>1175</v>
      </c>
      <c r="B351" s="102"/>
      <c r="C351" s="90" t="n">
        <v>34100</v>
      </c>
    </row>
    <row r="352" customFormat="false" ht="10.5" hidden="false" customHeight="false" outlineLevel="0" collapsed="false">
      <c r="A352" s="87" t="s">
        <v>1176</v>
      </c>
      <c r="B352" s="85"/>
      <c r="C352" s="86" t="n">
        <v>-15500</v>
      </c>
    </row>
    <row r="353" customFormat="false" ht="10.5" hidden="false" customHeight="false" outlineLevel="0" collapsed="false">
      <c r="A353" s="87" t="s">
        <v>1177</v>
      </c>
      <c r="B353" s="85"/>
      <c r="C353" s="86" t="n">
        <v>65000</v>
      </c>
    </row>
    <row r="354" customFormat="false" ht="10.5" hidden="false" customHeight="false" outlineLevel="0" collapsed="false">
      <c r="A354" s="87" t="s">
        <v>1178</v>
      </c>
      <c r="B354" s="85"/>
      <c r="C354" s="86" t="n">
        <v>60000</v>
      </c>
    </row>
    <row r="355" customFormat="false" ht="10.5" hidden="false" customHeight="false" outlineLevel="0" collapsed="false">
      <c r="A355" s="87" t="s">
        <v>1179</v>
      </c>
      <c r="B355" s="85"/>
      <c r="C355" s="86" t="n">
        <v>30000</v>
      </c>
    </row>
    <row r="356" customFormat="false" ht="10.5" hidden="false" customHeight="false" outlineLevel="0" collapsed="false">
      <c r="A356" s="87" t="s">
        <v>1180</v>
      </c>
      <c r="B356" s="85"/>
      <c r="C356" s="86" t="n">
        <v>19500</v>
      </c>
    </row>
    <row r="357" customFormat="false" ht="10.5" hidden="false" customHeight="false" outlineLevel="0" collapsed="false">
      <c r="A357" s="87" t="s">
        <v>1181</v>
      </c>
      <c r="B357" s="85"/>
      <c r="C357" s="86" t="n">
        <v>-2500</v>
      </c>
    </row>
    <row r="358" customFormat="false" ht="10.5" hidden="false" customHeight="false" outlineLevel="0" collapsed="false">
      <c r="A358" s="87" t="s">
        <v>1375</v>
      </c>
      <c r="B358" s="85"/>
      <c r="C358" s="86" t="n">
        <v>0</v>
      </c>
    </row>
    <row r="359" customFormat="false" ht="10.5" hidden="false" customHeight="false" outlineLevel="0" collapsed="false">
      <c r="A359" s="87" t="s">
        <v>1182</v>
      </c>
      <c r="B359" s="85"/>
      <c r="C359" s="86" t="n">
        <v>-0.0124</v>
      </c>
    </row>
    <row r="360" customFormat="false" ht="10.5" hidden="false" customHeight="false" outlineLevel="0" collapsed="false">
      <c r="A360" s="87" t="s">
        <v>1183</v>
      </c>
      <c r="B360" s="85"/>
      <c r="C360" s="86" t="n">
        <v>-107500</v>
      </c>
    </row>
    <row r="361" customFormat="false" ht="10.5" hidden="false" customHeight="false" outlineLevel="0" collapsed="false">
      <c r="A361" s="87" t="s">
        <v>1184</v>
      </c>
      <c r="B361" s="85"/>
      <c r="C361" s="86" t="n">
        <v>70000</v>
      </c>
    </row>
    <row r="362" customFormat="false" ht="10.5" hidden="false" customHeight="false" outlineLevel="0" collapsed="false">
      <c r="A362" s="87" t="s">
        <v>1185</v>
      </c>
      <c r="B362" s="85"/>
      <c r="C362" s="86" t="n">
        <v>-115000</v>
      </c>
    </row>
    <row r="363" customFormat="false" ht="10.5" hidden="false" customHeight="false" outlineLevel="0" collapsed="false">
      <c r="A363" s="101" t="s">
        <v>1186</v>
      </c>
      <c r="B363" s="102"/>
      <c r="C363" s="86" t="n">
        <v>-175000</v>
      </c>
    </row>
    <row r="364" customFormat="false" ht="10.5" hidden="false" customHeight="false" outlineLevel="0" collapsed="false">
      <c r="A364" s="87" t="s">
        <v>1187</v>
      </c>
      <c r="B364" s="85"/>
      <c r="C364" s="86" t="n">
        <v>384600</v>
      </c>
    </row>
    <row r="365" customFormat="false" ht="10.5" hidden="false" customHeight="false" outlineLevel="0" collapsed="false">
      <c r="A365" s="87" t="s">
        <v>1188</v>
      </c>
      <c r="B365" s="85"/>
      <c r="C365" s="86" t="n">
        <v>190000</v>
      </c>
    </row>
    <row r="366" customFormat="false" ht="10.5" hidden="false" customHeight="false" outlineLevel="0" collapsed="false">
      <c r="A366" s="87" t="s">
        <v>1189</v>
      </c>
      <c r="B366" s="85"/>
      <c r="C366" s="86" t="n">
        <v>-382500</v>
      </c>
    </row>
    <row r="367" customFormat="false" ht="10.5" hidden="false" customHeight="false" outlineLevel="0" collapsed="false">
      <c r="A367" s="87" t="s">
        <v>1190</v>
      </c>
      <c r="B367" s="85"/>
      <c r="C367" s="86" t="n">
        <v>31000</v>
      </c>
    </row>
    <row r="368" customFormat="false" ht="10.5" hidden="false" customHeight="false" outlineLevel="0" collapsed="false">
      <c r="A368" s="87" t="s">
        <v>1191</v>
      </c>
      <c r="B368" s="85"/>
      <c r="C368" s="86" t="n">
        <v>-350000</v>
      </c>
    </row>
    <row r="369" customFormat="false" ht="10.5" hidden="false" customHeight="false" outlineLevel="0" collapsed="false">
      <c r="A369" s="87" t="s">
        <v>1192</v>
      </c>
      <c r="B369" s="85"/>
      <c r="C369" s="86" t="n">
        <v>335000</v>
      </c>
    </row>
    <row r="370" customFormat="false" ht="10.5" hidden="false" customHeight="false" outlineLevel="0" collapsed="false">
      <c r="A370" s="87" t="s">
        <v>1193</v>
      </c>
      <c r="B370" s="85"/>
      <c r="C370" s="86" t="n">
        <v>-292500</v>
      </c>
    </row>
    <row r="371" customFormat="false" ht="10.5" hidden="false" customHeight="false" outlineLevel="0" collapsed="false">
      <c r="A371" s="87" t="s">
        <v>1194</v>
      </c>
      <c r="B371" s="85"/>
      <c r="C371" s="86" t="n">
        <v>245000</v>
      </c>
    </row>
    <row r="372" customFormat="false" ht="10.5" hidden="false" customHeight="false" outlineLevel="0" collapsed="false">
      <c r="A372" s="87" t="s">
        <v>1195</v>
      </c>
      <c r="B372" s="85"/>
      <c r="C372" s="86" t="n">
        <v>24800</v>
      </c>
    </row>
    <row r="373" customFormat="false" ht="10.5" hidden="false" customHeight="false" outlineLevel="0" collapsed="false">
      <c r="A373" s="87" t="s">
        <v>1196</v>
      </c>
      <c r="B373" s="85"/>
      <c r="C373" s="86" t="n">
        <v>83700</v>
      </c>
    </row>
    <row r="374" customFormat="false" ht="10.5" hidden="false" customHeight="false" outlineLevel="0" collapsed="false">
      <c r="A374" s="87" t="s">
        <v>1197</v>
      </c>
      <c r="B374" s="85"/>
      <c r="C374" s="86" t="n">
        <v>27900</v>
      </c>
    </row>
    <row r="375" customFormat="false" ht="10.5" hidden="false" customHeight="false" outlineLevel="0" collapsed="false">
      <c r="A375" s="87" t="s">
        <v>1198</v>
      </c>
      <c r="B375" s="85"/>
      <c r="C375" s="86" t="n">
        <v>26350</v>
      </c>
    </row>
    <row r="376" customFormat="false" ht="10.5" hidden="false" customHeight="false" outlineLevel="0" collapsed="false">
      <c r="A376" s="87" t="s">
        <v>1199</v>
      </c>
      <c r="B376" s="85"/>
      <c r="C376" s="86" t="n">
        <v>51150</v>
      </c>
    </row>
    <row r="377" customFormat="false" ht="10.5" hidden="false" customHeight="false" outlineLevel="0" collapsed="false">
      <c r="A377" s="101" t="s">
        <v>1200</v>
      </c>
      <c r="B377" s="102"/>
      <c r="C377" s="90" t="n">
        <v>155000</v>
      </c>
    </row>
    <row r="378" customFormat="false" ht="10.5" hidden="false" customHeight="false" outlineLevel="0" collapsed="false">
      <c r="A378" s="101" t="s">
        <v>1201</v>
      </c>
      <c r="B378" s="102"/>
      <c r="C378" s="90" t="n">
        <v>147500</v>
      </c>
    </row>
    <row r="379" customFormat="false" ht="10.5" hidden="false" customHeight="false" outlineLevel="0" collapsed="false">
      <c r="A379" s="101" t="s">
        <v>1202</v>
      </c>
      <c r="B379" s="102"/>
      <c r="C379" s="90" t="n">
        <v>275000</v>
      </c>
    </row>
    <row r="380" customFormat="false" ht="10.5" hidden="false" customHeight="false" outlineLevel="0" collapsed="false">
      <c r="A380" s="87" t="s">
        <v>1203</v>
      </c>
      <c r="B380" s="85"/>
      <c r="C380" s="86" t="n">
        <v>-18600</v>
      </c>
    </row>
    <row r="381" customFormat="false" ht="10.5" hidden="false" customHeight="false" outlineLevel="0" collapsed="false">
      <c r="A381" s="87" t="s">
        <v>1204</v>
      </c>
      <c r="B381" s="85"/>
      <c r="C381" s="86" t="n">
        <v>0.062</v>
      </c>
    </row>
    <row r="382" customFormat="false" ht="10.5" hidden="false" customHeight="false" outlineLevel="0" collapsed="false">
      <c r="A382" s="87" t="s">
        <v>1205</v>
      </c>
      <c r="B382" s="85"/>
      <c r="C382" s="86" t="n">
        <v>110000</v>
      </c>
    </row>
    <row r="383" customFormat="false" ht="10.5" hidden="false" customHeight="false" outlineLevel="0" collapsed="false">
      <c r="A383" s="87" t="s">
        <v>1206</v>
      </c>
      <c r="B383" s="85"/>
      <c r="C383" s="86" t="n">
        <v>90000</v>
      </c>
    </row>
    <row r="384" customFormat="false" ht="10.5" hidden="false" customHeight="false" outlineLevel="0" collapsed="false">
      <c r="A384" s="87" t="s">
        <v>1207</v>
      </c>
      <c r="B384" s="85"/>
      <c r="C384" s="86" t="n">
        <v>3300</v>
      </c>
    </row>
    <row r="385" customFormat="false" ht="10.5" hidden="false" customHeight="false" outlineLevel="0" collapsed="false">
      <c r="A385" s="87" t="s">
        <v>1208</v>
      </c>
      <c r="B385" s="85"/>
      <c r="C385" s="86" t="n">
        <v>18600</v>
      </c>
    </row>
    <row r="386" customFormat="false" ht="10.5" hidden="false" customHeight="false" outlineLevel="0" collapsed="false">
      <c r="A386" s="87" t="s">
        <v>1209</v>
      </c>
      <c r="B386" s="85"/>
      <c r="C386" s="86" t="n">
        <v>30000</v>
      </c>
    </row>
    <row r="387" customFormat="false" ht="10.5" hidden="false" customHeight="false" outlineLevel="0" collapsed="false">
      <c r="A387" s="87" t="s">
        <v>1210</v>
      </c>
      <c r="B387" s="85"/>
      <c r="C387" s="86" t="n">
        <v>0</v>
      </c>
    </row>
    <row r="388" customFormat="false" ht="10.5" hidden="false" customHeight="false" outlineLevel="0" collapsed="false">
      <c r="A388" s="87" t="s">
        <v>1211</v>
      </c>
      <c r="B388" s="85"/>
      <c r="C388" s="86" t="n">
        <v>12500</v>
      </c>
    </row>
    <row r="389" customFormat="false" ht="10.5" hidden="false" customHeight="false" outlineLevel="0" collapsed="false">
      <c r="A389" s="87" t="s">
        <v>1212</v>
      </c>
      <c r="B389" s="85"/>
      <c r="C389" s="86" t="n">
        <v>15000</v>
      </c>
    </row>
    <row r="390" customFormat="false" ht="10.5" hidden="false" customHeight="false" outlineLevel="0" collapsed="false">
      <c r="A390" s="87" t="s">
        <v>1213</v>
      </c>
      <c r="B390" s="85"/>
      <c r="C390" s="86" t="n">
        <v>-80000</v>
      </c>
    </row>
    <row r="391" customFormat="false" ht="10.5" hidden="false" customHeight="false" outlineLevel="0" collapsed="false">
      <c r="A391" s="87" t="s">
        <v>1214</v>
      </c>
      <c r="B391" s="85"/>
      <c r="C391" s="86" t="n">
        <v>-260000</v>
      </c>
    </row>
    <row r="392" customFormat="false" ht="10.5" hidden="false" customHeight="false" outlineLevel="0" collapsed="false">
      <c r="A392" s="87" t="s">
        <v>1215</v>
      </c>
      <c r="B392" s="85"/>
      <c r="C392" s="86" t="n">
        <v>-220000</v>
      </c>
    </row>
    <row r="393" customFormat="false" ht="10.5" hidden="false" customHeight="false" outlineLevel="0" collapsed="false">
      <c r="A393" s="101" t="s">
        <v>1216</v>
      </c>
      <c r="B393" s="102"/>
      <c r="C393" s="86" t="n">
        <v>-220000</v>
      </c>
    </row>
    <row r="394" customFormat="false" ht="10.5" hidden="false" customHeight="false" outlineLevel="0" collapsed="false">
      <c r="A394" s="101" t="s">
        <v>1217</v>
      </c>
      <c r="B394" s="102"/>
      <c r="C394" s="86" t="n">
        <v>110000</v>
      </c>
    </row>
    <row r="395" customFormat="false" ht="10.5" hidden="false" customHeight="false" outlineLevel="0" collapsed="false">
      <c r="A395" s="87" t="s">
        <v>1218</v>
      </c>
      <c r="B395" s="85"/>
      <c r="C395" s="86" t="n">
        <v>40000</v>
      </c>
    </row>
    <row r="396" customFormat="false" ht="10.5" hidden="false" customHeight="false" outlineLevel="0" collapsed="false">
      <c r="A396" s="87" t="s">
        <v>1219</v>
      </c>
      <c r="B396" s="85"/>
      <c r="C396" s="86" t="n">
        <v>30000</v>
      </c>
    </row>
    <row r="397" customFormat="false" ht="10.5" hidden="false" customHeight="false" outlineLevel="0" collapsed="false">
      <c r="A397" s="87" t="s">
        <v>1220</v>
      </c>
      <c r="B397" s="85"/>
      <c r="C397" s="86" t="n">
        <v>5000</v>
      </c>
    </row>
    <row r="398" customFormat="false" ht="10.5" hidden="false" customHeight="false" outlineLevel="0" collapsed="false">
      <c r="A398" s="87" t="s">
        <v>1221</v>
      </c>
      <c r="B398" s="85"/>
      <c r="C398" s="86" t="n">
        <v>0</v>
      </c>
    </row>
    <row r="399" customFormat="false" ht="10.5" hidden="false" customHeight="false" outlineLevel="0" collapsed="false">
      <c r="A399" s="87" t="s">
        <v>1222</v>
      </c>
      <c r="B399" s="85"/>
      <c r="C399" s="86" t="n">
        <v>4000</v>
      </c>
    </row>
    <row r="400" customFormat="false" ht="10.5" hidden="false" customHeight="false" outlineLevel="0" collapsed="false">
      <c r="A400" s="103" t="s">
        <v>1223</v>
      </c>
      <c r="B400" s="104"/>
      <c r="C400" s="86" t="n">
        <v>32550</v>
      </c>
    </row>
    <row r="401" customFormat="false" ht="10.5" hidden="false" customHeight="false" outlineLevel="0" collapsed="false">
      <c r="A401" s="87" t="s">
        <v>1224</v>
      </c>
      <c r="B401" s="85"/>
      <c r="C401" s="86" t="n">
        <v>-12400</v>
      </c>
    </row>
    <row r="402" customFormat="false" ht="10.5" hidden="false" customHeight="false" outlineLevel="0" collapsed="false">
      <c r="A402" s="87" t="s">
        <v>1225</v>
      </c>
      <c r="B402" s="85"/>
      <c r="C402" s="86" t="n">
        <v>-12400</v>
      </c>
    </row>
    <row r="403" customFormat="false" ht="10.5" hidden="false" customHeight="false" outlineLevel="0" collapsed="false">
      <c r="A403" s="93" t="s">
        <v>1226</v>
      </c>
      <c r="B403" s="94"/>
      <c r="C403" s="86" t="n">
        <v>3100</v>
      </c>
    </row>
    <row r="404" customFormat="false" ht="10.5" hidden="false" customHeight="false" outlineLevel="0" collapsed="false">
      <c r="A404" s="87" t="s">
        <v>1227</v>
      </c>
      <c r="B404" s="85"/>
      <c r="C404" s="86" t="n">
        <v>-26350</v>
      </c>
    </row>
    <row r="405" customFormat="false" ht="10.5" hidden="false" customHeight="false" outlineLevel="0" collapsed="false">
      <c r="A405" s="87" t="s">
        <v>1228</v>
      </c>
      <c r="B405" s="85"/>
      <c r="C405" s="86" t="n">
        <v>-24800</v>
      </c>
    </row>
    <row r="406" customFormat="false" ht="10.5" hidden="false" customHeight="false" outlineLevel="0" collapsed="false">
      <c r="A406" s="93" t="s">
        <v>1229</v>
      </c>
      <c r="B406" s="94"/>
      <c r="C406" s="86" t="n">
        <v>22475</v>
      </c>
    </row>
    <row r="407" customFormat="false" ht="10.5" hidden="false" customHeight="false" outlineLevel="0" collapsed="false">
      <c r="A407" s="93" t="s">
        <v>1230</v>
      </c>
      <c r="B407" s="94"/>
      <c r="C407" s="86" t="n">
        <v>100871.8535</v>
      </c>
    </row>
    <row r="408" customFormat="false" ht="10.5" hidden="false" customHeight="false" outlineLevel="0" collapsed="false">
      <c r="A408" s="93" t="s">
        <v>1231</v>
      </c>
      <c r="B408" s="94"/>
      <c r="C408" s="86" t="n">
        <v>-71099.991</v>
      </c>
    </row>
    <row r="409" customFormat="false" ht="10.5" hidden="false" customHeight="false" outlineLevel="0" collapsed="false">
      <c r="A409" s="93" t="s">
        <v>1232</v>
      </c>
      <c r="B409" s="94"/>
      <c r="C409" s="86" t="n">
        <v>-75839.9904</v>
      </c>
    </row>
    <row r="410" customFormat="false" ht="10.5" hidden="false" customHeight="false" outlineLevel="0" collapsed="false">
      <c r="A410" s="93" t="s">
        <v>1234</v>
      </c>
      <c r="B410" s="94"/>
      <c r="C410" s="86" t="n">
        <v>0</v>
      </c>
    </row>
    <row r="411" customFormat="false" ht="10.5" hidden="false" customHeight="false" outlineLevel="0" collapsed="false">
      <c r="A411" s="87" t="s">
        <v>1235</v>
      </c>
      <c r="B411" s="85"/>
      <c r="C411" s="86" t="n">
        <v>45000</v>
      </c>
    </row>
    <row r="412" customFormat="false" ht="10.5" hidden="false" customHeight="false" outlineLevel="0" collapsed="false">
      <c r="A412" s="87" t="s">
        <v>1236</v>
      </c>
      <c r="B412" s="85"/>
      <c r="C412" s="86" t="n">
        <v>12500</v>
      </c>
    </row>
    <row r="413" customFormat="false" ht="10.5" hidden="false" customHeight="false" outlineLevel="0" collapsed="false">
      <c r="A413" s="87" t="s">
        <v>1237</v>
      </c>
      <c r="B413" s="85"/>
      <c r="C413" s="86" t="n">
        <v>-10000</v>
      </c>
    </row>
    <row r="414" customFormat="false" ht="10.5" hidden="false" customHeight="false" outlineLevel="0" collapsed="false">
      <c r="A414" s="87" t="s">
        <v>1238</v>
      </c>
      <c r="B414" s="85"/>
      <c r="C414" s="86" t="n">
        <v>-5000</v>
      </c>
    </row>
    <row r="415" customFormat="false" ht="10.5" hidden="false" customHeight="false" outlineLevel="0" collapsed="false">
      <c r="A415" s="87" t="s">
        <v>1239</v>
      </c>
      <c r="B415" s="85"/>
      <c r="C415" s="86" t="n">
        <v>-50000</v>
      </c>
    </row>
    <row r="416" customFormat="false" ht="10.5" hidden="false" customHeight="false" outlineLevel="0" collapsed="false">
      <c r="A416" s="101" t="s">
        <v>1240</v>
      </c>
      <c r="B416" s="102"/>
      <c r="C416" s="90" t="n">
        <v>10075</v>
      </c>
    </row>
    <row r="417" customFormat="false" ht="10.5" hidden="false" customHeight="false" outlineLevel="0" collapsed="false">
      <c r="A417" s="101" t="s">
        <v>1241</v>
      </c>
      <c r="B417" s="102"/>
      <c r="C417" s="90" t="n">
        <v>10075</v>
      </c>
    </row>
    <row r="418" customFormat="false" ht="10.5" hidden="false" customHeight="false" outlineLevel="0" collapsed="false">
      <c r="A418" s="93" t="s">
        <v>1242</v>
      </c>
      <c r="B418" s="94"/>
      <c r="C418" s="86" t="n">
        <v>14337.5</v>
      </c>
    </row>
    <row r="419" customFormat="false" ht="10.5" hidden="false" customHeight="false" outlineLevel="0" collapsed="false">
      <c r="A419" s="87" t="s">
        <v>1243</v>
      </c>
      <c r="B419" s="85"/>
      <c r="C419" s="86" t="n">
        <v>55800</v>
      </c>
    </row>
    <row r="420" customFormat="false" ht="10.5" hidden="false" customHeight="false" outlineLevel="0" collapsed="false">
      <c r="A420" s="87" t="s">
        <v>1244</v>
      </c>
      <c r="B420" s="85"/>
      <c r="C420" s="86" t="n">
        <v>-109871.8535</v>
      </c>
    </row>
    <row r="421" customFormat="false" ht="10.5" hidden="false" customHeight="false" outlineLevel="0" collapsed="false">
      <c r="A421" s="101" t="s">
        <v>1245</v>
      </c>
      <c r="B421" s="102"/>
      <c r="C421" s="86" t="n">
        <v>-81299.991</v>
      </c>
    </row>
    <row r="422" customFormat="false" ht="10.5" hidden="false" customHeight="false" outlineLevel="0" collapsed="false">
      <c r="A422" s="101" t="s">
        <v>1246</v>
      </c>
      <c r="B422" s="102"/>
      <c r="C422" s="86" t="n">
        <v>-7500</v>
      </c>
    </row>
    <row r="423" customFormat="false" ht="10.5" hidden="false" customHeight="false" outlineLevel="0" collapsed="false">
      <c r="A423" s="87" t="s">
        <v>1247</v>
      </c>
      <c r="B423" s="85"/>
      <c r="C423" s="86" t="n">
        <v>-5000</v>
      </c>
    </row>
    <row r="424" customFormat="false" ht="10.5" hidden="false" customHeight="false" outlineLevel="0" collapsed="false">
      <c r="A424" s="87" t="s">
        <v>1248</v>
      </c>
      <c r="B424" s="85"/>
      <c r="C424" s="86" t="n">
        <v>-15000</v>
      </c>
    </row>
    <row r="425" customFormat="false" ht="10.5" hidden="false" customHeight="false" outlineLevel="0" collapsed="false">
      <c r="A425" s="87" t="s">
        <v>1249</v>
      </c>
      <c r="B425" s="85"/>
      <c r="C425" s="86" t="n">
        <v>-20000</v>
      </c>
    </row>
    <row r="426" customFormat="false" ht="10.5" hidden="false" customHeight="false" outlineLevel="0" collapsed="false">
      <c r="A426" s="87" t="s">
        <v>1250</v>
      </c>
      <c r="B426" s="85"/>
      <c r="C426" s="86" t="n">
        <v>21700</v>
      </c>
    </row>
    <row r="427" customFormat="false" ht="10.5" hidden="false" customHeight="false" outlineLevel="0" collapsed="false">
      <c r="A427" s="87" t="s">
        <v>1251</v>
      </c>
      <c r="B427" s="85"/>
      <c r="C427" s="86" t="n">
        <v>10850</v>
      </c>
    </row>
    <row r="428" customFormat="false" ht="10.5" hidden="false" customHeight="false" outlineLevel="0" collapsed="false">
      <c r="A428" s="87" t="s">
        <v>1252</v>
      </c>
      <c r="B428" s="85"/>
      <c r="C428" s="86" t="n">
        <v>20150</v>
      </c>
    </row>
    <row r="429" customFormat="false" ht="10.5" hidden="false" customHeight="false" outlineLevel="0" collapsed="false">
      <c r="A429" s="93" t="s">
        <v>1253</v>
      </c>
      <c r="B429" s="94"/>
      <c r="C429" s="86" t="n">
        <v>-86719.9904</v>
      </c>
    </row>
    <row r="430" customFormat="false" ht="10.5" hidden="false" customHeight="false" outlineLevel="0" collapsed="false">
      <c r="A430" s="101" t="s">
        <v>1254</v>
      </c>
      <c r="B430" s="102"/>
      <c r="C430" s="86" t="n">
        <v>5920</v>
      </c>
    </row>
    <row r="431" customFormat="false" ht="10.5" hidden="false" customHeight="false" outlineLevel="0" collapsed="false">
      <c r="A431" s="101" t="s">
        <v>1255</v>
      </c>
      <c r="B431" s="102"/>
      <c r="C431" s="86" t="n">
        <v>2850</v>
      </c>
    </row>
    <row r="432" customFormat="false" ht="10.5" hidden="false" customHeight="false" outlineLevel="0" collapsed="false">
      <c r="A432" s="87" t="s">
        <v>1376</v>
      </c>
      <c r="B432" s="85"/>
      <c r="C432" s="86" t="n">
        <v>0.0028</v>
      </c>
    </row>
    <row r="433" customFormat="false" ht="10.5" hidden="false" customHeight="false" outlineLevel="0" collapsed="false">
      <c r="A433" s="101" t="s">
        <v>1377</v>
      </c>
      <c r="B433" s="102"/>
      <c r="C433" s="90" t="n">
        <v>0.0047</v>
      </c>
    </row>
    <row r="434" customFormat="false" ht="10.5" hidden="false" customHeight="false" outlineLevel="0" collapsed="false">
      <c r="A434" s="101" t="s">
        <v>1256</v>
      </c>
      <c r="B434" s="102"/>
      <c r="C434" s="86" t="n">
        <v>-0.0155</v>
      </c>
    </row>
    <row r="435" customFormat="false" ht="10.5" hidden="false" customHeight="false" outlineLevel="0" collapsed="false">
      <c r="A435" s="101" t="s">
        <v>1257</v>
      </c>
      <c r="B435" s="102"/>
      <c r="C435" s="86" t="n">
        <v>387.4845</v>
      </c>
    </row>
    <row r="436" customFormat="false" ht="10.5" hidden="false" customHeight="false" outlineLevel="0" collapsed="false">
      <c r="A436" s="101" t="s">
        <v>1258</v>
      </c>
      <c r="B436" s="102"/>
      <c r="C436" s="86" t="n">
        <v>-3875</v>
      </c>
    </row>
    <row r="437" customFormat="false" ht="10.5" hidden="false" customHeight="false" outlineLevel="0" collapsed="false">
      <c r="A437" s="101" t="s">
        <v>1259</v>
      </c>
      <c r="B437" s="102"/>
      <c r="C437" s="90" t="n">
        <v>-67500</v>
      </c>
    </row>
    <row r="438" customFormat="false" ht="10.5" hidden="false" customHeight="false" outlineLevel="0" collapsed="false">
      <c r="A438" s="101" t="s">
        <v>1260</v>
      </c>
      <c r="B438" s="102"/>
      <c r="C438" s="90" t="n">
        <v>-90000</v>
      </c>
    </row>
    <row r="439" customFormat="false" ht="10.5" hidden="false" customHeight="false" outlineLevel="0" collapsed="false">
      <c r="A439" s="101" t="s">
        <v>1261</v>
      </c>
      <c r="B439" s="102"/>
      <c r="C439" s="90" t="n">
        <v>-62500</v>
      </c>
    </row>
    <row r="440" customFormat="false" ht="10.5" hidden="false" customHeight="false" outlineLevel="0" collapsed="false">
      <c r="A440" s="101" t="s">
        <v>1262</v>
      </c>
      <c r="B440" s="102"/>
      <c r="C440" s="90" t="n">
        <v>-10850</v>
      </c>
    </row>
    <row r="441" customFormat="false" ht="10.5" hidden="false" customHeight="false" outlineLevel="0" collapsed="false">
      <c r="A441" s="101" t="s">
        <v>1263</v>
      </c>
      <c r="B441" s="102"/>
      <c r="C441" s="86" t="n">
        <v>-10850</v>
      </c>
    </row>
    <row r="442" customFormat="false" ht="10.5" hidden="false" customHeight="false" outlineLevel="0" collapsed="false">
      <c r="A442" s="87" t="s">
        <v>1264</v>
      </c>
      <c r="B442" s="85"/>
      <c r="C442" s="86" t="n">
        <v>-10850</v>
      </c>
    </row>
    <row r="443" customFormat="false" ht="10.5" hidden="false" customHeight="false" outlineLevel="0" collapsed="false">
      <c r="A443" s="87" t="s">
        <v>1265</v>
      </c>
      <c r="B443" s="85"/>
      <c r="C443" s="86" t="n">
        <v>-84009.9907</v>
      </c>
    </row>
    <row r="444" customFormat="false" ht="10.5" hidden="false" customHeight="false" outlineLevel="0" collapsed="false">
      <c r="A444" s="87" t="s">
        <v>1266</v>
      </c>
      <c r="B444" s="85"/>
      <c r="C444" s="86" t="n">
        <v>-10850</v>
      </c>
    </row>
    <row r="445" customFormat="false" ht="10.5" hidden="false" customHeight="false" outlineLevel="0" collapsed="false">
      <c r="A445" s="87" t="s">
        <v>1267</v>
      </c>
      <c r="B445" s="85"/>
      <c r="C445" s="86" t="n">
        <v>-32550</v>
      </c>
    </row>
    <row r="446" customFormat="false" ht="10.5" hidden="false" customHeight="false" outlineLevel="0" collapsed="false">
      <c r="A446" s="103" t="s">
        <v>1268</v>
      </c>
      <c r="B446" s="104"/>
      <c r="C446" s="86" t="n">
        <v>5280</v>
      </c>
    </row>
    <row r="447" customFormat="false" ht="10.5" hidden="false" customHeight="false" outlineLevel="0" collapsed="false">
      <c r="A447" s="87" t="s">
        <v>1269</v>
      </c>
      <c r="B447" s="85"/>
      <c r="C447" s="86" t="n">
        <v>-774.969</v>
      </c>
    </row>
    <row r="448" customFormat="false" ht="10.5" hidden="false" customHeight="false" outlineLevel="0" collapsed="false">
      <c r="A448" s="101" t="s">
        <v>1270</v>
      </c>
      <c r="B448" s="102"/>
      <c r="C448" s="90" t="n">
        <v>-774.969</v>
      </c>
    </row>
    <row r="449" customFormat="false" ht="10.5" hidden="false" customHeight="false" outlineLevel="0" collapsed="false">
      <c r="A449" s="101" t="s">
        <v>1271</v>
      </c>
      <c r="B449" s="102"/>
      <c r="C449" s="90" t="n">
        <v>3099.938</v>
      </c>
    </row>
    <row r="450" customFormat="false" ht="10.5" hidden="false" customHeight="false" outlineLevel="0" collapsed="false">
      <c r="A450" s="101" t="s">
        <v>1272</v>
      </c>
      <c r="B450" s="102"/>
      <c r="C450" s="90" t="n">
        <v>-186100</v>
      </c>
    </row>
    <row r="451" customFormat="false" ht="10.5" hidden="false" customHeight="false" outlineLevel="0" collapsed="false">
      <c r="A451" s="101" t="s">
        <v>1273</v>
      </c>
      <c r="B451" s="102"/>
      <c r="C451" s="90" t="n">
        <v>-1638.505</v>
      </c>
    </row>
    <row r="452" customFormat="false" ht="10.5" hidden="false" customHeight="false" outlineLevel="0" collapsed="false">
      <c r="A452" s="93" t="s">
        <v>1274</v>
      </c>
      <c r="B452" s="94"/>
      <c r="C452" s="86" t="n">
        <v>-34100</v>
      </c>
    </row>
    <row r="453" customFormat="false" ht="10.5" hidden="false" customHeight="false" outlineLevel="0" collapsed="false">
      <c r="A453" s="101" t="s">
        <v>1275</v>
      </c>
      <c r="B453" s="102"/>
      <c r="C453" s="90" t="n">
        <v>31000</v>
      </c>
    </row>
    <row r="454" customFormat="false" ht="10.5" hidden="false" customHeight="false" outlineLevel="0" collapsed="false">
      <c r="A454" s="101" t="s">
        <v>1276</v>
      </c>
      <c r="B454" s="102"/>
      <c r="C454" s="86" t="n">
        <v>115000</v>
      </c>
    </row>
    <row r="455" customFormat="false" ht="10.5" hidden="false" customHeight="false" outlineLevel="0" collapsed="false">
      <c r="A455" s="103" t="s">
        <v>1277</v>
      </c>
      <c r="B455" s="104"/>
      <c r="C455" s="86" t="n">
        <v>225000</v>
      </c>
    </row>
    <row r="456" customFormat="false" ht="10.5" hidden="false" customHeight="false" outlineLevel="0" collapsed="false">
      <c r="A456" s="101" t="s">
        <v>1278</v>
      </c>
      <c r="B456" s="102"/>
      <c r="C456" s="90" t="n">
        <v>-100000</v>
      </c>
    </row>
    <row r="457" customFormat="false" ht="10.5" hidden="false" customHeight="false" outlineLevel="0" collapsed="false">
      <c r="A457" s="101" t="s">
        <v>1279</v>
      </c>
      <c r="B457" s="102"/>
      <c r="C457" s="86" t="n">
        <v>105000</v>
      </c>
    </row>
    <row r="458" customFormat="false" ht="10.5" hidden="false" customHeight="false" outlineLevel="0" collapsed="false">
      <c r="A458" s="101" t="s">
        <v>1280</v>
      </c>
      <c r="B458" s="102"/>
      <c r="C458" s="86" t="n">
        <v>-387.4845</v>
      </c>
    </row>
    <row r="459" customFormat="false" ht="10.5" hidden="false" customHeight="false" outlineLevel="0" collapsed="false">
      <c r="A459" s="101" t="s">
        <v>1281</v>
      </c>
      <c r="B459" s="102"/>
      <c r="C459" s="90" t="n">
        <v>-465</v>
      </c>
    </row>
    <row r="460" customFormat="false" ht="10.5" hidden="false" customHeight="false" outlineLevel="0" collapsed="false">
      <c r="A460" s="87" t="s">
        <v>1282</v>
      </c>
      <c r="B460" s="85"/>
      <c r="C460" s="86" t="n">
        <v>-3100</v>
      </c>
    </row>
    <row r="461" customFormat="false" ht="10.5" hidden="false" customHeight="false" outlineLevel="0" collapsed="false">
      <c r="A461" s="101" t="s">
        <v>1283</v>
      </c>
      <c r="B461" s="102"/>
      <c r="C461" s="90" t="n">
        <v>26350</v>
      </c>
    </row>
    <row r="462" customFormat="false" ht="10.5" hidden="false" customHeight="false" outlineLevel="0" collapsed="false">
      <c r="A462" s="101" t="s">
        <v>1284</v>
      </c>
      <c r="B462" s="102"/>
      <c r="C462" s="86" t="n">
        <v>-6200</v>
      </c>
    </row>
    <row r="463" customFormat="false" ht="10.5" hidden="false" customHeight="false" outlineLevel="0" collapsed="false">
      <c r="A463" s="101" t="s">
        <v>1285</v>
      </c>
      <c r="B463" s="102"/>
      <c r="C463" s="90" t="n">
        <v>-29450</v>
      </c>
    </row>
    <row r="464" customFormat="false" ht="10.5" hidden="false" customHeight="false" outlineLevel="0" collapsed="false">
      <c r="A464" s="101" t="s">
        <v>1286</v>
      </c>
      <c r="B464" s="102"/>
      <c r="C464" s="86" t="n">
        <v>-12012.5</v>
      </c>
    </row>
    <row r="465" customFormat="false" ht="10.5" hidden="false" customHeight="false" outlineLevel="0" collapsed="false">
      <c r="A465" s="87" t="s">
        <v>1287</v>
      </c>
      <c r="B465" s="85"/>
      <c r="C465" s="86" t="n">
        <v>-24800</v>
      </c>
    </row>
    <row r="466" customFormat="false" ht="10.5" hidden="false" customHeight="false" outlineLevel="0" collapsed="false">
      <c r="A466" s="87" t="s">
        <v>1288</v>
      </c>
      <c r="B466" s="85"/>
      <c r="C466" s="86" t="n">
        <v>-16000</v>
      </c>
    </row>
    <row r="467" customFormat="false" ht="10.5" hidden="false" customHeight="false" outlineLevel="0" collapsed="false">
      <c r="A467" s="87" t="s">
        <v>1289</v>
      </c>
      <c r="B467" s="85"/>
      <c r="C467" s="86" t="n">
        <v>20000</v>
      </c>
    </row>
    <row r="468" customFormat="false" ht="10.5" hidden="false" customHeight="false" outlineLevel="0" collapsed="false">
      <c r="A468" s="87" t="s">
        <v>1290</v>
      </c>
      <c r="B468" s="85"/>
      <c r="C468" s="86" t="n">
        <v>-110000</v>
      </c>
    </row>
    <row r="469" customFormat="false" ht="10.5" hidden="false" customHeight="false" outlineLevel="0" collapsed="false">
      <c r="A469" s="87" t="s">
        <v>1291</v>
      </c>
      <c r="B469" s="85"/>
      <c r="C469" s="86" t="n">
        <v>-14400</v>
      </c>
    </row>
    <row r="470" customFormat="false" ht="10.5" hidden="false" customHeight="false" outlineLevel="0" collapsed="false">
      <c r="A470" s="101" t="s">
        <v>1292</v>
      </c>
      <c r="B470" s="102"/>
      <c r="C470" s="86" t="n">
        <v>24800</v>
      </c>
    </row>
    <row r="471" customFormat="false" ht="10.5" hidden="false" customHeight="false" outlineLevel="0" collapsed="false">
      <c r="A471" s="101" t="s">
        <v>1293</v>
      </c>
      <c r="B471" s="102"/>
      <c r="C471" s="86" t="n">
        <v>72500</v>
      </c>
    </row>
    <row r="472" customFormat="false" ht="10.5" hidden="false" customHeight="false" outlineLevel="0" collapsed="false">
      <c r="A472" s="101" t="s">
        <v>1294</v>
      </c>
      <c r="B472" s="102"/>
      <c r="C472" s="86" t="n">
        <v>65000</v>
      </c>
    </row>
    <row r="473" customFormat="false" ht="10.5" hidden="false" customHeight="false" outlineLevel="0" collapsed="false">
      <c r="A473" s="103" t="s">
        <v>1295</v>
      </c>
      <c r="B473" s="104"/>
      <c r="C473" s="86" t="n">
        <v>15500</v>
      </c>
    </row>
    <row r="474" customFormat="false" ht="10.5" hidden="false" customHeight="false" outlineLevel="0" collapsed="false">
      <c r="A474" s="93" t="s">
        <v>1296</v>
      </c>
      <c r="B474" s="94"/>
      <c r="C474" s="86" t="n">
        <v>27900</v>
      </c>
    </row>
    <row r="475" customFormat="false" ht="10.5" hidden="false" customHeight="false" outlineLevel="0" collapsed="false">
      <c r="A475" s="101" t="s">
        <v>1297</v>
      </c>
      <c r="B475" s="102"/>
      <c r="C475" s="86" t="n">
        <v>27900</v>
      </c>
    </row>
    <row r="476" customFormat="false" ht="10.5" hidden="false" customHeight="false" outlineLevel="0" collapsed="false">
      <c r="A476" s="87" t="s">
        <v>1298</v>
      </c>
      <c r="B476" s="85"/>
      <c r="C476" s="86" t="n">
        <v>28025</v>
      </c>
    </row>
    <row r="477" customFormat="false" ht="10.5" hidden="false" customHeight="false" outlineLevel="0" collapsed="false">
      <c r="A477" s="87" t="s">
        <v>1299</v>
      </c>
      <c r="B477" s="85"/>
      <c r="C477" s="86" t="n">
        <v>1550</v>
      </c>
    </row>
    <row r="478" customFormat="false" ht="10.5" hidden="false" customHeight="false" outlineLevel="0" collapsed="false">
      <c r="A478" s="101" t="s">
        <v>1300</v>
      </c>
      <c r="B478" s="102"/>
      <c r="C478" s="90" t="n">
        <v>52500</v>
      </c>
    </row>
    <row r="479" customFormat="false" ht="10.5" hidden="false" customHeight="false" outlineLevel="0" collapsed="false">
      <c r="A479" s="101" t="s">
        <v>1301</v>
      </c>
      <c r="B479" s="102"/>
      <c r="C479" s="86" t="n">
        <v>-56250</v>
      </c>
    </row>
    <row r="480" customFormat="false" ht="10.5" hidden="false" customHeight="false" outlineLevel="0" collapsed="false">
      <c r="A480" s="101" t="s">
        <v>1302</v>
      </c>
      <c r="B480" s="102"/>
      <c r="C480" s="86" t="n">
        <v>-65000</v>
      </c>
    </row>
    <row r="481" customFormat="false" ht="10.5" hidden="false" customHeight="false" outlineLevel="0" collapsed="false">
      <c r="A481" s="101" t="s">
        <v>1303</v>
      </c>
      <c r="B481" s="102"/>
      <c r="C481" s="86" t="n">
        <v>-60000</v>
      </c>
    </row>
    <row r="482" customFormat="false" ht="10.5" hidden="false" customHeight="false" outlineLevel="0" collapsed="false">
      <c r="A482" s="101" t="s">
        <v>1304</v>
      </c>
      <c r="B482" s="102"/>
      <c r="C482" s="90" t="n">
        <v>-75000</v>
      </c>
    </row>
    <row r="483" customFormat="false" ht="10.5" hidden="false" customHeight="false" outlineLevel="0" collapsed="false">
      <c r="A483" s="101" t="s">
        <v>1305</v>
      </c>
      <c r="B483" s="102"/>
      <c r="C483" s="90" t="n">
        <v>20000</v>
      </c>
    </row>
    <row r="484" customFormat="false" ht="10.5" hidden="false" customHeight="false" outlineLevel="0" collapsed="false">
      <c r="A484" s="101" t="s">
        <v>1306</v>
      </c>
      <c r="B484" s="102"/>
      <c r="C484" s="90" t="n">
        <v>80000</v>
      </c>
    </row>
    <row r="485" customFormat="false" ht="10.5" hidden="false" customHeight="false" outlineLevel="0" collapsed="false">
      <c r="A485" s="101" t="s">
        <v>1307</v>
      </c>
      <c r="B485" s="102"/>
      <c r="C485" s="86" t="n">
        <v>32999.985</v>
      </c>
    </row>
    <row r="486" customFormat="false" ht="10.5" hidden="false" customHeight="false" outlineLevel="0" collapsed="false">
      <c r="A486" s="101" t="s">
        <v>1308</v>
      </c>
      <c r="B486" s="102"/>
      <c r="C486" s="90" t="n">
        <v>-27975</v>
      </c>
    </row>
    <row r="487" customFormat="false" ht="10.5" hidden="false" customHeight="false" outlineLevel="0" collapsed="false">
      <c r="A487" s="101" t="s">
        <v>1309</v>
      </c>
      <c r="B487" s="102"/>
      <c r="C487" s="86" t="n">
        <v>-24800</v>
      </c>
    </row>
    <row r="488" customFormat="false" ht="10.5" hidden="false" customHeight="false" outlineLevel="0" collapsed="false">
      <c r="A488" s="101" t="s">
        <v>1310</v>
      </c>
      <c r="B488" s="102"/>
      <c r="C488" s="86" t="n">
        <v>12399.969</v>
      </c>
    </row>
    <row r="489" customFormat="false" ht="10.5" hidden="false" customHeight="false" outlineLevel="0" collapsed="false">
      <c r="A489" s="87" t="s">
        <v>1311</v>
      </c>
      <c r="B489" s="85"/>
      <c r="C489" s="86" t="n">
        <v>-21700</v>
      </c>
    </row>
    <row r="490" customFormat="false" ht="10.5" hidden="false" customHeight="false" outlineLevel="0" collapsed="false">
      <c r="A490" s="87" t="s">
        <v>1312</v>
      </c>
      <c r="B490" s="85"/>
      <c r="C490" s="86" t="n">
        <v>-23250</v>
      </c>
    </row>
    <row r="491" customFormat="false" ht="10.5" hidden="false" customHeight="false" outlineLevel="0" collapsed="false">
      <c r="A491" s="87" t="s">
        <v>1313</v>
      </c>
      <c r="B491" s="85"/>
      <c r="C491" s="86" t="n">
        <v>-20150</v>
      </c>
    </row>
    <row r="492" customFormat="false" ht="10.5" hidden="false" customHeight="false" outlineLevel="0" collapsed="false">
      <c r="A492" s="87" t="s">
        <v>1314</v>
      </c>
      <c r="B492" s="85"/>
      <c r="C492" s="86" t="n">
        <v>21699.969</v>
      </c>
    </row>
    <row r="493" customFormat="false" ht="10.5" hidden="false" customHeight="false" outlineLevel="0" collapsed="false">
      <c r="A493" s="87" t="s">
        <v>1315</v>
      </c>
      <c r="B493" s="85"/>
      <c r="C493" s="86" t="n">
        <v>10849.969</v>
      </c>
    </row>
    <row r="494" customFormat="false" ht="10.5" hidden="false" customHeight="false" outlineLevel="0" collapsed="false">
      <c r="A494" s="87" t="s">
        <v>1316</v>
      </c>
      <c r="B494" s="85"/>
      <c r="C494" s="86" t="n">
        <v>-20150</v>
      </c>
    </row>
    <row r="495" customFormat="false" ht="10.5" hidden="false" customHeight="false" outlineLevel="0" collapsed="false">
      <c r="A495" s="87" t="s">
        <v>1317</v>
      </c>
      <c r="B495" s="85"/>
      <c r="C495" s="86" t="n">
        <v>5424.9845</v>
      </c>
    </row>
    <row r="496" customFormat="false" ht="10.5" hidden="false" customHeight="false" outlineLevel="0" collapsed="false">
      <c r="A496" s="87" t="s">
        <v>1318</v>
      </c>
      <c r="B496" s="85"/>
      <c r="C496" s="86" t="n">
        <v>6199.9845</v>
      </c>
    </row>
    <row r="497" customFormat="false" ht="10.5" hidden="false" customHeight="false" outlineLevel="0" collapsed="false">
      <c r="A497" s="87" t="s">
        <v>1319</v>
      </c>
      <c r="B497" s="85"/>
      <c r="C497" s="86" t="n">
        <v>9300</v>
      </c>
    </row>
    <row r="498" customFormat="false" ht="10.5" hidden="false" customHeight="false" outlineLevel="0" collapsed="false">
      <c r="A498" s="87" t="s">
        <v>1320</v>
      </c>
      <c r="B498" s="85"/>
      <c r="C498" s="86" t="n">
        <v>6199.938</v>
      </c>
    </row>
    <row r="499" customFormat="false" ht="10.5" hidden="false" customHeight="false" outlineLevel="0" collapsed="false">
      <c r="A499" s="87" t="s">
        <v>1321</v>
      </c>
      <c r="B499" s="85"/>
      <c r="C499" s="86" t="n">
        <v>-10850</v>
      </c>
    </row>
    <row r="500" customFormat="false" ht="10.5" hidden="false" customHeight="false" outlineLevel="0" collapsed="false">
      <c r="A500" s="87" t="s">
        <v>1322</v>
      </c>
      <c r="B500" s="85"/>
      <c r="C500" s="86" t="n">
        <v>6199.969</v>
      </c>
    </row>
    <row r="501" customFormat="false" ht="10.5" hidden="false" customHeight="false" outlineLevel="0" collapsed="false">
      <c r="A501" s="87" t="s">
        <v>1323</v>
      </c>
      <c r="B501" s="85"/>
      <c r="C501" s="86" t="n">
        <v>465</v>
      </c>
    </row>
    <row r="502" customFormat="false" ht="10.5" hidden="false" customHeight="false" outlineLevel="0" collapsed="false">
      <c r="A502" s="101" t="s">
        <v>1324</v>
      </c>
      <c r="B502" s="102"/>
      <c r="C502" s="90" t="n">
        <v>75371.8535</v>
      </c>
    </row>
    <row r="503" customFormat="false" ht="10.5" hidden="false" customHeight="false" outlineLevel="0" collapsed="false">
      <c r="A503" s="101" t="s">
        <v>1325</v>
      </c>
      <c r="B503" s="102"/>
      <c r="C503" s="90" t="n">
        <v>76871.8535</v>
      </c>
    </row>
    <row r="504" customFormat="false" ht="10.5" hidden="false" customHeight="false" outlineLevel="0" collapsed="false">
      <c r="A504" s="87" t="s">
        <v>1326</v>
      </c>
      <c r="B504" s="85"/>
      <c r="C504" s="86" t="n">
        <v>78371.8535</v>
      </c>
    </row>
    <row r="505" customFormat="false" ht="10.5" hidden="false" customHeight="false" outlineLevel="0" collapsed="false">
      <c r="A505" s="87" t="s">
        <v>1327</v>
      </c>
      <c r="B505" s="85"/>
      <c r="C505" s="86" t="n">
        <v>349.9999</v>
      </c>
    </row>
    <row r="506" customFormat="false" ht="10.5" hidden="false" customHeight="false" outlineLevel="0" collapsed="false">
      <c r="A506" s="87" t="s">
        <v>1328</v>
      </c>
      <c r="B506" s="85"/>
      <c r="C506" s="86" t="n">
        <v>-50000</v>
      </c>
    </row>
    <row r="507" customFormat="false" ht="10.5" hidden="false" customHeight="false" outlineLevel="0" collapsed="false">
      <c r="A507" s="87" t="s">
        <v>1329</v>
      </c>
      <c r="B507" s="85"/>
      <c r="C507" s="86" t="n">
        <v>30000</v>
      </c>
    </row>
    <row r="508" customFormat="false" ht="10.5" hidden="false" customHeight="false" outlineLevel="0" collapsed="false">
      <c r="A508" s="87" t="s">
        <v>1330</v>
      </c>
      <c r="B508" s="85"/>
      <c r="C508" s="86" t="n">
        <v>30000</v>
      </c>
    </row>
    <row r="509" customFormat="false" ht="10.5" hidden="false" customHeight="false" outlineLevel="0" collapsed="false">
      <c r="A509" s="87" t="s">
        <v>1331</v>
      </c>
      <c r="B509" s="85"/>
      <c r="C509" s="86" t="n">
        <v>-90000</v>
      </c>
    </row>
    <row r="510" customFormat="false" ht="10.5" hidden="false" customHeight="false" outlineLevel="0" collapsed="false">
      <c r="A510" s="101" t="s">
        <v>1332</v>
      </c>
      <c r="B510" s="102"/>
      <c r="C510" s="86" t="n">
        <v>-80000</v>
      </c>
    </row>
    <row r="511" customFormat="false" ht="10.5" hidden="false" customHeight="false" outlineLevel="0" collapsed="false">
      <c r="A511" s="101" t="s">
        <v>1333</v>
      </c>
      <c r="B511" s="102"/>
      <c r="C511" s="86" t="n">
        <v>126000</v>
      </c>
    </row>
    <row r="512" customFormat="false" ht="10.5" hidden="false" customHeight="false" outlineLevel="0" collapsed="false">
      <c r="A512" s="101" t="s">
        <v>1334</v>
      </c>
      <c r="B512" s="102"/>
      <c r="C512" s="86" t="n">
        <v>60000</v>
      </c>
    </row>
    <row r="513" customFormat="false" ht="10.5" hidden="false" customHeight="false" outlineLevel="0" collapsed="false">
      <c r="A513" s="101" t="s">
        <v>1335</v>
      </c>
      <c r="B513" s="102"/>
      <c r="C513" s="86" t="n">
        <v>30000</v>
      </c>
    </row>
    <row r="514" customFormat="false" ht="10.5" hidden="false" customHeight="false" outlineLevel="0" collapsed="false">
      <c r="A514" s="87" t="s">
        <v>1336</v>
      </c>
      <c r="B514" s="85"/>
      <c r="C514" s="86" t="n">
        <v>-93000</v>
      </c>
    </row>
    <row r="515" customFormat="false" ht="10.5" hidden="false" customHeight="false" outlineLevel="0" collapsed="false">
      <c r="A515" s="87" t="s">
        <v>1337</v>
      </c>
      <c r="B515" s="85"/>
      <c r="C515" s="86" t="n">
        <v>-1162.5</v>
      </c>
    </row>
    <row r="516" customFormat="false" ht="10.5" hidden="false" customHeight="false" outlineLevel="0" collapsed="false">
      <c r="A516" s="87" t="s">
        <v>1338</v>
      </c>
      <c r="B516" s="85"/>
      <c r="C516" s="86" t="n">
        <v>37225</v>
      </c>
    </row>
    <row r="517" customFormat="false" ht="10.5" hidden="false" customHeight="false" outlineLevel="0" collapsed="false">
      <c r="A517" s="87" t="s">
        <v>1339</v>
      </c>
      <c r="B517" s="85"/>
      <c r="C517" s="86" t="n">
        <v>132743.707</v>
      </c>
    </row>
    <row r="518" customFormat="false" ht="10.5" hidden="false" customHeight="false" outlineLevel="0" collapsed="false">
      <c r="A518" s="93" t="s">
        <v>1340</v>
      </c>
      <c r="B518" s="94"/>
      <c r="C518" s="86" t="n">
        <v>27650</v>
      </c>
    </row>
    <row r="519" customFormat="false" ht="10.5" hidden="false" customHeight="false" outlineLevel="0" collapsed="false">
      <c r="A519" s="93" t="s">
        <v>1341</v>
      </c>
      <c r="B519" s="94"/>
      <c r="C519" s="86" t="n">
        <v>9300</v>
      </c>
    </row>
    <row r="520" customFormat="false" ht="10.5" hidden="false" customHeight="false" outlineLevel="0" collapsed="false">
      <c r="A520" s="101" t="s">
        <v>1342</v>
      </c>
      <c r="B520" s="102"/>
      <c r="C520" s="86" t="n">
        <v>60000</v>
      </c>
    </row>
    <row r="521" customFormat="false" ht="10.5" hidden="false" customHeight="false" outlineLevel="0" collapsed="false">
      <c r="A521" s="87" t="s">
        <v>1344</v>
      </c>
      <c r="B521" s="85"/>
      <c r="C521" s="86" t="n">
        <v>41650</v>
      </c>
    </row>
    <row r="522" customFormat="false" ht="10.5" hidden="false" customHeight="false" outlineLevel="0" collapsed="false">
      <c r="A522" s="87" t="s">
        <v>1345</v>
      </c>
      <c r="B522" s="85"/>
      <c r="C522" s="86" t="n">
        <v>21575</v>
      </c>
    </row>
    <row r="523" customFormat="false" ht="10.5" hidden="false" customHeight="false" outlineLevel="0" collapsed="false">
      <c r="A523" s="93" t="s">
        <v>1346</v>
      </c>
      <c r="B523" s="94"/>
      <c r="C523" s="86" t="n">
        <v>-147700</v>
      </c>
    </row>
    <row r="524" customFormat="false" ht="10.5" hidden="false" customHeight="false" outlineLevel="0" collapsed="false">
      <c r="A524" s="93" t="s">
        <v>1347</v>
      </c>
      <c r="B524" s="94"/>
      <c r="C524" s="86" t="n">
        <v>150400</v>
      </c>
    </row>
    <row r="525" customFormat="false" ht="10.5" hidden="false" customHeight="false" outlineLevel="0" collapsed="false">
      <c r="A525" s="93" t="s">
        <v>1348</v>
      </c>
      <c r="B525" s="94"/>
      <c r="C525" s="86" t="n">
        <v>19257</v>
      </c>
    </row>
    <row r="526" customFormat="false" ht="10.5" hidden="false" customHeight="false" outlineLevel="0" collapsed="false">
      <c r="A526" s="93" t="s">
        <v>1349</v>
      </c>
      <c r="B526" s="94"/>
      <c r="C526" s="86" t="n">
        <v>-79450</v>
      </c>
    </row>
    <row r="527" customFormat="false" ht="10.5" hidden="false" customHeight="false" outlineLevel="0" collapsed="false">
      <c r="A527" s="87" t="s">
        <v>1350</v>
      </c>
      <c r="B527" s="85"/>
      <c r="C527" s="86" t="n">
        <v>48100</v>
      </c>
    </row>
    <row r="528" customFormat="false" ht="10.5" hidden="false" customHeight="false" outlineLevel="0" collapsed="false">
      <c r="A528" s="101" t="s">
        <v>1351</v>
      </c>
      <c r="B528" s="102"/>
      <c r="C528" s="90" t="n">
        <v>196950</v>
      </c>
    </row>
    <row r="529" customFormat="false" ht="10.5" hidden="false" customHeight="false" outlineLevel="0" collapsed="false">
      <c r="A529" s="101" t="s">
        <v>1352</v>
      </c>
      <c r="B529" s="102"/>
      <c r="C529" s="90" t="n">
        <v>-188850</v>
      </c>
    </row>
    <row r="530" customFormat="false" ht="10.5" hidden="false" customHeight="false" outlineLevel="0" collapsed="false">
      <c r="A530" s="93" t="s">
        <v>1353</v>
      </c>
      <c r="B530" s="94"/>
      <c r="C530" s="86" t="n">
        <v>32650</v>
      </c>
    </row>
    <row r="531" customFormat="false" ht="10.5" hidden="false" customHeight="false" outlineLevel="0" collapsed="false">
      <c r="A531" s="87" t="s">
        <v>1354</v>
      </c>
      <c r="B531" s="85"/>
      <c r="C531" s="86" t="n">
        <v>59150</v>
      </c>
    </row>
    <row r="532" customFormat="false" ht="10.5" hidden="false" customHeight="false" outlineLevel="0" collapsed="false">
      <c r="A532" s="87" t="s">
        <v>1378</v>
      </c>
      <c r="B532" s="85"/>
      <c r="C532" s="86" t="n">
        <v>66000</v>
      </c>
    </row>
    <row r="533" customFormat="false" ht="10.5" hidden="false" customHeight="false" outlineLevel="0" collapsed="false">
      <c r="A533" s="87" t="s">
        <v>1355</v>
      </c>
      <c r="B533" s="85"/>
      <c r="C533" s="86" t="n">
        <v>-85850</v>
      </c>
    </row>
    <row r="534" customFormat="false" ht="10.5" hidden="false" customHeight="false" outlineLevel="0" collapsed="false">
      <c r="A534" s="101" t="s">
        <v>1356</v>
      </c>
      <c r="B534" s="102"/>
      <c r="C534" s="90" t="n">
        <v>80050</v>
      </c>
    </row>
    <row r="535" customFormat="false" ht="10.5" hidden="false" customHeight="false" outlineLevel="0" collapsed="false">
      <c r="A535" s="101" t="s">
        <v>1357</v>
      </c>
      <c r="B535" s="102"/>
      <c r="C535" s="90" t="n">
        <v>76950</v>
      </c>
    </row>
    <row r="536" customFormat="false" ht="10.5" hidden="false" customHeight="false" outlineLevel="0" collapsed="false">
      <c r="A536" s="101" t="s">
        <v>1358</v>
      </c>
      <c r="B536" s="102"/>
      <c r="C536" s="86" t="n">
        <v>45500</v>
      </c>
    </row>
    <row r="537" customFormat="false" ht="10.5" hidden="false" customHeight="false" outlineLevel="0" collapsed="false">
      <c r="A537" s="87" t="s">
        <v>1359</v>
      </c>
      <c r="B537" s="85"/>
      <c r="C537" s="86" t="n">
        <v>79600</v>
      </c>
    </row>
    <row r="538" customFormat="false" ht="10.5" hidden="false" customHeight="false" outlineLevel="0" collapsed="false">
      <c r="A538" s="87" t="s">
        <v>1379</v>
      </c>
      <c r="B538" s="85"/>
      <c r="C538" s="86" t="n">
        <v>-84600</v>
      </c>
    </row>
    <row r="539" customFormat="false" ht="10.5" hidden="false" customHeight="false" outlineLevel="0" collapsed="false">
      <c r="A539" s="93" t="s">
        <v>1380</v>
      </c>
      <c r="B539" s="94"/>
      <c r="C539" s="86" t="n">
        <v>82550</v>
      </c>
    </row>
    <row r="540" customFormat="false" ht="10.5" hidden="false" customHeight="false" outlineLevel="0" collapsed="false">
      <c r="A540" s="101" t="s">
        <v>1360</v>
      </c>
      <c r="B540" s="102"/>
      <c r="C540" s="90" t="n">
        <v>43300</v>
      </c>
    </row>
    <row r="541" customFormat="false" ht="10.5" hidden="false" customHeight="false" outlineLevel="0" collapsed="false">
      <c r="A541" s="101" t="s">
        <v>1361</v>
      </c>
      <c r="B541" s="102"/>
      <c r="C541" s="90" t="n">
        <v>-31793.3942</v>
      </c>
    </row>
    <row r="542" customFormat="false" ht="10.5" hidden="false" customHeight="false" outlineLevel="0" collapsed="false">
      <c r="A542" s="101" t="s">
        <v>1381</v>
      </c>
      <c r="B542" s="102"/>
      <c r="C542" s="86" t="n">
        <v>7100</v>
      </c>
    </row>
    <row r="543" customFormat="false" ht="10.5" hidden="false" customHeight="false" outlineLevel="0" collapsed="false">
      <c r="A543" s="105" t="s">
        <v>1382</v>
      </c>
      <c r="B543" s="106"/>
      <c r="C543" s="90" t="n">
        <v>18600</v>
      </c>
    </row>
    <row r="544" customFormat="false" ht="10.5" hidden="false" customHeight="false" outlineLevel="0" collapsed="false">
      <c r="A544" s="87" t="s">
        <v>1362</v>
      </c>
      <c r="B544" s="85"/>
      <c r="C544" s="86" t="n">
        <v>15250</v>
      </c>
    </row>
    <row r="545" customFormat="false" ht="10.5" hidden="false" customHeight="false" outlineLevel="0" collapsed="false">
      <c r="A545" s="87" t="s">
        <v>1363</v>
      </c>
      <c r="B545" s="85"/>
      <c r="C545" s="86" t="n">
        <v>-17696.6971</v>
      </c>
    </row>
    <row r="546" customFormat="false" ht="10.5" hidden="false" customHeight="false" outlineLevel="0" collapsed="false">
      <c r="A546" s="87" t="s">
        <v>1364</v>
      </c>
      <c r="B546" s="85"/>
      <c r="C546" s="86" t="n">
        <v>40200</v>
      </c>
    </row>
    <row r="547" customFormat="false" ht="10.5" hidden="false" customHeight="false" outlineLevel="0" collapsed="false">
      <c r="A547" s="93" t="s">
        <v>1365</v>
      </c>
      <c r="B547" s="94"/>
      <c r="C547" s="86" t="n">
        <v>30981.5362</v>
      </c>
    </row>
    <row r="548" customFormat="false" ht="10.5" hidden="false" customHeight="false" outlineLevel="0" collapsed="false">
      <c r="A548" s="93" t="s">
        <v>1366</v>
      </c>
      <c r="B548" s="94"/>
      <c r="C548" s="86" t="n">
        <v>18690.7681</v>
      </c>
    </row>
    <row r="549" customFormat="false" ht="10.5" hidden="false" customHeight="false" outlineLevel="0" collapsed="false">
      <c r="A549" s="87" t="s">
        <v>1367</v>
      </c>
      <c r="B549" s="85"/>
      <c r="C549" s="86" t="n">
        <v>22200</v>
      </c>
    </row>
    <row r="550" customFormat="false" ht="10.5" hidden="false" customHeight="false" outlineLevel="0" collapsed="false">
      <c r="A550" s="87" t="s">
        <v>1368</v>
      </c>
      <c r="B550" s="85"/>
      <c r="C550" s="86" t="n">
        <v>33750</v>
      </c>
    </row>
    <row r="551" customFormat="false" ht="10.5" hidden="false" customHeight="false" outlineLevel="0" collapsed="false">
      <c r="A551" s="93"/>
      <c r="B551" s="94"/>
      <c r="C551" s="86"/>
    </row>
    <row r="552" customFormat="false" ht="10.5" hidden="false" customHeight="false" outlineLevel="0" collapsed="false">
      <c r="A552" s="93"/>
      <c r="B552" s="94"/>
      <c r="C552" s="86"/>
    </row>
    <row r="553" customFormat="false" ht="10.5" hidden="false" customHeight="false" outlineLevel="0" collapsed="false">
      <c r="A553" s="87"/>
      <c r="B553" s="85"/>
      <c r="C553" s="86"/>
    </row>
    <row r="554" customFormat="false" ht="10.5" hidden="false" customHeight="false" outlineLevel="0" collapsed="false">
      <c r="A554" s="87"/>
      <c r="B554" s="85"/>
      <c r="C554" s="86"/>
    </row>
    <row r="555" customFormat="false" ht="10.5" hidden="false" customHeight="false" outlineLevel="0" collapsed="false">
      <c r="A555" s="87"/>
      <c r="B555" s="85"/>
      <c r="C555" s="86"/>
    </row>
    <row r="556" customFormat="false" ht="10.5" hidden="false" customHeight="false" outlineLevel="0" collapsed="false">
      <c r="A556" s="93"/>
      <c r="B556" s="94"/>
      <c r="C556" s="86"/>
    </row>
    <row r="557" customFormat="false" ht="10.5" hidden="false" customHeight="false" outlineLevel="0" collapsed="false">
      <c r="A557" s="101"/>
      <c r="B557" s="102"/>
      <c r="C557" s="90"/>
    </row>
    <row r="558" customFormat="false" ht="10.5" hidden="false" customHeight="false" outlineLevel="0" collapsed="false">
      <c r="A558" s="101"/>
      <c r="B558" s="102"/>
      <c r="C558" s="86"/>
    </row>
    <row r="559" customFormat="false" ht="10.5" hidden="false" customHeight="false" outlineLevel="0" collapsed="false">
      <c r="A559" s="101"/>
      <c r="B559" s="102"/>
      <c r="C559" s="86"/>
    </row>
    <row r="560" customFormat="false" ht="10.5" hidden="false" customHeight="false" outlineLevel="0" collapsed="false">
      <c r="A560" s="101"/>
      <c r="B560" s="102"/>
      <c r="C560" s="90"/>
    </row>
    <row r="561" customFormat="false" ht="10.5" hidden="false" customHeight="false" outlineLevel="0" collapsed="false">
      <c r="A561" s="101"/>
      <c r="B561" s="102"/>
      <c r="C561" s="90"/>
    </row>
    <row r="562" customFormat="false" ht="10.5" hidden="false" customHeight="false" outlineLevel="0" collapsed="false">
      <c r="A562" s="101"/>
      <c r="B562" s="102"/>
      <c r="C562" s="86"/>
    </row>
    <row r="563" customFormat="false" ht="10.5" hidden="false" customHeight="false" outlineLevel="0" collapsed="false">
      <c r="A563" s="101"/>
      <c r="B563" s="102"/>
      <c r="C563" s="86"/>
    </row>
    <row r="564" customFormat="false" ht="10.5" hidden="false" customHeight="false" outlineLevel="0" collapsed="false">
      <c r="A564" s="101"/>
      <c r="B564" s="102"/>
      <c r="C564" s="86"/>
    </row>
    <row r="565" customFormat="false" ht="10.5" hidden="false" customHeight="false" outlineLevel="0" collapsed="false">
      <c r="A565" s="101"/>
      <c r="B565" s="102"/>
      <c r="C565" s="90"/>
    </row>
    <row r="566" customFormat="false" ht="10.5" hidden="false" customHeight="false" outlineLevel="0" collapsed="false">
      <c r="A566" s="93"/>
      <c r="B566" s="94"/>
      <c r="C566" s="86"/>
    </row>
    <row r="567" customFormat="false" ht="10.5" hidden="false" customHeight="false" outlineLevel="0" collapsed="false">
      <c r="A567" s="103"/>
      <c r="B567" s="104"/>
      <c r="C567" s="86"/>
    </row>
    <row r="568" customFormat="false" ht="10.5" hidden="false" customHeight="false" outlineLevel="0" collapsed="false">
      <c r="A568" s="87"/>
      <c r="B568" s="85"/>
      <c r="C568" s="86"/>
    </row>
    <row r="569" customFormat="false" ht="10.5" hidden="false" customHeight="false" outlineLevel="0" collapsed="false">
      <c r="A569" s="87"/>
      <c r="B569" s="85"/>
      <c r="C569" s="86"/>
    </row>
    <row r="570" customFormat="false" ht="10.5" hidden="false" customHeight="false" outlineLevel="0" collapsed="false">
      <c r="A570" s="87"/>
      <c r="B570" s="85"/>
      <c r="C570" s="86"/>
    </row>
    <row r="571" customFormat="false" ht="10.5" hidden="false" customHeight="false" outlineLevel="0" collapsed="false">
      <c r="A571" s="101"/>
      <c r="B571" s="102"/>
      <c r="C571" s="86"/>
    </row>
    <row r="572" customFormat="false" ht="10.5" hidden="false" customHeight="false" outlineLevel="0" collapsed="false">
      <c r="A572" s="87"/>
      <c r="B572" s="85"/>
      <c r="C572" s="86"/>
    </row>
    <row r="573" customFormat="false" ht="10.5" hidden="false" customHeight="false" outlineLevel="0" collapsed="false">
      <c r="A573" s="105"/>
      <c r="B573" s="106"/>
      <c r="C573" s="90"/>
    </row>
    <row r="574" customFormat="false" ht="10.5" hidden="false" customHeight="false" outlineLevel="0" collapsed="false">
      <c r="A574" s="105"/>
      <c r="B574" s="106"/>
      <c r="C574" s="90"/>
    </row>
    <row r="575" customFormat="false" ht="10.5" hidden="false" customHeight="false" outlineLevel="0" collapsed="false">
      <c r="A575" s="103"/>
      <c r="B575" s="104"/>
      <c r="C575" s="86"/>
    </row>
    <row r="576" customFormat="false" ht="10.5" hidden="false" customHeight="false" outlineLevel="0" collapsed="false">
      <c r="A576" s="103"/>
      <c r="B576" s="104"/>
      <c r="C576" s="86"/>
    </row>
    <row r="577" customFormat="false" ht="10.5" hidden="false" customHeight="false" outlineLevel="0" collapsed="false">
      <c r="A577" s="103"/>
      <c r="B577" s="104"/>
      <c r="C577" s="86"/>
    </row>
    <row r="578" customFormat="false" ht="10.5" hidden="false" customHeight="false" outlineLevel="0" collapsed="false">
      <c r="A578" s="103"/>
      <c r="B578" s="104"/>
      <c r="C578" s="86"/>
    </row>
    <row r="579" customFormat="false" ht="10.5" hidden="false" customHeight="false" outlineLevel="0" collapsed="false">
      <c r="A579" s="103"/>
      <c r="B579" s="104"/>
      <c r="C579" s="86"/>
    </row>
    <row r="580" customFormat="false" ht="10.5" hidden="false" customHeight="false" outlineLevel="0" collapsed="false">
      <c r="A580" s="105"/>
      <c r="B580" s="106"/>
      <c r="C580" s="90"/>
    </row>
    <row r="581" customFormat="false" ht="10.5" hidden="false" customHeight="false" outlineLevel="0" collapsed="false">
      <c r="A581" s="105"/>
      <c r="B581" s="106"/>
      <c r="C581" s="86"/>
    </row>
    <row r="582" customFormat="false" ht="10.5" hidden="false" customHeight="false" outlineLevel="0" collapsed="false">
      <c r="A582" s="87"/>
      <c r="B582" s="85"/>
      <c r="C582" s="86"/>
    </row>
    <row r="583" customFormat="false" ht="10.5" hidden="false" customHeight="false" outlineLevel="0" collapsed="false">
      <c r="A583" s="87"/>
      <c r="B583" s="85"/>
      <c r="C583" s="86"/>
    </row>
    <row r="584" customFormat="false" ht="10.5" hidden="false" customHeight="false" outlineLevel="0" collapsed="false">
      <c r="A584" s="87"/>
      <c r="B584" s="85"/>
      <c r="C584" s="86"/>
    </row>
    <row r="585" customFormat="false" ht="10.5" hidden="false" customHeight="false" outlineLevel="0" collapsed="false">
      <c r="A585" s="87"/>
      <c r="B585" s="85"/>
      <c r="C585" s="86"/>
    </row>
    <row r="586" customFormat="false" ht="10.5" hidden="false" customHeight="false" outlineLevel="0" collapsed="false">
      <c r="A586" s="103"/>
      <c r="B586" s="104"/>
      <c r="C586" s="86"/>
    </row>
    <row r="587" customFormat="false" ht="10.5" hidden="false" customHeight="false" outlineLevel="0" collapsed="false">
      <c r="A587" s="88"/>
      <c r="B587" s="89"/>
      <c r="C587" s="90"/>
    </row>
    <row r="588" customFormat="false" ht="10.5" hidden="false" customHeight="false" outlineLevel="0" collapsed="false">
      <c r="A588" s="103"/>
      <c r="B588" s="104"/>
      <c r="C588" s="86"/>
    </row>
    <row r="589" customFormat="false" ht="10.5" hidden="false" customHeight="false" outlineLevel="0" collapsed="false">
      <c r="A589" s="103"/>
      <c r="B589" s="104"/>
      <c r="C589" s="86"/>
    </row>
    <row r="590" customFormat="false" ht="10.5" hidden="false" customHeight="false" outlineLevel="0" collapsed="false">
      <c r="A590" s="87"/>
      <c r="B590" s="85"/>
      <c r="C590" s="86"/>
    </row>
    <row r="591" customFormat="false" ht="10.5" hidden="false" customHeight="false" outlineLevel="0" collapsed="false">
      <c r="A591" s="105"/>
      <c r="B591" s="106"/>
      <c r="C591" s="90"/>
    </row>
    <row r="592" customFormat="false" ht="10.5" hidden="false" customHeight="false" outlineLevel="0" collapsed="false">
      <c r="A592" s="87"/>
      <c r="B592" s="85"/>
      <c r="C592" s="86"/>
    </row>
    <row r="593" customFormat="false" ht="10.5" hidden="false" customHeight="false" outlineLevel="0" collapsed="false">
      <c r="A593" s="105"/>
      <c r="B593" s="106"/>
      <c r="C593" s="90"/>
    </row>
    <row r="594" customFormat="false" ht="10.5" hidden="false" customHeight="false" outlineLevel="0" collapsed="false">
      <c r="A594" s="87"/>
      <c r="B594" s="85"/>
      <c r="C594" s="86"/>
    </row>
    <row r="595" customFormat="false" ht="10.5" hidden="false" customHeight="false" outlineLevel="0" collapsed="false">
      <c r="A595" s="87"/>
      <c r="B595" s="85"/>
      <c r="C595" s="86"/>
    </row>
    <row r="596" customFormat="false" ht="10.5" hidden="false" customHeight="false" outlineLevel="0" collapsed="false">
      <c r="A596" s="105"/>
      <c r="B596" s="106"/>
      <c r="C596" s="90"/>
    </row>
    <row r="597" customFormat="false" ht="10.5" hidden="false" customHeight="false" outlineLevel="0" collapsed="false">
      <c r="A597" s="105"/>
      <c r="B597" s="106"/>
      <c r="C597" s="90"/>
    </row>
    <row r="598" customFormat="false" ht="10.5" hidden="false" customHeight="false" outlineLevel="0" collapsed="false">
      <c r="A598" s="96"/>
      <c r="B598" s="96"/>
      <c r="C598" s="107"/>
    </row>
    <row r="599" customFormat="false" ht="10.5" hidden="false" customHeight="false" outlineLevel="0" collapsed="false">
      <c r="A599" s="96"/>
      <c r="B599" s="96"/>
    </row>
    <row r="600" customFormat="false" ht="10.5" hidden="false" customHeight="false" outlineLevel="0" collapsed="false">
      <c r="A600" s="96"/>
      <c r="B600" s="96"/>
    </row>
    <row r="601" customFormat="false" ht="10.5" hidden="false" customHeight="false" outlineLevel="0" collapsed="false">
      <c r="A601" s="96"/>
      <c r="B601" s="96"/>
    </row>
    <row r="602" customFormat="false" ht="10.5" hidden="false" customHeight="false" outlineLevel="0" collapsed="false">
      <c r="A602" s="96"/>
      <c r="B602" s="96"/>
    </row>
    <row r="603" customFormat="false" ht="10.5" hidden="false" customHeight="false" outlineLevel="0" collapsed="false">
      <c r="A603" s="96"/>
      <c r="B603" s="96"/>
    </row>
    <row r="604" customFormat="false" ht="10.5" hidden="false" customHeight="false" outlineLevel="0" collapsed="false">
      <c r="A604" s="96"/>
      <c r="B604" s="96"/>
    </row>
    <row r="605" customFormat="false" ht="10.5" hidden="false" customHeight="false" outlineLevel="0" collapsed="false">
      <c r="A605" s="96"/>
      <c r="B605" s="96"/>
    </row>
    <row r="606" customFormat="false" ht="10.5" hidden="false" customHeight="false" outlineLevel="0" collapsed="false">
      <c r="A606" s="96"/>
      <c r="B606" s="96"/>
    </row>
    <row r="607" customFormat="false" ht="10.5" hidden="false" customHeight="false" outlineLevel="0" collapsed="false">
      <c r="A607" s="96"/>
      <c r="B607" s="96"/>
    </row>
    <row r="608" customFormat="false" ht="10.5" hidden="false" customHeight="false" outlineLevel="0" collapsed="false">
      <c r="A608" s="96"/>
      <c r="B608" s="96"/>
    </row>
    <row r="609" customFormat="false" ht="10.5" hidden="false" customHeight="false" outlineLevel="0" collapsed="false">
      <c r="A609" s="96"/>
      <c r="B609" s="96"/>
    </row>
    <row r="610" customFormat="false" ht="10.5" hidden="false" customHeight="false" outlineLevel="0" collapsed="false">
      <c r="A610" s="96"/>
      <c r="B610" s="96"/>
    </row>
    <row r="611" customFormat="false" ht="10.5" hidden="false" customHeight="false" outlineLevel="0" collapsed="false">
      <c r="A611" s="96"/>
      <c r="B611" s="96"/>
    </row>
    <row r="612" customFormat="false" ht="10.5" hidden="false" customHeight="false" outlineLevel="0" collapsed="false">
      <c r="A612" s="96"/>
      <c r="B612" s="96"/>
    </row>
    <row r="613" customFormat="false" ht="10.5" hidden="false" customHeight="false" outlineLevel="0" collapsed="false">
      <c r="A613" s="96"/>
      <c r="B613" s="96"/>
    </row>
    <row r="614" customFormat="false" ht="10.5" hidden="false" customHeight="false" outlineLevel="0" collapsed="false">
      <c r="A614" s="96"/>
      <c r="B614" s="96"/>
    </row>
    <row r="615" customFormat="false" ht="10.5" hidden="false" customHeight="false" outlineLevel="0" collapsed="false">
      <c r="A615" s="96"/>
      <c r="B615" s="96"/>
    </row>
    <row r="616" customFormat="false" ht="10.5" hidden="false" customHeight="false" outlineLevel="0" collapsed="false">
      <c r="A616" s="96"/>
      <c r="B616" s="96"/>
    </row>
    <row r="617" customFormat="false" ht="10.5" hidden="false" customHeight="false" outlineLevel="0" collapsed="false">
      <c r="B617" s="96"/>
    </row>
    <row r="4927" customFormat="false" ht="10.5" hidden="false" customHeight="false" outlineLevel="0" collapsed="false">
      <c r="A4927" s="108"/>
    </row>
    <row r="5090" customFormat="false" ht="10.5" hidden="false" customHeight="false" outlineLevel="0" collapsed="false">
      <c r="A5090" s="71" t="s">
        <v>1369</v>
      </c>
      <c r="C5090" s="71" t="n">
        <v>4609987.6683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D3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:D124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85"/>
    <col collapsed="false" customWidth="true" hidden="false" outlineLevel="0" max="4" min="2" style="0" width="10.71"/>
  </cols>
  <sheetData>
    <row r="4" customFormat="false" ht="12.75" hidden="false" customHeight="false" outlineLevel="0" collapsed="false">
      <c r="A4" s="83" t="s">
        <v>747</v>
      </c>
      <c r="B4" s="83" t="s">
        <v>1383</v>
      </c>
      <c r="C4" s="83" t="s">
        <v>1384</v>
      </c>
      <c r="D4" s="83" t="s">
        <v>745</v>
      </c>
    </row>
    <row r="5" customFormat="false" ht="12.75" hidden="false" customHeight="false" outlineLevel="0" collapsed="false">
      <c r="A5" s="87"/>
      <c r="B5" s="86"/>
      <c r="C5" s="86"/>
      <c r="D5" s="86"/>
    </row>
    <row r="6" customFormat="false" ht="12.75" hidden="false" customHeight="false" outlineLevel="0" collapsed="false">
      <c r="A6" s="87"/>
      <c r="B6" s="86"/>
      <c r="C6" s="86"/>
      <c r="D6" s="86"/>
    </row>
    <row r="7" customFormat="false" ht="12.75" hidden="false" customHeight="false" outlineLevel="0" collapsed="false">
      <c r="A7" s="87"/>
      <c r="B7" s="86"/>
      <c r="C7" s="86"/>
      <c r="D7" s="86"/>
    </row>
    <row r="8" customFormat="false" ht="12.75" hidden="false" customHeight="false" outlineLevel="0" collapsed="false">
      <c r="A8" s="87"/>
      <c r="B8" s="86"/>
      <c r="C8" s="86"/>
      <c r="D8" s="86"/>
    </row>
    <row r="9" customFormat="false" ht="12.75" hidden="false" customHeight="false" outlineLevel="0" collapsed="false">
      <c r="A9" s="87"/>
      <c r="B9" s="86"/>
      <c r="C9" s="86"/>
      <c r="D9" s="86"/>
    </row>
    <row r="10" customFormat="false" ht="12.75" hidden="false" customHeight="false" outlineLevel="0" collapsed="false">
      <c r="A10" s="87"/>
      <c r="B10" s="86"/>
      <c r="C10" s="86"/>
      <c r="D10" s="86"/>
    </row>
    <row r="11" customFormat="false" ht="12.75" hidden="false" customHeight="false" outlineLevel="0" collapsed="false">
      <c r="A11" s="87"/>
      <c r="B11" s="86"/>
      <c r="C11" s="86"/>
      <c r="D11" s="86"/>
    </row>
    <row r="12" customFormat="false" ht="12.75" hidden="false" customHeight="false" outlineLevel="0" collapsed="false">
      <c r="A12" s="87"/>
      <c r="B12" s="86"/>
      <c r="C12" s="86"/>
      <c r="D12" s="86"/>
    </row>
    <row r="13" customFormat="false" ht="12.75" hidden="false" customHeight="false" outlineLevel="0" collapsed="false">
      <c r="A13" s="87"/>
      <c r="B13" s="86"/>
      <c r="C13" s="86"/>
      <c r="D13" s="86"/>
    </row>
    <row r="14" customFormat="false" ht="12.75" hidden="false" customHeight="false" outlineLevel="0" collapsed="false">
      <c r="A14" s="87"/>
      <c r="B14" s="86"/>
      <c r="C14" s="86"/>
      <c r="D14" s="86"/>
    </row>
    <row r="15" customFormat="false" ht="12.75" hidden="false" customHeight="false" outlineLevel="0" collapsed="false">
      <c r="A15" s="87"/>
      <c r="B15" s="86"/>
      <c r="C15" s="86"/>
      <c r="D15" s="86"/>
    </row>
    <row r="16" customFormat="false" ht="12.75" hidden="false" customHeight="false" outlineLevel="0" collapsed="false">
      <c r="A16" s="87"/>
      <c r="B16" s="86"/>
      <c r="C16" s="86"/>
      <c r="D16" s="86"/>
    </row>
    <row r="17" customFormat="false" ht="12.75" hidden="false" customHeight="false" outlineLevel="0" collapsed="false">
      <c r="A17" s="87"/>
      <c r="B17" s="86"/>
      <c r="C17" s="86"/>
      <c r="D17" s="86"/>
    </row>
    <row r="18" customFormat="false" ht="12.75" hidden="false" customHeight="false" outlineLevel="0" collapsed="false">
      <c r="A18" s="87"/>
      <c r="B18" s="86"/>
      <c r="C18" s="86"/>
      <c r="D18" s="86"/>
    </row>
    <row r="19" customFormat="false" ht="12.75" hidden="false" customHeight="false" outlineLevel="0" collapsed="false">
      <c r="A19" s="103"/>
      <c r="B19" s="86"/>
      <c r="C19" s="86"/>
      <c r="D19" s="86"/>
    </row>
    <row r="20" customFormat="false" ht="12.75" hidden="false" customHeight="false" outlineLevel="0" collapsed="false">
      <c r="A20" s="87"/>
      <c r="B20" s="86"/>
      <c r="C20" s="86"/>
      <c r="D20" s="86"/>
    </row>
    <row r="21" customFormat="false" ht="12.75" hidden="false" customHeight="false" outlineLevel="0" collapsed="false">
      <c r="A21" s="87"/>
      <c r="B21" s="86"/>
      <c r="C21" s="86"/>
      <c r="D21" s="86"/>
    </row>
    <row r="22" customFormat="false" ht="12.75" hidden="false" customHeight="false" outlineLevel="0" collapsed="false">
      <c r="A22" s="87"/>
      <c r="B22" s="86"/>
      <c r="C22" s="86"/>
      <c r="D22" s="86"/>
    </row>
    <row r="23" customFormat="false" ht="12.75" hidden="false" customHeight="false" outlineLevel="0" collapsed="false">
      <c r="A23" s="87"/>
      <c r="B23" s="86"/>
      <c r="C23" s="86"/>
      <c r="D23" s="86"/>
    </row>
    <row r="24" customFormat="false" ht="12.75" hidden="false" customHeight="false" outlineLevel="0" collapsed="false">
      <c r="A24" s="87"/>
      <c r="B24" s="86"/>
      <c r="C24" s="86"/>
      <c r="D24" s="86"/>
    </row>
    <row r="25" customFormat="false" ht="12.75" hidden="false" customHeight="false" outlineLevel="0" collapsed="false">
      <c r="A25" s="87"/>
      <c r="B25" s="86"/>
      <c r="C25" s="86"/>
      <c r="D25" s="86"/>
    </row>
    <row r="26" customFormat="false" ht="12.75" hidden="false" customHeight="false" outlineLevel="0" collapsed="false">
      <c r="A26" s="87"/>
      <c r="B26" s="86"/>
      <c r="C26" s="86"/>
      <c r="D26" s="86"/>
    </row>
    <row r="27" customFormat="false" ht="12.75" hidden="false" customHeight="false" outlineLevel="0" collapsed="false">
      <c r="A27" s="87"/>
      <c r="B27" s="86"/>
      <c r="C27" s="86"/>
      <c r="D27" s="86"/>
    </row>
    <row r="28" customFormat="false" ht="12.75" hidden="false" customHeight="false" outlineLevel="0" collapsed="false">
      <c r="A28" s="87"/>
      <c r="B28" s="86"/>
      <c r="C28" s="86"/>
      <c r="D28" s="86"/>
    </row>
    <row r="29" customFormat="false" ht="12.75" hidden="false" customHeight="false" outlineLevel="0" collapsed="false">
      <c r="A29" s="87"/>
      <c r="B29" s="86"/>
      <c r="C29" s="86"/>
      <c r="D29" s="86"/>
    </row>
    <row r="30" customFormat="false" ht="12.75" hidden="false" customHeight="false" outlineLevel="0" collapsed="false">
      <c r="A30" s="87"/>
      <c r="B30" s="86"/>
      <c r="C30" s="86"/>
      <c r="D30" s="86"/>
    </row>
    <row r="31" customFormat="false" ht="12.75" hidden="false" customHeight="false" outlineLevel="0" collapsed="false">
      <c r="A31" s="87"/>
      <c r="B31" s="86"/>
      <c r="C31" s="86"/>
      <c r="D31" s="86"/>
    </row>
    <row r="32" customFormat="false" ht="12.75" hidden="false" customHeight="false" outlineLevel="0" collapsed="false">
      <c r="A32" s="87"/>
      <c r="B32" s="86"/>
      <c r="C32" s="86"/>
      <c r="D32" s="86"/>
    </row>
    <row r="33" customFormat="false" ht="12.75" hidden="false" customHeight="false" outlineLevel="0" collapsed="false">
      <c r="A33" s="87"/>
      <c r="B33" s="86"/>
      <c r="C33" s="86"/>
      <c r="D33" s="86"/>
    </row>
    <row r="34" customFormat="false" ht="12.75" hidden="false" customHeight="false" outlineLevel="0" collapsed="false">
      <c r="A34" s="87"/>
      <c r="B34" s="86"/>
      <c r="C34" s="86"/>
      <c r="D34" s="86"/>
    </row>
    <row r="35" customFormat="false" ht="12.75" hidden="false" customHeight="false" outlineLevel="0" collapsed="false">
      <c r="A35" s="87"/>
      <c r="B35" s="86"/>
      <c r="C35" s="86"/>
      <c r="D35" s="86"/>
    </row>
    <row r="36" customFormat="false" ht="12.75" hidden="false" customHeight="false" outlineLevel="0" collapsed="false">
      <c r="A36" s="87"/>
      <c r="B36" s="86"/>
      <c r="C36" s="86"/>
      <c r="D36" s="86"/>
    </row>
    <row r="37" customFormat="false" ht="12.75" hidden="false" customHeight="false" outlineLevel="0" collapsed="false">
      <c r="A37" s="87"/>
      <c r="B37" s="86"/>
      <c r="C37" s="86"/>
      <c r="D37" s="86"/>
    </row>
    <row r="38" customFormat="false" ht="12.75" hidden="false" customHeight="false" outlineLevel="0" collapsed="false">
      <c r="A38" s="87"/>
      <c r="B38" s="86"/>
      <c r="C38" s="86"/>
      <c r="D38" s="86"/>
    </row>
    <row r="39" customFormat="false" ht="12.75" hidden="false" customHeight="false" outlineLevel="0" collapsed="false">
      <c r="A39" s="87"/>
      <c r="B39" s="86"/>
      <c r="C39" s="86"/>
      <c r="D39" s="86"/>
    </row>
    <row r="40" customFormat="false" ht="12.75" hidden="false" customHeight="false" outlineLevel="0" collapsed="false">
      <c r="A40" s="87"/>
      <c r="B40" s="86"/>
      <c r="C40" s="86"/>
      <c r="D40" s="86"/>
    </row>
    <row r="41" customFormat="false" ht="12.75" hidden="false" customHeight="false" outlineLevel="0" collapsed="false">
      <c r="A41" s="93"/>
      <c r="B41" s="86"/>
      <c r="C41" s="86"/>
      <c r="D41" s="86"/>
    </row>
    <row r="42" customFormat="false" ht="12.75" hidden="false" customHeight="false" outlineLevel="0" collapsed="false">
      <c r="A42" s="87"/>
      <c r="B42" s="86"/>
      <c r="C42" s="86"/>
      <c r="D42" s="86"/>
    </row>
    <row r="43" customFormat="false" ht="12.75" hidden="false" customHeight="false" outlineLevel="0" collapsed="false">
      <c r="A43" s="105"/>
      <c r="B43" s="90"/>
      <c r="C43" s="90"/>
      <c r="D43" s="90"/>
    </row>
    <row r="44" customFormat="false" ht="12.75" hidden="false" customHeight="false" outlineLevel="0" collapsed="false">
      <c r="A44" s="103"/>
      <c r="B44" s="86"/>
      <c r="C44" s="86"/>
      <c r="D44" s="86"/>
    </row>
    <row r="45" customFormat="false" ht="12.75" hidden="false" customHeight="false" outlineLevel="0" collapsed="false">
      <c r="A45" s="87"/>
      <c r="B45" s="86"/>
      <c r="C45" s="86"/>
      <c r="D45" s="86"/>
    </row>
    <row r="46" customFormat="false" ht="12.75" hidden="false" customHeight="false" outlineLevel="0" collapsed="false">
      <c r="A46" s="84"/>
      <c r="B46" s="86"/>
      <c r="C46" s="86"/>
      <c r="D46" s="86"/>
    </row>
    <row r="47" customFormat="false" ht="12.75" hidden="false" customHeight="false" outlineLevel="0" collapsed="false">
      <c r="A47" s="87"/>
      <c r="B47" s="86"/>
      <c r="C47" s="86"/>
      <c r="D47" s="86"/>
    </row>
    <row r="48" customFormat="false" ht="12.75" hidden="false" customHeight="false" outlineLevel="0" collapsed="false">
      <c r="A48" s="87"/>
      <c r="B48" s="86"/>
      <c r="C48" s="86"/>
      <c r="D48" s="86"/>
    </row>
    <row r="49" customFormat="false" ht="12.75" hidden="false" customHeight="false" outlineLevel="0" collapsed="false">
      <c r="A49" s="87"/>
      <c r="B49" s="86"/>
      <c r="C49" s="86"/>
      <c r="D49" s="86"/>
    </row>
    <row r="50" customFormat="false" ht="12.75" hidden="false" customHeight="false" outlineLevel="0" collapsed="false">
      <c r="A50" s="103"/>
      <c r="B50" s="86"/>
      <c r="C50" s="86"/>
      <c r="D50" s="86"/>
    </row>
    <row r="51" customFormat="false" ht="12.75" hidden="false" customHeight="false" outlineLevel="0" collapsed="false">
      <c r="A51" s="103"/>
      <c r="B51" s="86"/>
      <c r="C51" s="86"/>
      <c r="D51" s="86"/>
    </row>
    <row r="52" customFormat="false" ht="12.75" hidden="false" customHeight="false" outlineLevel="0" collapsed="false">
      <c r="A52" s="95"/>
      <c r="B52" s="86"/>
      <c r="C52" s="86"/>
      <c r="D52" s="86"/>
    </row>
    <row r="53" customFormat="false" ht="12.75" hidden="false" customHeight="false" outlineLevel="0" collapsed="false">
      <c r="A53" s="87"/>
      <c r="B53" s="86"/>
      <c r="C53" s="86"/>
      <c r="D53" s="86"/>
    </row>
    <row r="54" customFormat="false" ht="12.75" hidden="false" customHeight="false" outlineLevel="0" collapsed="false">
      <c r="A54" s="87"/>
      <c r="B54" s="86"/>
      <c r="C54" s="86"/>
      <c r="D54" s="86"/>
    </row>
    <row r="55" customFormat="false" ht="12.75" hidden="false" customHeight="false" outlineLevel="0" collapsed="false">
      <c r="A55" s="93"/>
      <c r="B55" s="86"/>
      <c r="C55" s="86"/>
      <c r="D55" s="86"/>
    </row>
    <row r="56" customFormat="false" ht="12.75" hidden="false" customHeight="false" outlineLevel="0" collapsed="false">
      <c r="A56" s="93"/>
      <c r="B56" s="86"/>
      <c r="C56" s="86"/>
      <c r="D56" s="86"/>
    </row>
    <row r="57" customFormat="false" ht="12.75" hidden="false" customHeight="false" outlineLevel="0" collapsed="false">
      <c r="A57" s="93"/>
      <c r="B57" s="86"/>
      <c r="C57" s="86"/>
      <c r="D57" s="86"/>
    </row>
    <row r="58" customFormat="false" ht="12.75" hidden="false" customHeight="false" outlineLevel="0" collapsed="false">
      <c r="A58" s="87"/>
      <c r="B58" s="86"/>
      <c r="C58" s="86"/>
      <c r="D58" s="86"/>
    </row>
    <row r="59" customFormat="false" ht="12.75" hidden="false" customHeight="false" outlineLevel="0" collapsed="false">
      <c r="A59" s="87"/>
      <c r="B59" s="86"/>
      <c r="C59" s="86"/>
      <c r="D59" s="86"/>
    </row>
    <row r="60" customFormat="false" ht="12.75" hidden="false" customHeight="false" outlineLevel="0" collapsed="false">
      <c r="A60" s="87"/>
      <c r="B60" s="86"/>
      <c r="C60" s="86"/>
      <c r="D60" s="86"/>
    </row>
    <row r="61" customFormat="false" ht="12.75" hidden="false" customHeight="false" outlineLevel="0" collapsed="false">
      <c r="A61" s="87"/>
      <c r="B61" s="86"/>
      <c r="C61" s="86"/>
      <c r="D61" s="86"/>
    </row>
    <row r="62" customFormat="false" ht="12.75" hidden="false" customHeight="false" outlineLevel="0" collapsed="false">
      <c r="A62" s="87"/>
      <c r="B62" s="86"/>
      <c r="C62" s="86"/>
      <c r="D62" s="86"/>
    </row>
    <row r="63" customFormat="false" ht="12.75" hidden="false" customHeight="false" outlineLevel="0" collapsed="false">
      <c r="A63" s="87"/>
      <c r="B63" s="86"/>
      <c r="C63" s="86"/>
      <c r="D63" s="86"/>
    </row>
    <row r="64" customFormat="false" ht="12.75" hidden="false" customHeight="false" outlineLevel="0" collapsed="false">
      <c r="A64" s="87"/>
      <c r="B64" s="86"/>
      <c r="C64" s="86"/>
      <c r="D64" s="86"/>
    </row>
    <row r="65" customFormat="false" ht="12.75" hidden="false" customHeight="false" outlineLevel="0" collapsed="false">
      <c r="A65" s="87"/>
      <c r="B65" s="86"/>
      <c r="C65" s="86"/>
      <c r="D65" s="86"/>
    </row>
    <row r="66" customFormat="false" ht="12.75" hidden="false" customHeight="false" outlineLevel="0" collapsed="false">
      <c r="A66" s="87"/>
      <c r="B66" s="86"/>
      <c r="C66" s="86"/>
      <c r="D66" s="86"/>
    </row>
    <row r="67" customFormat="false" ht="12.75" hidden="false" customHeight="false" outlineLevel="0" collapsed="false">
      <c r="A67" s="103"/>
      <c r="B67" s="86"/>
      <c r="C67" s="86"/>
      <c r="D67" s="86"/>
    </row>
    <row r="68" customFormat="false" ht="12.75" hidden="false" customHeight="false" outlineLevel="0" collapsed="false">
      <c r="A68" s="87"/>
      <c r="B68" s="86"/>
      <c r="C68" s="86"/>
      <c r="D68" s="86"/>
    </row>
    <row r="69" customFormat="false" ht="12.75" hidden="false" customHeight="false" outlineLevel="0" collapsed="false">
      <c r="A69" s="87"/>
      <c r="B69" s="86"/>
      <c r="C69" s="86"/>
      <c r="D69" s="86"/>
    </row>
    <row r="70" customFormat="false" ht="12.75" hidden="false" customHeight="false" outlineLevel="0" collapsed="false">
      <c r="A70" s="88"/>
      <c r="B70" s="90"/>
      <c r="C70" s="90"/>
      <c r="D70" s="90"/>
    </row>
    <row r="71" customFormat="false" ht="12.75" hidden="false" customHeight="false" outlineLevel="0" collapsed="false">
      <c r="A71" s="103"/>
      <c r="B71" s="86"/>
      <c r="C71" s="86"/>
      <c r="D71" s="86"/>
    </row>
    <row r="72" customFormat="false" ht="12.75" hidden="false" customHeight="false" outlineLevel="0" collapsed="false">
      <c r="A72" s="87"/>
      <c r="B72" s="86"/>
      <c r="C72" s="86"/>
      <c r="D72" s="86"/>
    </row>
    <row r="73" customFormat="false" ht="12.75" hidden="false" customHeight="false" outlineLevel="0" collapsed="false">
      <c r="A73" s="87"/>
      <c r="B73" s="86"/>
      <c r="C73" s="86"/>
      <c r="D73" s="86"/>
    </row>
    <row r="74" customFormat="false" ht="12.75" hidden="false" customHeight="false" outlineLevel="0" collapsed="false">
      <c r="A74" s="87"/>
      <c r="B74" s="86"/>
      <c r="C74" s="86"/>
      <c r="D74" s="86"/>
    </row>
    <row r="75" customFormat="false" ht="12.75" hidden="false" customHeight="false" outlineLevel="0" collapsed="false">
      <c r="A75" s="87"/>
      <c r="B75" s="86"/>
      <c r="C75" s="86"/>
      <c r="D75" s="86"/>
    </row>
    <row r="76" customFormat="false" ht="12.75" hidden="false" customHeight="false" outlineLevel="0" collapsed="false">
      <c r="A76" s="87"/>
      <c r="B76" s="86"/>
      <c r="C76" s="86"/>
      <c r="D76" s="86"/>
    </row>
    <row r="77" customFormat="false" ht="12.75" hidden="false" customHeight="false" outlineLevel="0" collapsed="false">
      <c r="A77" s="103"/>
      <c r="B77" s="86"/>
      <c r="C77" s="86"/>
      <c r="D77" s="86"/>
    </row>
    <row r="78" customFormat="false" ht="12.75" hidden="false" customHeight="false" outlineLevel="0" collapsed="false">
      <c r="A78" s="105"/>
      <c r="B78" s="90"/>
      <c r="C78" s="90"/>
      <c r="D78" s="90"/>
    </row>
    <row r="79" customFormat="false" ht="12.75" hidden="false" customHeight="false" outlineLevel="0" collapsed="false">
      <c r="A79" s="87"/>
      <c r="B79" s="86"/>
      <c r="C79" s="86"/>
      <c r="D79" s="86"/>
    </row>
    <row r="80" customFormat="false" ht="12.75" hidden="false" customHeight="false" outlineLevel="0" collapsed="false">
      <c r="A80" s="87"/>
      <c r="B80" s="86"/>
      <c r="C80" s="86"/>
      <c r="D80" s="86"/>
    </row>
    <row r="81" customFormat="false" ht="12.75" hidden="false" customHeight="false" outlineLevel="0" collapsed="false">
      <c r="A81" s="87"/>
      <c r="B81" s="86"/>
      <c r="C81" s="86"/>
      <c r="D81" s="86"/>
    </row>
    <row r="82" customFormat="false" ht="12.75" hidden="false" customHeight="false" outlineLevel="0" collapsed="false">
      <c r="A82" s="105"/>
      <c r="B82" s="90"/>
      <c r="C82" s="90"/>
      <c r="D82" s="90"/>
    </row>
    <row r="83" customFormat="false" ht="12.75" hidden="false" customHeight="false" outlineLevel="0" collapsed="false">
      <c r="A83" s="87"/>
      <c r="B83" s="86"/>
      <c r="C83" s="86"/>
      <c r="D83" s="86"/>
    </row>
    <row r="84" customFormat="false" ht="12.75" hidden="false" customHeight="false" outlineLevel="0" collapsed="false">
      <c r="A84" s="87"/>
      <c r="B84" s="86"/>
      <c r="C84" s="86"/>
      <c r="D84" s="86"/>
    </row>
    <row r="85" customFormat="false" ht="12.75" hidden="false" customHeight="false" outlineLevel="0" collapsed="false">
      <c r="A85" s="105"/>
      <c r="B85" s="90"/>
      <c r="C85" s="90"/>
      <c r="D85" s="90"/>
    </row>
    <row r="86" customFormat="false" ht="12.75" hidden="false" customHeight="false" outlineLevel="0" collapsed="false">
      <c r="A86" s="97"/>
      <c r="B86" s="86"/>
      <c r="C86" s="86"/>
      <c r="D86" s="86"/>
    </row>
    <row r="87" customFormat="false" ht="12.75" hidden="false" customHeight="false" outlineLevel="0" collapsed="false">
      <c r="A87" s="87"/>
      <c r="B87" s="86"/>
      <c r="C87" s="86"/>
      <c r="D87" s="86"/>
    </row>
    <row r="88" customFormat="false" ht="12.75" hidden="false" customHeight="false" outlineLevel="0" collapsed="false">
      <c r="A88" s="87"/>
      <c r="B88" s="86"/>
      <c r="C88" s="86"/>
      <c r="D88" s="86"/>
    </row>
    <row r="89" customFormat="false" ht="12.75" hidden="false" customHeight="false" outlineLevel="0" collapsed="false">
      <c r="A89" s="87"/>
      <c r="B89" s="86"/>
      <c r="C89" s="86"/>
      <c r="D89" s="86"/>
    </row>
    <row r="90" customFormat="false" ht="12.75" hidden="false" customHeight="false" outlineLevel="0" collapsed="false">
      <c r="A90" s="87"/>
      <c r="B90" s="86"/>
      <c r="C90" s="86"/>
      <c r="D90" s="86"/>
    </row>
    <row r="91" customFormat="false" ht="12.75" hidden="false" customHeight="false" outlineLevel="0" collapsed="false">
      <c r="A91" s="103"/>
      <c r="B91" s="86"/>
      <c r="C91" s="86"/>
      <c r="D91" s="86"/>
    </row>
    <row r="92" customFormat="false" ht="12.75" hidden="false" customHeight="false" outlineLevel="0" collapsed="false">
      <c r="A92" s="87"/>
      <c r="B92" s="86"/>
      <c r="C92" s="86"/>
      <c r="D92" s="86"/>
    </row>
    <row r="93" customFormat="false" ht="12.75" hidden="false" customHeight="false" outlineLevel="0" collapsed="false">
      <c r="A93" s="87"/>
      <c r="B93" s="86"/>
      <c r="C93" s="86"/>
      <c r="D93" s="86"/>
    </row>
    <row r="94" customFormat="false" ht="12.75" hidden="false" customHeight="false" outlineLevel="0" collapsed="false">
      <c r="A94" s="87"/>
      <c r="B94" s="86"/>
      <c r="C94" s="86"/>
      <c r="D94" s="86"/>
    </row>
    <row r="95" customFormat="false" ht="12.75" hidden="false" customHeight="false" outlineLevel="0" collapsed="false">
      <c r="A95" s="87"/>
      <c r="B95" s="86"/>
      <c r="C95" s="86"/>
      <c r="D95" s="86"/>
    </row>
    <row r="96" customFormat="false" ht="12.75" hidden="false" customHeight="false" outlineLevel="0" collapsed="false">
      <c r="A96" s="87"/>
      <c r="B96" s="86"/>
      <c r="C96" s="86"/>
      <c r="D96" s="86"/>
    </row>
    <row r="97" customFormat="false" ht="12.75" hidden="false" customHeight="false" outlineLevel="0" collapsed="false">
      <c r="A97" s="93"/>
      <c r="B97" s="86"/>
      <c r="C97" s="86"/>
      <c r="D97" s="86"/>
    </row>
    <row r="98" customFormat="false" ht="12.75" hidden="false" customHeight="false" outlineLevel="0" collapsed="false">
      <c r="A98" s="93"/>
      <c r="B98" s="86"/>
      <c r="C98" s="86"/>
      <c r="D98" s="86"/>
    </row>
    <row r="99" customFormat="false" ht="12.75" hidden="false" customHeight="false" outlineLevel="0" collapsed="false">
      <c r="A99" s="87"/>
      <c r="B99" s="86"/>
      <c r="C99" s="86"/>
      <c r="D99" s="86"/>
    </row>
    <row r="100" customFormat="false" ht="12.75" hidden="false" customHeight="false" outlineLevel="0" collapsed="false">
      <c r="A100" s="105"/>
      <c r="B100" s="90"/>
      <c r="C100" s="90"/>
      <c r="D100" s="90"/>
    </row>
    <row r="101" customFormat="false" ht="12.75" hidden="false" customHeight="false" outlineLevel="0" collapsed="false">
      <c r="A101" s="103"/>
      <c r="B101" s="86"/>
      <c r="C101" s="86"/>
      <c r="D101" s="86"/>
    </row>
    <row r="102" customFormat="false" ht="12.75" hidden="false" customHeight="false" outlineLevel="0" collapsed="false">
      <c r="A102" s="105"/>
      <c r="B102" s="90"/>
      <c r="C102" s="90"/>
      <c r="D102" s="90"/>
    </row>
    <row r="103" customFormat="false" ht="12.75" hidden="false" customHeight="false" outlineLevel="0" collapsed="false">
      <c r="A103" s="87"/>
      <c r="B103" s="86"/>
      <c r="C103" s="86"/>
      <c r="D103" s="86"/>
    </row>
    <row r="104" customFormat="false" ht="12.75" hidden="false" customHeight="false" outlineLevel="0" collapsed="false">
      <c r="A104" s="87"/>
      <c r="B104" s="86"/>
      <c r="C104" s="86"/>
      <c r="D104" s="86"/>
    </row>
    <row r="105" customFormat="false" ht="12.75" hidden="false" customHeight="false" outlineLevel="0" collapsed="false">
      <c r="A105" s="87"/>
      <c r="B105" s="86"/>
      <c r="C105" s="86"/>
      <c r="D105" s="86"/>
    </row>
    <row r="106" customFormat="false" ht="12.75" hidden="false" customHeight="false" outlineLevel="0" collapsed="false">
      <c r="A106" s="87"/>
      <c r="B106" s="86"/>
      <c r="C106" s="86"/>
      <c r="D106" s="86"/>
    </row>
    <row r="107" customFormat="false" ht="12.75" hidden="false" customHeight="false" outlineLevel="0" collapsed="false">
      <c r="A107" s="87"/>
      <c r="B107" s="86"/>
      <c r="C107" s="86"/>
      <c r="D107" s="86"/>
    </row>
    <row r="108" customFormat="false" ht="12.75" hidden="false" customHeight="false" outlineLevel="0" collapsed="false">
      <c r="A108" s="87"/>
      <c r="B108" s="86"/>
      <c r="C108" s="86"/>
      <c r="D108" s="86"/>
    </row>
    <row r="109" customFormat="false" ht="12.75" hidden="false" customHeight="false" outlineLevel="0" collapsed="false">
      <c r="A109" s="87"/>
      <c r="B109" s="86"/>
      <c r="C109" s="86"/>
      <c r="D109" s="86"/>
    </row>
    <row r="110" customFormat="false" ht="12.75" hidden="false" customHeight="false" outlineLevel="0" collapsed="false">
      <c r="A110" s="87"/>
      <c r="B110" s="86"/>
      <c r="C110" s="86"/>
      <c r="D110" s="86"/>
    </row>
    <row r="111" customFormat="false" ht="12.75" hidden="false" customHeight="false" outlineLevel="0" collapsed="false">
      <c r="A111" s="87"/>
      <c r="B111" s="86"/>
      <c r="C111" s="86"/>
      <c r="D111" s="86"/>
    </row>
    <row r="112" customFormat="false" ht="12.75" hidden="false" customHeight="false" outlineLevel="0" collapsed="false">
      <c r="A112" s="87"/>
      <c r="B112" s="86"/>
      <c r="C112" s="86"/>
      <c r="D112" s="86"/>
    </row>
    <row r="113" customFormat="false" ht="12.75" hidden="false" customHeight="false" outlineLevel="0" collapsed="false">
      <c r="A113" s="87"/>
      <c r="B113" s="86"/>
      <c r="C113" s="86"/>
      <c r="D113" s="86"/>
    </row>
    <row r="114" customFormat="false" ht="12.75" hidden="false" customHeight="false" outlineLevel="0" collapsed="false">
      <c r="A114" s="87"/>
      <c r="B114" s="86"/>
      <c r="C114" s="86"/>
      <c r="D114" s="86"/>
    </row>
    <row r="115" customFormat="false" ht="12.75" hidden="false" customHeight="false" outlineLevel="0" collapsed="false">
      <c r="A115" s="87"/>
      <c r="B115" s="86"/>
      <c r="C115" s="86"/>
      <c r="D115" s="86"/>
    </row>
    <row r="116" customFormat="false" ht="12.75" hidden="false" customHeight="false" outlineLevel="0" collapsed="false">
      <c r="A116" s="87"/>
      <c r="B116" s="86"/>
      <c r="C116" s="86"/>
      <c r="D116" s="86"/>
    </row>
    <row r="117" customFormat="false" ht="12.75" hidden="false" customHeight="false" outlineLevel="0" collapsed="false">
      <c r="A117" s="87"/>
      <c r="B117" s="86"/>
      <c r="C117" s="86"/>
      <c r="D117" s="86"/>
    </row>
    <row r="118" customFormat="false" ht="12.75" hidden="false" customHeight="false" outlineLevel="0" collapsed="false">
      <c r="A118" s="105"/>
      <c r="B118" s="90"/>
      <c r="C118" s="90"/>
      <c r="D118" s="90"/>
    </row>
    <row r="119" customFormat="false" ht="12.75" hidden="false" customHeight="false" outlineLevel="0" collapsed="false">
      <c r="A119" s="91"/>
      <c r="B119" s="90"/>
      <c r="C119" s="90"/>
      <c r="D119" s="90"/>
    </row>
    <row r="120" customFormat="false" ht="12.75" hidden="false" customHeight="false" outlineLevel="0" collapsed="false">
      <c r="A120" s="87"/>
      <c r="B120" s="86"/>
      <c r="C120" s="86"/>
      <c r="D120" s="86"/>
    </row>
    <row r="121" customFormat="false" ht="12.75" hidden="false" customHeight="false" outlineLevel="0" collapsed="false">
      <c r="A121" s="87"/>
      <c r="B121" s="86"/>
      <c r="C121" s="86"/>
      <c r="D121" s="86"/>
    </row>
    <row r="122" customFormat="false" ht="12.75" hidden="false" customHeight="false" outlineLevel="0" collapsed="false">
      <c r="A122" s="93"/>
      <c r="B122" s="86"/>
      <c r="C122" s="86"/>
      <c r="D122" s="86"/>
    </row>
    <row r="123" customFormat="false" ht="12.75" hidden="false" customHeight="false" outlineLevel="0" collapsed="false">
      <c r="A123" s="93"/>
      <c r="B123" s="86"/>
      <c r="C123" s="86"/>
      <c r="D123" s="86"/>
    </row>
    <row r="124" customFormat="false" ht="12.75" hidden="false" customHeight="false" outlineLevel="0" collapsed="false">
      <c r="A124" s="105"/>
      <c r="B124" s="90"/>
      <c r="C124" s="90"/>
      <c r="D124" s="90"/>
    </row>
    <row r="125" customFormat="false" ht="12.75" hidden="false" customHeight="false" outlineLevel="0" collapsed="false">
      <c r="A125" s="87"/>
      <c r="B125" s="86"/>
      <c r="C125" s="86"/>
      <c r="D125" s="86"/>
    </row>
    <row r="126" customFormat="false" ht="12.75" hidden="false" customHeight="false" outlineLevel="0" collapsed="false">
      <c r="A126" s="93"/>
      <c r="B126" s="86"/>
      <c r="C126" s="86"/>
      <c r="D126" s="86"/>
    </row>
    <row r="127" customFormat="false" ht="12.75" hidden="false" customHeight="false" outlineLevel="0" collapsed="false">
      <c r="A127" s="87"/>
      <c r="B127" s="86"/>
      <c r="C127" s="86"/>
      <c r="D127" s="86"/>
    </row>
    <row r="128" customFormat="false" ht="12.75" hidden="false" customHeight="false" outlineLevel="0" collapsed="false">
      <c r="A128" s="87"/>
      <c r="B128" s="86"/>
      <c r="C128" s="86"/>
      <c r="D128" s="86"/>
    </row>
    <row r="129" customFormat="false" ht="12.75" hidden="false" customHeight="false" outlineLevel="0" collapsed="false">
      <c r="A129" s="87"/>
      <c r="B129" s="86"/>
      <c r="C129" s="86"/>
      <c r="D129" s="86"/>
    </row>
    <row r="130" customFormat="false" ht="12.75" hidden="false" customHeight="false" outlineLevel="0" collapsed="false">
      <c r="A130" s="87"/>
      <c r="B130" s="86"/>
      <c r="C130" s="86"/>
      <c r="D130" s="86"/>
    </row>
    <row r="131" customFormat="false" ht="12.75" hidden="false" customHeight="false" outlineLevel="0" collapsed="false">
      <c r="A131" s="87"/>
      <c r="B131" s="86"/>
      <c r="C131" s="86"/>
      <c r="D131" s="86"/>
    </row>
    <row r="132" customFormat="false" ht="12.75" hidden="false" customHeight="false" outlineLevel="0" collapsed="false">
      <c r="A132" s="87"/>
      <c r="B132" s="86"/>
      <c r="C132" s="86"/>
      <c r="D132" s="86"/>
    </row>
    <row r="133" customFormat="false" ht="12.75" hidden="false" customHeight="false" outlineLevel="0" collapsed="false">
      <c r="A133" s="87"/>
      <c r="B133" s="86"/>
      <c r="C133" s="86"/>
      <c r="D133" s="86"/>
    </row>
    <row r="134" customFormat="false" ht="12.75" hidden="false" customHeight="false" outlineLevel="0" collapsed="false">
      <c r="A134" s="87"/>
      <c r="B134" s="86"/>
      <c r="C134" s="86"/>
      <c r="D134" s="86"/>
    </row>
    <row r="135" customFormat="false" ht="12.75" hidden="false" customHeight="false" outlineLevel="0" collapsed="false">
      <c r="A135" s="87"/>
      <c r="B135" s="86"/>
      <c r="C135" s="86"/>
      <c r="D135" s="86"/>
    </row>
    <row r="136" customFormat="false" ht="12.75" hidden="false" customHeight="false" outlineLevel="0" collapsed="false">
      <c r="A136" s="87"/>
      <c r="B136" s="86"/>
      <c r="C136" s="86"/>
      <c r="D136" s="86"/>
    </row>
    <row r="137" customFormat="false" ht="12.75" hidden="false" customHeight="false" outlineLevel="0" collapsed="false">
      <c r="A137" s="93"/>
      <c r="B137" s="86"/>
      <c r="C137" s="86"/>
      <c r="D137" s="86"/>
    </row>
    <row r="138" customFormat="false" ht="12.75" hidden="false" customHeight="false" outlineLevel="0" collapsed="false">
      <c r="A138" s="87"/>
      <c r="B138" s="86"/>
      <c r="C138" s="86"/>
      <c r="D138" s="86"/>
    </row>
    <row r="139" customFormat="false" ht="12.75" hidden="false" customHeight="false" outlineLevel="0" collapsed="false">
      <c r="A139" s="87"/>
      <c r="B139" s="86"/>
      <c r="C139" s="86"/>
      <c r="D139" s="86"/>
    </row>
    <row r="140" customFormat="false" ht="12.75" hidden="false" customHeight="false" outlineLevel="0" collapsed="false">
      <c r="A140" s="87"/>
      <c r="B140" s="86"/>
      <c r="C140" s="86"/>
      <c r="D140" s="86"/>
    </row>
    <row r="141" customFormat="false" ht="12.75" hidden="false" customHeight="false" outlineLevel="0" collapsed="false">
      <c r="A141" s="87"/>
      <c r="B141" s="86"/>
      <c r="C141" s="86"/>
      <c r="D141" s="86"/>
    </row>
    <row r="142" customFormat="false" ht="12.75" hidden="false" customHeight="false" outlineLevel="0" collapsed="false">
      <c r="A142" s="87"/>
      <c r="B142" s="86"/>
      <c r="C142" s="86"/>
      <c r="D142" s="86"/>
    </row>
    <row r="143" customFormat="false" ht="12.75" hidden="false" customHeight="false" outlineLevel="0" collapsed="false">
      <c r="A143" s="87"/>
      <c r="B143" s="86"/>
      <c r="C143" s="86"/>
      <c r="D143" s="86"/>
    </row>
    <row r="144" customFormat="false" ht="12.75" hidden="false" customHeight="false" outlineLevel="0" collapsed="false">
      <c r="A144" s="87"/>
      <c r="B144" s="86"/>
      <c r="C144" s="86"/>
      <c r="D144" s="86"/>
    </row>
    <row r="145" customFormat="false" ht="12.75" hidden="false" customHeight="false" outlineLevel="0" collapsed="false">
      <c r="A145" s="87"/>
      <c r="B145" s="86"/>
      <c r="C145" s="86"/>
      <c r="D145" s="86"/>
    </row>
    <row r="146" customFormat="false" ht="12.75" hidden="false" customHeight="false" outlineLevel="0" collapsed="false">
      <c r="A146" s="87"/>
      <c r="B146" s="86"/>
      <c r="C146" s="86"/>
      <c r="D146" s="86"/>
    </row>
    <row r="147" customFormat="false" ht="12.75" hidden="false" customHeight="false" outlineLevel="0" collapsed="false">
      <c r="A147" s="87"/>
      <c r="B147" s="86"/>
      <c r="C147" s="86"/>
      <c r="D147" s="86"/>
    </row>
    <row r="148" customFormat="false" ht="12.75" hidden="false" customHeight="false" outlineLevel="0" collapsed="false">
      <c r="A148" s="87"/>
      <c r="B148" s="86"/>
      <c r="C148" s="86"/>
      <c r="D148" s="86"/>
    </row>
    <row r="149" customFormat="false" ht="12.75" hidden="false" customHeight="false" outlineLevel="0" collapsed="false">
      <c r="A149" s="87"/>
      <c r="B149" s="86"/>
      <c r="C149" s="86"/>
      <c r="D149" s="86"/>
    </row>
    <row r="150" customFormat="false" ht="12.75" hidden="false" customHeight="false" outlineLevel="0" collapsed="false">
      <c r="A150" s="87"/>
      <c r="B150" s="86"/>
      <c r="C150" s="86"/>
      <c r="D150" s="86"/>
    </row>
    <row r="151" customFormat="false" ht="12.75" hidden="false" customHeight="false" outlineLevel="0" collapsed="false">
      <c r="A151" s="87"/>
      <c r="B151" s="86"/>
      <c r="C151" s="86"/>
      <c r="D151" s="86"/>
    </row>
    <row r="152" customFormat="false" ht="12.75" hidden="false" customHeight="false" outlineLevel="0" collapsed="false">
      <c r="A152" s="87"/>
      <c r="B152" s="86"/>
      <c r="C152" s="86"/>
      <c r="D152" s="86"/>
    </row>
    <row r="153" customFormat="false" ht="12.75" hidden="false" customHeight="false" outlineLevel="0" collapsed="false">
      <c r="A153" s="93"/>
      <c r="B153" s="86"/>
      <c r="C153" s="86"/>
      <c r="D153" s="86"/>
    </row>
    <row r="154" customFormat="false" ht="12.75" hidden="false" customHeight="false" outlineLevel="0" collapsed="false">
      <c r="A154" s="93"/>
      <c r="B154" s="86"/>
      <c r="C154" s="86"/>
      <c r="D154" s="86"/>
    </row>
    <row r="155" customFormat="false" ht="12.75" hidden="false" customHeight="false" outlineLevel="0" collapsed="false">
      <c r="A155" s="93"/>
      <c r="B155" s="86"/>
      <c r="C155" s="86"/>
      <c r="D155" s="86"/>
    </row>
    <row r="156" customFormat="false" ht="12.75" hidden="false" customHeight="false" outlineLevel="0" collapsed="false">
      <c r="A156" s="93"/>
      <c r="B156" s="86"/>
      <c r="C156" s="86"/>
      <c r="D156" s="86"/>
    </row>
    <row r="157" customFormat="false" ht="12.75" hidden="false" customHeight="false" outlineLevel="0" collapsed="false">
      <c r="A157" s="87"/>
      <c r="B157" s="86"/>
      <c r="C157" s="86"/>
      <c r="D157" s="86"/>
    </row>
    <row r="158" customFormat="false" ht="12.75" hidden="false" customHeight="false" outlineLevel="0" collapsed="false">
      <c r="A158" s="87"/>
      <c r="B158" s="86"/>
      <c r="C158" s="86"/>
      <c r="D158" s="86"/>
    </row>
    <row r="159" customFormat="false" ht="12.75" hidden="false" customHeight="false" outlineLevel="0" collapsed="false">
      <c r="A159" s="87"/>
      <c r="B159" s="86"/>
      <c r="C159" s="86"/>
      <c r="D159" s="86"/>
    </row>
    <row r="160" customFormat="false" ht="12.75" hidden="false" customHeight="false" outlineLevel="0" collapsed="false">
      <c r="A160" s="87"/>
      <c r="B160" s="86"/>
      <c r="C160" s="86"/>
      <c r="D160" s="86"/>
    </row>
    <row r="161" customFormat="false" ht="12.75" hidden="false" customHeight="false" outlineLevel="0" collapsed="false">
      <c r="A161" s="87"/>
      <c r="B161" s="86"/>
      <c r="C161" s="86"/>
      <c r="D161" s="86"/>
    </row>
    <row r="162" customFormat="false" ht="12.75" hidden="false" customHeight="false" outlineLevel="0" collapsed="false">
      <c r="A162" s="93"/>
      <c r="B162" s="86"/>
      <c r="C162" s="86"/>
      <c r="D162" s="86"/>
    </row>
    <row r="163" customFormat="false" ht="12.75" hidden="false" customHeight="false" outlineLevel="0" collapsed="false">
      <c r="A163" s="87"/>
      <c r="B163" s="86"/>
      <c r="C163" s="86"/>
      <c r="D163" s="86"/>
    </row>
    <row r="164" customFormat="false" ht="12.75" hidden="false" customHeight="false" outlineLevel="0" collapsed="false">
      <c r="A164" s="93"/>
      <c r="B164" s="86"/>
      <c r="C164" s="86"/>
      <c r="D164" s="86"/>
    </row>
    <row r="165" customFormat="false" ht="12.75" hidden="false" customHeight="false" outlineLevel="0" collapsed="false">
      <c r="A165" s="87"/>
      <c r="B165" s="86"/>
      <c r="C165" s="86"/>
      <c r="D165" s="86"/>
    </row>
    <row r="166" customFormat="false" ht="12.75" hidden="false" customHeight="false" outlineLevel="0" collapsed="false">
      <c r="A166" s="87"/>
      <c r="B166" s="86"/>
      <c r="C166" s="86"/>
      <c r="D166" s="86"/>
    </row>
    <row r="167" customFormat="false" ht="12.75" hidden="false" customHeight="false" outlineLevel="0" collapsed="false">
      <c r="A167" s="87"/>
      <c r="B167" s="86"/>
      <c r="C167" s="86"/>
      <c r="D167" s="86"/>
    </row>
    <row r="168" customFormat="false" ht="12.75" hidden="false" customHeight="false" outlineLevel="0" collapsed="false">
      <c r="A168" s="87"/>
      <c r="B168" s="86"/>
      <c r="C168" s="86"/>
      <c r="D168" s="86"/>
    </row>
    <row r="169" customFormat="false" ht="12.75" hidden="false" customHeight="false" outlineLevel="0" collapsed="false">
      <c r="A169" s="87"/>
      <c r="B169" s="86"/>
      <c r="C169" s="86"/>
      <c r="D169" s="86"/>
    </row>
    <row r="170" customFormat="false" ht="12.75" hidden="false" customHeight="false" outlineLevel="0" collapsed="false">
      <c r="A170" s="87"/>
      <c r="B170" s="86"/>
      <c r="C170" s="86"/>
      <c r="D170" s="86"/>
    </row>
    <row r="171" customFormat="false" ht="12.75" hidden="false" customHeight="false" outlineLevel="0" collapsed="false">
      <c r="A171" s="93"/>
      <c r="B171" s="86"/>
      <c r="C171" s="86"/>
      <c r="D171" s="86"/>
    </row>
    <row r="172" customFormat="false" ht="12.75" hidden="false" customHeight="false" outlineLevel="0" collapsed="false">
      <c r="A172" s="87"/>
      <c r="B172" s="86"/>
      <c r="C172" s="86"/>
      <c r="D172" s="86"/>
    </row>
    <row r="173" customFormat="false" ht="12.75" hidden="false" customHeight="false" outlineLevel="0" collapsed="false">
      <c r="A173" s="87"/>
      <c r="B173" s="86"/>
      <c r="C173" s="86"/>
      <c r="D173" s="86"/>
    </row>
    <row r="174" customFormat="false" ht="12.75" hidden="false" customHeight="false" outlineLevel="0" collapsed="false">
      <c r="A174" s="87"/>
      <c r="B174" s="86"/>
      <c r="C174" s="86"/>
      <c r="D174" s="86"/>
    </row>
    <row r="175" customFormat="false" ht="12.75" hidden="false" customHeight="false" outlineLevel="0" collapsed="false">
      <c r="A175" s="87"/>
      <c r="B175" s="86"/>
      <c r="C175" s="86"/>
      <c r="D175" s="86"/>
    </row>
    <row r="176" customFormat="false" ht="12.75" hidden="false" customHeight="false" outlineLevel="0" collapsed="false">
      <c r="A176" s="87"/>
      <c r="B176" s="86"/>
      <c r="C176" s="86"/>
      <c r="D176" s="86"/>
    </row>
    <row r="177" customFormat="false" ht="12.75" hidden="false" customHeight="false" outlineLevel="0" collapsed="false">
      <c r="A177" s="87"/>
      <c r="B177" s="86"/>
      <c r="C177" s="86"/>
      <c r="D177" s="86"/>
    </row>
    <row r="178" customFormat="false" ht="12.75" hidden="false" customHeight="false" outlineLevel="0" collapsed="false">
      <c r="A178" s="87"/>
      <c r="B178" s="86"/>
      <c r="C178" s="86"/>
      <c r="D178" s="86"/>
    </row>
    <row r="179" customFormat="false" ht="12.75" hidden="false" customHeight="false" outlineLevel="0" collapsed="false">
      <c r="A179" s="87"/>
      <c r="B179" s="86"/>
      <c r="C179" s="86"/>
      <c r="D179" s="86"/>
    </row>
    <row r="180" customFormat="false" ht="12.75" hidden="false" customHeight="false" outlineLevel="0" collapsed="false">
      <c r="A180" s="87"/>
      <c r="B180" s="86"/>
      <c r="C180" s="86"/>
      <c r="D180" s="86"/>
    </row>
    <row r="181" customFormat="false" ht="12.75" hidden="false" customHeight="false" outlineLevel="0" collapsed="false">
      <c r="A181" s="87"/>
      <c r="B181" s="86"/>
      <c r="C181" s="86"/>
      <c r="D181" s="86"/>
    </row>
    <row r="182" customFormat="false" ht="12.75" hidden="false" customHeight="false" outlineLevel="0" collapsed="false">
      <c r="A182" s="87"/>
      <c r="B182" s="86"/>
      <c r="C182" s="86"/>
      <c r="D182" s="86"/>
    </row>
    <row r="183" customFormat="false" ht="12.75" hidden="false" customHeight="false" outlineLevel="0" collapsed="false">
      <c r="A183" s="87"/>
      <c r="B183" s="86"/>
      <c r="C183" s="86"/>
      <c r="D183" s="86"/>
    </row>
    <row r="184" customFormat="false" ht="12.75" hidden="false" customHeight="false" outlineLevel="0" collapsed="false">
      <c r="A184" s="87"/>
      <c r="B184" s="86"/>
      <c r="C184" s="86"/>
      <c r="D184" s="86"/>
    </row>
    <row r="185" customFormat="false" ht="12.75" hidden="false" customHeight="false" outlineLevel="0" collapsed="false">
      <c r="A185" s="93"/>
      <c r="B185" s="86"/>
      <c r="C185" s="86"/>
      <c r="D185" s="86"/>
    </row>
    <row r="186" customFormat="false" ht="12.75" hidden="false" customHeight="false" outlineLevel="0" collapsed="false">
      <c r="A186" s="93"/>
      <c r="B186" s="86"/>
      <c r="C186" s="86"/>
      <c r="D186" s="86"/>
    </row>
    <row r="187" customFormat="false" ht="12.75" hidden="false" customHeight="false" outlineLevel="0" collapsed="false">
      <c r="A187" s="87"/>
      <c r="B187" s="86"/>
      <c r="C187" s="86"/>
      <c r="D187" s="86"/>
    </row>
    <row r="188" customFormat="false" ht="12.75" hidden="false" customHeight="false" outlineLevel="0" collapsed="false">
      <c r="A188" s="87"/>
      <c r="B188" s="86"/>
      <c r="C188" s="86"/>
      <c r="D188" s="86"/>
    </row>
    <row r="189" customFormat="false" ht="12.75" hidden="false" customHeight="false" outlineLevel="0" collapsed="false">
      <c r="A189" s="93"/>
      <c r="B189" s="86"/>
      <c r="C189" s="86"/>
      <c r="D189" s="86"/>
    </row>
    <row r="190" customFormat="false" ht="12.75" hidden="false" customHeight="false" outlineLevel="0" collapsed="false">
      <c r="A190" s="87"/>
      <c r="B190" s="86"/>
      <c r="C190" s="86"/>
      <c r="D190" s="86"/>
    </row>
    <row r="191" customFormat="false" ht="12.75" hidden="false" customHeight="false" outlineLevel="0" collapsed="false">
      <c r="A191" s="93"/>
      <c r="B191" s="86"/>
      <c r="C191" s="86"/>
      <c r="D191" s="86"/>
    </row>
    <row r="192" customFormat="false" ht="12.75" hidden="false" customHeight="false" outlineLevel="0" collapsed="false">
      <c r="A192" s="93"/>
      <c r="B192" s="86"/>
      <c r="C192" s="86"/>
      <c r="D192" s="86"/>
    </row>
    <row r="193" customFormat="false" ht="12.75" hidden="false" customHeight="false" outlineLevel="0" collapsed="false">
      <c r="A193" s="93"/>
      <c r="B193" s="86"/>
      <c r="C193" s="86"/>
      <c r="D193" s="86"/>
    </row>
    <row r="194" customFormat="false" ht="12.75" hidden="false" customHeight="false" outlineLevel="0" collapsed="false">
      <c r="A194" s="93"/>
      <c r="B194" s="86"/>
      <c r="C194" s="86"/>
      <c r="D194" s="86"/>
    </row>
    <row r="195" customFormat="false" ht="12.75" hidden="false" customHeight="false" outlineLevel="0" collapsed="false">
      <c r="A195" s="93"/>
      <c r="B195" s="86"/>
      <c r="C195" s="86"/>
      <c r="D195" s="86"/>
    </row>
    <row r="196" customFormat="false" ht="12.75" hidden="false" customHeight="false" outlineLevel="0" collapsed="false">
      <c r="A196" s="93"/>
      <c r="B196" s="86"/>
      <c r="C196" s="86"/>
      <c r="D196" s="86"/>
    </row>
    <row r="197" customFormat="false" ht="12.75" hidden="false" customHeight="false" outlineLevel="0" collapsed="false">
      <c r="A197" s="93"/>
      <c r="B197" s="86"/>
      <c r="C197" s="86"/>
      <c r="D197" s="86"/>
    </row>
    <row r="198" customFormat="false" ht="12.75" hidden="false" customHeight="false" outlineLevel="0" collapsed="false">
      <c r="A198" s="93"/>
      <c r="B198" s="86"/>
      <c r="C198" s="86"/>
      <c r="D198" s="86"/>
    </row>
    <row r="199" customFormat="false" ht="12.75" hidden="false" customHeight="false" outlineLevel="0" collapsed="false">
      <c r="A199" s="93"/>
      <c r="B199" s="86"/>
      <c r="C199" s="86"/>
      <c r="D199" s="86"/>
    </row>
    <row r="200" customFormat="false" ht="12.75" hidden="false" customHeight="false" outlineLevel="0" collapsed="false">
      <c r="A200" s="93"/>
      <c r="B200" s="86"/>
      <c r="C200" s="86"/>
      <c r="D200" s="86"/>
    </row>
    <row r="201" customFormat="false" ht="12.75" hidden="false" customHeight="false" outlineLevel="0" collapsed="false">
      <c r="A201" s="93"/>
      <c r="B201" s="86"/>
      <c r="C201" s="86"/>
      <c r="D201" s="86"/>
    </row>
    <row r="202" customFormat="false" ht="12.75" hidden="false" customHeight="false" outlineLevel="0" collapsed="false">
      <c r="A202" s="93"/>
      <c r="B202" s="86"/>
      <c r="C202" s="86"/>
      <c r="D202" s="86"/>
    </row>
    <row r="203" customFormat="false" ht="12.75" hidden="false" customHeight="false" outlineLevel="0" collapsed="false">
      <c r="A203" s="93"/>
      <c r="B203" s="86"/>
      <c r="C203" s="86"/>
      <c r="D203" s="86"/>
    </row>
    <row r="204" customFormat="false" ht="12.75" hidden="false" customHeight="false" outlineLevel="0" collapsed="false">
      <c r="A204" s="93"/>
      <c r="B204" s="86"/>
      <c r="C204" s="86"/>
      <c r="D204" s="86"/>
    </row>
    <row r="205" customFormat="false" ht="12.75" hidden="false" customHeight="false" outlineLevel="0" collapsed="false">
      <c r="A205" s="93"/>
      <c r="B205" s="86"/>
      <c r="C205" s="86"/>
      <c r="D205" s="86"/>
    </row>
    <row r="206" customFormat="false" ht="12.75" hidden="false" customHeight="false" outlineLevel="0" collapsed="false">
      <c r="A206" s="93"/>
      <c r="B206" s="86"/>
      <c r="C206" s="86"/>
      <c r="D206" s="86"/>
    </row>
    <row r="207" customFormat="false" ht="12.75" hidden="false" customHeight="false" outlineLevel="0" collapsed="false">
      <c r="A207" s="93"/>
      <c r="B207" s="86"/>
      <c r="C207" s="86"/>
      <c r="D207" s="86"/>
    </row>
    <row r="208" customFormat="false" ht="12.75" hidden="false" customHeight="false" outlineLevel="0" collapsed="false">
      <c r="A208" s="93"/>
      <c r="B208" s="86"/>
      <c r="C208" s="86"/>
      <c r="D208" s="86"/>
    </row>
    <row r="209" customFormat="false" ht="12.75" hidden="false" customHeight="false" outlineLevel="0" collapsed="false">
      <c r="A209" s="87"/>
      <c r="B209" s="86"/>
      <c r="C209" s="86"/>
      <c r="D209" s="86"/>
    </row>
    <row r="210" customFormat="false" ht="12.75" hidden="false" customHeight="false" outlineLevel="0" collapsed="false">
      <c r="A210" s="93"/>
      <c r="B210" s="86"/>
      <c r="C210" s="86"/>
      <c r="D210" s="86"/>
    </row>
    <row r="211" customFormat="false" ht="12.75" hidden="false" customHeight="false" outlineLevel="0" collapsed="false">
      <c r="A211" s="87"/>
      <c r="B211" s="86"/>
      <c r="C211" s="86"/>
      <c r="D211" s="86"/>
    </row>
    <row r="212" customFormat="false" ht="12.75" hidden="false" customHeight="false" outlineLevel="0" collapsed="false">
      <c r="A212" s="87"/>
      <c r="B212" s="86"/>
      <c r="C212" s="86"/>
      <c r="D212" s="86"/>
    </row>
    <row r="213" customFormat="false" ht="12.75" hidden="false" customHeight="false" outlineLevel="0" collapsed="false">
      <c r="A213" s="93"/>
      <c r="B213" s="86"/>
      <c r="C213" s="86"/>
      <c r="D213" s="86"/>
    </row>
    <row r="214" customFormat="false" ht="12.75" hidden="false" customHeight="false" outlineLevel="0" collapsed="false">
      <c r="A214" s="87"/>
      <c r="B214" s="86"/>
      <c r="C214" s="86"/>
      <c r="D214" s="86"/>
    </row>
    <row r="215" customFormat="false" ht="12.75" hidden="false" customHeight="false" outlineLevel="0" collapsed="false">
      <c r="A215" s="93"/>
      <c r="B215" s="86"/>
      <c r="C215" s="86"/>
      <c r="D215" s="86"/>
    </row>
    <row r="216" customFormat="false" ht="12.75" hidden="false" customHeight="false" outlineLevel="0" collapsed="false">
      <c r="A216" s="87"/>
      <c r="B216" s="86"/>
      <c r="C216" s="86"/>
      <c r="D216" s="86"/>
    </row>
    <row r="217" customFormat="false" ht="12.75" hidden="false" customHeight="false" outlineLevel="0" collapsed="false">
      <c r="A217" s="93"/>
      <c r="B217" s="86"/>
      <c r="C217" s="86"/>
      <c r="D217" s="86"/>
    </row>
    <row r="218" customFormat="false" ht="12.75" hidden="false" customHeight="false" outlineLevel="0" collapsed="false">
      <c r="A218" s="93"/>
      <c r="B218" s="86"/>
      <c r="C218" s="86"/>
      <c r="D218" s="86"/>
    </row>
    <row r="219" customFormat="false" ht="12.75" hidden="false" customHeight="false" outlineLevel="0" collapsed="false">
      <c r="A219" s="93"/>
      <c r="B219" s="86"/>
      <c r="C219" s="86"/>
      <c r="D219" s="86"/>
    </row>
    <row r="220" customFormat="false" ht="12.75" hidden="false" customHeight="false" outlineLevel="0" collapsed="false">
      <c r="A220" s="93"/>
      <c r="B220" s="86"/>
      <c r="C220" s="86"/>
      <c r="D220" s="86"/>
    </row>
    <row r="221" customFormat="false" ht="12.75" hidden="false" customHeight="false" outlineLevel="0" collapsed="false">
      <c r="A221" s="87"/>
      <c r="B221" s="86"/>
      <c r="C221" s="86"/>
      <c r="D221" s="86"/>
    </row>
    <row r="222" customFormat="false" ht="12.75" hidden="false" customHeight="false" outlineLevel="0" collapsed="false">
      <c r="A222" s="87"/>
      <c r="B222" s="86"/>
      <c r="C222" s="86"/>
      <c r="D222" s="86"/>
    </row>
    <row r="223" customFormat="false" ht="12.75" hidden="false" customHeight="false" outlineLevel="0" collapsed="false">
      <c r="A223" s="87"/>
      <c r="B223" s="86"/>
      <c r="C223" s="86"/>
      <c r="D223" s="86"/>
    </row>
    <row r="224" customFormat="false" ht="12.75" hidden="false" customHeight="false" outlineLevel="0" collapsed="false">
      <c r="A224" s="93"/>
      <c r="B224" s="86"/>
      <c r="C224" s="86"/>
      <c r="D224" s="86"/>
    </row>
    <row r="225" customFormat="false" ht="12.75" hidden="false" customHeight="false" outlineLevel="0" collapsed="false">
      <c r="A225" s="93"/>
      <c r="B225" s="86"/>
      <c r="C225" s="86"/>
      <c r="D225" s="86"/>
    </row>
    <row r="226" customFormat="false" ht="12.75" hidden="false" customHeight="false" outlineLevel="0" collapsed="false">
      <c r="A226" s="87"/>
      <c r="B226" s="86"/>
      <c r="C226" s="86"/>
      <c r="D226" s="86"/>
    </row>
    <row r="227" customFormat="false" ht="12.75" hidden="false" customHeight="false" outlineLevel="0" collapsed="false">
      <c r="A227" s="87"/>
      <c r="B227" s="86"/>
      <c r="C227" s="86"/>
      <c r="D227" s="86"/>
    </row>
    <row r="228" customFormat="false" ht="12.75" hidden="false" customHeight="false" outlineLevel="0" collapsed="false">
      <c r="A228" s="93"/>
      <c r="B228" s="86"/>
      <c r="C228" s="86"/>
      <c r="D228" s="86"/>
    </row>
    <row r="229" customFormat="false" ht="12.75" hidden="false" customHeight="false" outlineLevel="0" collapsed="false">
      <c r="A229" s="91"/>
      <c r="B229" s="86"/>
      <c r="C229" s="86"/>
      <c r="D229" s="86"/>
    </row>
    <row r="230" customFormat="false" ht="12.75" hidden="false" customHeight="false" outlineLevel="0" collapsed="false">
      <c r="A230" s="87"/>
      <c r="B230" s="86"/>
      <c r="C230" s="86"/>
      <c r="D230" s="86"/>
    </row>
    <row r="231" customFormat="false" ht="12.75" hidden="false" customHeight="false" outlineLevel="0" collapsed="false">
      <c r="A231" s="87"/>
      <c r="B231" s="86"/>
      <c r="C231" s="86"/>
      <c r="D231" s="86"/>
    </row>
    <row r="232" customFormat="false" ht="12.75" hidden="false" customHeight="false" outlineLevel="0" collapsed="false">
      <c r="A232" s="87"/>
      <c r="B232" s="86"/>
      <c r="C232" s="86"/>
      <c r="D232" s="86"/>
    </row>
    <row r="233" customFormat="false" ht="12.75" hidden="false" customHeight="false" outlineLevel="0" collapsed="false">
      <c r="A233" s="87"/>
      <c r="B233" s="86"/>
      <c r="C233" s="86"/>
      <c r="D233" s="86"/>
    </row>
    <row r="234" customFormat="false" ht="12.75" hidden="false" customHeight="false" outlineLevel="0" collapsed="false">
      <c r="A234" s="87"/>
      <c r="B234" s="86"/>
      <c r="C234" s="86"/>
      <c r="D234" s="86"/>
    </row>
    <row r="235" customFormat="false" ht="12.75" hidden="false" customHeight="false" outlineLevel="0" collapsed="false">
      <c r="A235" s="87"/>
      <c r="B235" s="86"/>
      <c r="C235" s="86"/>
      <c r="D235" s="86"/>
    </row>
    <row r="236" customFormat="false" ht="12.75" hidden="false" customHeight="false" outlineLevel="0" collapsed="false">
      <c r="A236" s="87"/>
      <c r="B236" s="86"/>
      <c r="C236" s="86"/>
      <c r="D236" s="86"/>
    </row>
    <row r="237" customFormat="false" ht="12.75" hidden="false" customHeight="false" outlineLevel="0" collapsed="false">
      <c r="A237" s="87"/>
      <c r="B237" s="86"/>
      <c r="C237" s="86"/>
      <c r="D237" s="86"/>
    </row>
    <row r="238" customFormat="false" ht="12.75" hidden="false" customHeight="false" outlineLevel="0" collapsed="false">
      <c r="A238" s="87"/>
      <c r="B238" s="86"/>
      <c r="C238" s="86"/>
      <c r="D238" s="86"/>
    </row>
    <row r="239" customFormat="false" ht="12.75" hidden="false" customHeight="false" outlineLevel="0" collapsed="false">
      <c r="A239" s="87"/>
      <c r="B239" s="86"/>
      <c r="C239" s="86"/>
      <c r="D239" s="86"/>
    </row>
    <row r="240" customFormat="false" ht="12.75" hidden="false" customHeight="false" outlineLevel="0" collapsed="false">
      <c r="A240" s="87"/>
      <c r="B240" s="86"/>
      <c r="C240" s="86"/>
      <c r="D240" s="86"/>
    </row>
    <row r="241" customFormat="false" ht="12.75" hidden="false" customHeight="false" outlineLevel="0" collapsed="false">
      <c r="A241" s="87"/>
      <c r="B241" s="86"/>
      <c r="C241" s="86"/>
      <c r="D241" s="86"/>
    </row>
    <row r="242" customFormat="false" ht="12.75" hidden="false" customHeight="false" outlineLevel="0" collapsed="false">
      <c r="A242" s="87"/>
      <c r="B242" s="86"/>
      <c r="C242" s="86"/>
      <c r="D242" s="86"/>
    </row>
    <row r="243" customFormat="false" ht="12.75" hidden="false" customHeight="false" outlineLevel="0" collapsed="false">
      <c r="A243" s="87"/>
      <c r="B243" s="86"/>
      <c r="C243" s="86"/>
      <c r="D243" s="86"/>
    </row>
    <row r="244" customFormat="false" ht="12.75" hidden="false" customHeight="false" outlineLevel="0" collapsed="false">
      <c r="A244" s="87"/>
      <c r="B244" s="86"/>
      <c r="C244" s="86"/>
      <c r="D244" s="86"/>
    </row>
    <row r="245" customFormat="false" ht="12.75" hidden="false" customHeight="false" outlineLevel="0" collapsed="false">
      <c r="A245" s="87"/>
      <c r="B245" s="86"/>
      <c r="C245" s="86"/>
      <c r="D245" s="86"/>
    </row>
    <row r="246" customFormat="false" ht="12.75" hidden="false" customHeight="false" outlineLevel="0" collapsed="false">
      <c r="A246" s="87"/>
      <c r="B246" s="86"/>
      <c r="C246" s="86"/>
      <c r="D246" s="86"/>
    </row>
    <row r="247" customFormat="false" ht="12.75" hidden="false" customHeight="false" outlineLevel="0" collapsed="false">
      <c r="A247" s="87"/>
      <c r="B247" s="86"/>
      <c r="C247" s="86"/>
      <c r="D247" s="86"/>
    </row>
    <row r="248" customFormat="false" ht="12.75" hidden="false" customHeight="false" outlineLevel="0" collapsed="false">
      <c r="A248" s="87"/>
      <c r="B248" s="86"/>
      <c r="C248" s="86"/>
      <c r="D248" s="86"/>
    </row>
    <row r="249" customFormat="false" ht="12.75" hidden="false" customHeight="false" outlineLevel="0" collapsed="false">
      <c r="A249" s="87"/>
      <c r="B249" s="86"/>
      <c r="C249" s="86"/>
      <c r="D249" s="86"/>
    </row>
    <row r="250" customFormat="false" ht="12.75" hidden="false" customHeight="false" outlineLevel="0" collapsed="false">
      <c r="A250" s="87"/>
      <c r="B250" s="86"/>
      <c r="C250" s="86"/>
      <c r="D250" s="86"/>
    </row>
    <row r="251" customFormat="false" ht="12.75" hidden="false" customHeight="false" outlineLevel="0" collapsed="false">
      <c r="A251" s="87"/>
      <c r="B251" s="86"/>
      <c r="C251" s="86"/>
      <c r="D251" s="86"/>
    </row>
    <row r="252" customFormat="false" ht="12.75" hidden="false" customHeight="false" outlineLevel="0" collapsed="false">
      <c r="A252" s="87"/>
      <c r="B252" s="86"/>
      <c r="C252" s="86"/>
      <c r="D252" s="86"/>
    </row>
    <row r="253" customFormat="false" ht="12.75" hidden="false" customHeight="false" outlineLevel="0" collapsed="false">
      <c r="A253" s="87"/>
      <c r="B253" s="86"/>
      <c r="C253" s="86"/>
      <c r="D253" s="86"/>
    </row>
    <row r="254" customFormat="false" ht="12.75" hidden="false" customHeight="false" outlineLevel="0" collapsed="false">
      <c r="A254" s="87"/>
      <c r="B254" s="86"/>
      <c r="C254" s="86"/>
      <c r="D254" s="86"/>
    </row>
    <row r="255" customFormat="false" ht="12.75" hidden="false" customHeight="false" outlineLevel="0" collapsed="false">
      <c r="A255" s="87"/>
      <c r="B255" s="86"/>
      <c r="C255" s="86"/>
      <c r="D255" s="86"/>
    </row>
    <row r="256" customFormat="false" ht="12.75" hidden="false" customHeight="false" outlineLevel="0" collapsed="false">
      <c r="A256" s="87"/>
      <c r="B256" s="86"/>
      <c r="C256" s="86"/>
      <c r="D256" s="86"/>
    </row>
    <row r="257" customFormat="false" ht="12.75" hidden="false" customHeight="false" outlineLevel="0" collapsed="false">
      <c r="A257" s="87"/>
      <c r="B257" s="86"/>
      <c r="C257" s="86"/>
      <c r="D257" s="86"/>
    </row>
    <row r="258" customFormat="false" ht="12.75" hidden="false" customHeight="false" outlineLevel="0" collapsed="false">
      <c r="A258" s="87"/>
      <c r="B258" s="86"/>
      <c r="C258" s="86"/>
      <c r="D258" s="86"/>
    </row>
    <row r="259" customFormat="false" ht="12.75" hidden="false" customHeight="false" outlineLevel="0" collapsed="false">
      <c r="A259" s="87"/>
      <c r="B259" s="86"/>
      <c r="C259" s="86"/>
      <c r="D259" s="86"/>
    </row>
    <row r="260" customFormat="false" ht="12.75" hidden="false" customHeight="false" outlineLevel="0" collapsed="false">
      <c r="A260" s="87"/>
      <c r="B260" s="86"/>
      <c r="C260" s="86"/>
      <c r="D260" s="86"/>
    </row>
    <row r="261" customFormat="false" ht="12.75" hidden="false" customHeight="false" outlineLevel="0" collapsed="false">
      <c r="A261" s="87"/>
      <c r="B261" s="86"/>
      <c r="C261" s="86"/>
      <c r="D261" s="86"/>
    </row>
    <row r="262" customFormat="false" ht="12.75" hidden="false" customHeight="false" outlineLevel="0" collapsed="false">
      <c r="A262" s="87"/>
      <c r="B262" s="86"/>
      <c r="C262" s="86"/>
      <c r="D262" s="86"/>
    </row>
    <row r="263" customFormat="false" ht="12.75" hidden="false" customHeight="false" outlineLevel="0" collapsed="false">
      <c r="A263" s="87"/>
      <c r="B263" s="86"/>
      <c r="C263" s="86"/>
      <c r="D263" s="86"/>
    </row>
    <row r="264" customFormat="false" ht="12.75" hidden="false" customHeight="false" outlineLevel="0" collapsed="false">
      <c r="A264" s="87"/>
      <c r="B264" s="86"/>
      <c r="C264" s="86"/>
      <c r="D264" s="86"/>
    </row>
    <row r="265" customFormat="false" ht="12.75" hidden="false" customHeight="false" outlineLevel="0" collapsed="false">
      <c r="A265" s="87"/>
      <c r="B265" s="86"/>
      <c r="C265" s="86"/>
      <c r="D265" s="86"/>
    </row>
    <row r="266" customFormat="false" ht="12.75" hidden="false" customHeight="false" outlineLevel="0" collapsed="false">
      <c r="A266" s="87"/>
      <c r="B266" s="86"/>
      <c r="C266" s="86"/>
      <c r="D266" s="86"/>
    </row>
    <row r="267" customFormat="false" ht="12.75" hidden="false" customHeight="false" outlineLevel="0" collapsed="false">
      <c r="A267" s="87"/>
      <c r="B267" s="86"/>
      <c r="C267" s="86"/>
      <c r="D267" s="86"/>
    </row>
    <row r="268" customFormat="false" ht="12.75" hidden="false" customHeight="false" outlineLevel="0" collapsed="false">
      <c r="A268" s="87"/>
      <c r="B268" s="86"/>
      <c r="C268" s="86"/>
      <c r="D268" s="86"/>
    </row>
    <row r="269" customFormat="false" ht="12.75" hidden="false" customHeight="false" outlineLevel="0" collapsed="false">
      <c r="A269" s="87"/>
      <c r="B269" s="86"/>
      <c r="C269" s="86"/>
      <c r="D269" s="86"/>
    </row>
    <row r="270" customFormat="false" ht="12.75" hidden="false" customHeight="false" outlineLevel="0" collapsed="false">
      <c r="A270" s="87"/>
      <c r="B270" s="86"/>
      <c r="C270" s="86"/>
      <c r="D270" s="86"/>
    </row>
    <row r="271" customFormat="false" ht="12.75" hidden="false" customHeight="false" outlineLevel="0" collapsed="false">
      <c r="A271" s="87"/>
      <c r="B271" s="86"/>
      <c r="C271" s="86"/>
      <c r="D271" s="86"/>
    </row>
    <row r="272" customFormat="false" ht="12.75" hidden="false" customHeight="false" outlineLevel="0" collapsed="false">
      <c r="A272" s="87"/>
      <c r="B272" s="86"/>
      <c r="C272" s="86"/>
      <c r="D272" s="86"/>
    </row>
    <row r="273" customFormat="false" ht="12.75" hidden="false" customHeight="false" outlineLevel="0" collapsed="false">
      <c r="A273" s="87"/>
      <c r="B273" s="86"/>
      <c r="C273" s="86"/>
      <c r="D273" s="86"/>
    </row>
    <row r="274" customFormat="false" ht="12.75" hidden="false" customHeight="false" outlineLevel="0" collapsed="false">
      <c r="A274" s="87"/>
      <c r="B274" s="86"/>
      <c r="C274" s="86"/>
      <c r="D274" s="86"/>
    </row>
    <row r="275" customFormat="false" ht="12.75" hidden="false" customHeight="false" outlineLevel="0" collapsed="false">
      <c r="A275" s="87"/>
      <c r="B275" s="86"/>
      <c r="C275" s="86"/>
      <c r="D275" s="86"/>
    </row>
    <row r="276" customFormat="false" ht="12.75" hidden="false" customHeight="false" outlineLevel="0" collapsed="false">
      <c r="A276" s="87"/>
      <c r="B276" s="86"/>
      <c r="C276" s="86"/>
      <c r="D276" s="86"/>
    </row>
    <row r="277" customFormat="false" ht="12.75" hidden="false" customHeight="false" outlineLevel="0" collapsed="false">
      <c r="A277" s="103"/>
      <c r="B277" s="86"/>
      <c r="C277" s="86"/>
      <c r="D277" s="86"/>
    </row>
    <row r="278" customFormat="false" ht="12.75" hidden="false" customHeight="false" outlineLevel="0" collapsed="false">
      <c r="A278" s="87"/>
      <c r="B278" s="86"/>
      <c r="C278" s="86"/>
      <c r="D278" s="86"/>
    </row>
    <row r="279" customFormat="false" ht="12.75" hidden="false" customHeight="false" outlineLevel="0" collapsed="false">
      <c r="A279" s="87"/>
      <c r="B279" s="86"/>
      <c r="C279" s="86"/>
      <c r="D279" s="86"/>
    </row>
    <row r="280" customFormat="false" ht="12.75" hidden="false" customHeight="false" outlineLevel="0" collapsed="false">
      <c r="A280" s="87"/>
      <c r="B280" s="86"/>
      <c r="C280" s="86"/>
      <c r="D280" s="86"/>
    </row>
    <row r="281" customFormat="false" ht="12.75" hidden="false" customHeight="false" outlineLevel="0" collapsed="false">
      <c r="A281" s="87"/>
      <c r="B281" s="86"/>
      <c r="C281" s="86"/>
      <c r="D281" s="86"/>
    </row>
    <row r="282" customFormat="false" ht="12.75" hidden="false" customHeight="false" outlineLevel="0" collapsed="false">
      <c r="A282" s="87"/>
      <c r="B282" s="86"/>
      <c r="C282" s="86"/>
      <c r="D282" s="86"/>
    </row>
    <row r="283" customFormat="false" ht="12.75" hidden="false" customHeight="false" outlineLevel="0" collapsed="false">
      <c r="A283" s="87"/>
      <c r="B283" s="86"/>
      <c r="C283" s="86"/>
      <c r="D283" s="86"/>
    </row>
    <row r="284" customFormat="false" ht="12.75" hidden="false" customHeight="false" outlineLevel="0" collapsed="false">
      <c r="A284" s="87"/>
      <c r="B284" s="86"/>
      <c r="C284" s="86"/>
      <c r="D284" s="86"/>
    </row>
    <row r="285" customFormat="false" ht="12.75" hidden="false" customHeight="false" outlineLevel="0" collapsed="false">
      <c r="A285" s="87"/>
      <c r="B285" s="86"/>
      <c r="C285" s="86"/>
      <c r="D285" s="86"/>
    </row>
    <row r="286" customFormat="false" ht="12.75" hidden="false" customHeight="false" outlineLevel="0" collapsed="false">
      <c r="A286" s="87"/>
      <c r="B286" s="86"/>
      <c r="C286" s="86"/>
      <c r="D286" s="86"/>
    </row>
    <row r="287" customFormat="false" ht="12.75" hidden="false" customHeight="false" outlineLevel="0" collapsed="false">
      <c r="A287" s="87"/>
      <c r="B287" s="86"/>
      <c r="C287" s="86"/>
      <c r="D287" s="86"/>
    </row>
    <row r="288" customFormat="false" ht="12.75" hidden="false" customHeight="false" outlineLevel="0" collapsed="false">
      <c r="A288" s="103"/>
      <c r="B288" s="86"/>
      <c r="C288" s="86"/>
      <c r="D288" s="86"/>
    </row>
    <row r="289" customFormat="false" ht="12.75" hidden="false" customHeight="false" outlineLevel="0" collapsed="false">
      <c r="A289" s="93"/>
      <c r="B289" s="86"/>
      <c r="C289" s="86"/>
      <c r="D289" s="86"/>
    </row>
    <row r="290" customFormat="false" ht="12.75" hidden="false" customHeight="false" outlineLevel="0" collapsed="false">
      <c r="A290" s="88"/>
      <c r="B290" s="90"/>
      <c r="C290" s="90"/>
      <c r="D290" s="90"/>
    </row>
    <row r="291" customFormat="false" ht="12.75" hidden="false" customHeight="false" outlineLevel="0" collapsed="false">
      <c r="A291" s="87"/>
      <c r="B291" s="86"/>
      <c r="C291" s="86"/>
      <c r="D291" s="86"/>
    </row>
    <row r="292" customFormat="false" ht="12.75" hidden="false" customHeight="false" outlineLevel="0" collapsed="false">
      <c r="A292" s="87"/>
      <c r="B292" s="86"/>
      <c r="C292" s="86"/>
      <c r="D292" s="86"/>
    </row>
    <row r="293" customFormat="false" ht="12.75" hidden="false" customHeight="false" outlineLevel="0" collapsed="false">
      <c r="A293" s="87"/>
      <c r="B293" s="86"/>
      <c r="C293" s="86"/>
      <c r="D293" s="86"/>
    </row>
    <row r="294" customFormat="false" ht="12.75" hidden="false" customHeight="false" outlineLevel="0" collapsed="false">
      <c r="A294" s="87"/>
      <c r="B294" s="86"/>
      <c r="C294" s="86"/>
      <c r="D294" s="86"/>
    </row>
    <row r="295" customFormat="false" ht="12.75" hidden="false" customHeight="false" outlineLevel="0" collapsed="false">
      <c r="A295" s="87"/>
      <c r="B295" s="86"/>
      <c r="C295" s="86"/>
      <c r="D295" s="86"/>
    </row>
    <row r="296" customFormat="false" ht="12.75" hidden="false" customHeight="false" outlineLevel="0" collapsed="false">
      <c r="A296" s="87"/>
      <c r="B296" s="86"/>
      <c r="C296" s="86"/>
      <c r="D296" s="86"/>
    </row>
    <row r="297" customFormat="false" ht="12.75" hidden="false" customHeight="false" outlineLevel="0" collapsed="false">
      <c r="A297" s="87"/>
      <c r="B297" s="86"/>
      <c r="C297" s="86"/>
      <c r="D297" s="86"/>
    </row>
    <row r="298" customFormat="false" ht="12.75" hidden="false" customHeight="false" outlineLevel="0" collapsed="false">
      <c r="A298" s="87"/>
      <c r="B298" s="86"/>
      <c r="C298" s="86"/>
      <c r="D298" s="86"/>
    </row>
    <row r="299" customFormat="false" ht="12.75" hidden="false" customHeight="false" outlineLevel="0" collapsed="false">
      <c r="A299" s="87"/>
      <c r="B299" s="86"/>
      <c r="C299" s="86"/>
      <c r="D299" s="86"/>
    </row>
    <row r="300" customFormat="false" ht="12.75" hidden="false" customHeight="false" outlineLevel="0" collapsed="false">
      <c r="A300" s="87"/>
      <c r="B300" s="86"/>
      <c r="C300" s="86"/>
      <c r="D300" s="86"/>
    </row>
    <row r="301" customFormat="false" ht="12.75" hidden="false" customHeight="false" outlineLevel="0" collapsed="false">
      <c r="A301" s="87"/>
      <c r="B301" s="86"/>
      <c r="C301" s="86"/>
      <c r="D301" s="86"/>
    </row>
    <row r="302" customFormat="false" ht="12.75" hidden="false" customHeight="false" outlineLevel="0" collapsed="false">
      <c r="A302" s="87"/>
      <c r="B302" s="86"/>
      <c r="C302" s="86"/>
      <c r="D302" s="86"/>
    </row>
    <row r="303" customFormat="false" ht="12.75" hidden="false" customHeight="false" outlineLevel="0" collapsed="false">
      <c r="A303" s="103"/>
      <c r="B303" s="86"/>
      <c r="C303" s="86"/>
      <c r="D303" s="86"/>
    </row>
    <row r="304" customFormat="false" ht="12.75" hidden="false" customHeight="false" outlineLevel="0" collapsed="false">
      <c r="A304" s="87"/>
      <c r="B304" s="86"/>
      <c r="C304" s="86"/>
      <c r="D304" s="86"/>
    </row>
    <row r="305" customFormat="false" ht="12.75" hidden="false" customHeight="false" outlineLevel="0" collapsed="false">
      <c r="A305" s="87"/>
      <c r="B305" s="86"/>
      <c r="C305" s="86"/>
      <c r="D305" s="86"/>
    </row>
    <row r="306" customFormat="false" ht="12.75" hidden="false" customHeight="false" outlineLevel="0" collapsed="false">
      <c r="A306" s="87"/>
      <c r="B306" s="86"/>
      <c r="C306" s="86"/>
      <c r="D306" s="86"/>
    </row>
    <row r="307" customFormat="false" ht="12.75" hidden="false" customHeight="false" outlineLevel="0" collapsed="false">
      <c r="A307" s="87"/>
      <c r="B307" s="86"/>
      <c r="C307" s="86"/>
      <c r="D307" s="86"/>
    </row>
    <row r="308" customFormat="false" ht="12.75" hidden="false" customHeight="false" outlineLevel="0" collapsed="false">
      <c r="A308" s="103"/>
      <c r="B308" s="86"/>
      <c r="C308" s="86"/>
      <c r="D308" s="86"/>
    </row>
    <row r="309" customFormat="false" ht="12.75" hidden="false" customHeight="false" outlineLevel="0" collapsed="false">
      <c r="A309" s="87"/>
      <c r="B309" s="86"/>
      <c r="C309" s="86"/>
      <c r="D309" s="86"/>
    </row>
    <row r="310" customFormat="false" ht="12.75" hidden="false" customHeight="false" outlineLevel="0" collapsed="false">
      <c r="A310" s="87"/>
      <c r="B310" s="86"/>
      <c r="C310" s="86"/>
      <c r="D310" s="86"/>
    </row>
    <row r="311" customFormat="false" ht="12.75" hidden="false" customHeight="false" outlineLevel="0" collapsed="false">
      <c r="A311" s="87"/>
      <c r="B311" s="86"/>
      <c r="C311" s="86"/>
      <c r="D311" s="86"/>
    </row>
    <row r="312" customFormat="false" ht="12.75" hidden="false" customHeight="false" outlineLevel="0" collapsed="false">
      <c r="A312" s="87"/>
      <c r="B312" s="86"/>
      <c r="C312" s="86"/>
      <c r="D312" s="86"/>
    </row>
    <row r="313" customFormat="false" ht="12.75" hidden="false" customHeight="false" outlineLevel="0" collapsed="false">
      <c r="A313" s="87"/>
      <c r="B313" s="86"/>
      <c r="C313" s="86"/>
      <c r="D313" s="86"/>
    </row>
    <row r="314" customFormat="false" ht="12.75" hidden="false" customHeight="false" outlineLevel="0" collapsed="false">
      <c r="A314" s="87"/>
      <c r="B314" s="86"/>
      <c r="C314" s="86"/>
      <c r="D314" s="86"/>
    </row>
    <row r="315" customFormat="false" ht="12.75" hidden="false" customHeight="false" outlineLevel="0" collapsed="false">
      <c r="A315" s="103"/>
      <c r="B315" s="86"/>
      <c r="C315" s="86"/>
      <c r="D315" s="86"/>
    </row>
    <row r="316" customFormat="false" ht="12.75" hidden="false" customHeight="false" outlineLevel="0" collapsed="false">
      <c r="A316" s="103"/>
      <c r="B316" s="86"/>
      <c r="C316" s="86"/>
      <c r="D316" s="86"/>
    </row>
    <row r="317" customFormat="false" ht="12.75" hidden="false" customHeight="false" outlineLevel="0" collapsed="false">
      <c r="A317" s="105"/>
      <c r="B317" s="86"/>
      <c r="C317" s="86"/>
      <c r="D317" s="86"/>
    </row>
    <row r="318" customFormat="false" ht="12.75" hidden="false" customHeight="false" outlineLevel="0" collapsed="false">
      <c r="A318" s="87"/>
      <c r="B318" s="86"/>
      <c r="C318" s="86"/>
      <c r="D318" s="86"/>
    </row>
    <row r="319" customFormat="false" ht="12.75" hidden="false" customHeight="false" outlineLevel="0" collapsed="false">
      <c r="A319" s="87"/>
      <c r="B319" s="86"/>
      <c r="C319" s="86"/>
      <c r="D319" s="86"/>
    </row>
    <row r="320" customFormat="false" ht="12.75" hidden="false" customHeight="false" outlineLevel="0" collapsed="false">
      <c r="A320" s="87"/>
      <c r="B320" s="86"/>
      <c r="C320" s="86"/>
      <c r="D320" s="86"/>
    </row>
    <row r="321" customFormat="false" ht="12.75" hidden="false" customHeight="false" outlineLevel="0" collapsed="false">
      <c r="A321" s="87"/>
      <c r="B321" s="86"/>
      <c r="C321" s="86"/>
      <c r="D321" s="86"/>
    </row>
    <row r="322" customFormat="false" ht="12.75" hidden="false" customHeight="false" outlineLevel="0" collapsed="false">
      <c r="A322" s="87"/>
      <c r="B322" s="86"/>
      <c r="C322" s="86"/>
      <c r="D322" s="86"/>
    </row>
    <row r="323" customFormat="false" ht="12.75" hidden="false" customHeight="false" outlineLevel="0" collapsed="false">
      <c r="A323" s="87"/>
      <c r="B323" s="86"/>
      <c r="C323" s="86"/>
      <c r="D323" s="86"/>
    </row>
    <row r="324" customFormat="false" ht="12.75" hidden="false" customHeight="false" outlineLevel="0" collapsed="false">
      <c r="A324" s="87"/>
      <c r="B324" s="86"/>
      <c r="C324" s="86"/>
      <c r="D324" s="86"/>
    </row>
    <row r="325" customFormat="false" ht="12.75" hidden="false" customHeight="false" outlineLevel="0" collapsed="false">
      <c r="A325" s="87"/>
      <c r="B325" s="86"/>
      <c r="C325" s="86"/>
      <c r="D325" s="86"/>
    </row>
    <row r="326" customFormat="false" ht="12.75" hidden="false" customHeight="false" outlineLevel="0" collapsed="false">
      <c r="A326" s="87"/>
      <c r="B326" s="86"/>
      <c r="C326" s="86"/>
      <c r="D326" s="86"/>
    </row>
    <row r="327" customFormat="false" ht="12.75" hidden="false" customHeight="false" outlineLevel="0" collapsed="false">
      <c r="A327" s="87"/>
      <c r="B327" s="86"/>
      <c r="C327" s="86"/>
      <c r="D327" s="86"/>
    </row>
    <row r="328" customFormat="false" ht="12.75" hidden="false" customHeight="false" outlineLevel="0" collapsed="false">
      <c r="A328" s="87"/>
      <c r="B328" s="86"/>
      <c r="C328" s="86"/>
      <c r="D328" s="86"/>
    </row>
    <row r="329" customFormat="false" ht="12.75" hidden="false" customHeight="false" outlineLevel="0" collapsed="false">
      <c r="A329" s="99"/>
      <c r="B329" s="86"/>
      <c r="C329" s="86"/>
      <c r="D329" s="86"/>
    </row>
    <row r="330" customFormat="false" ht="12.75" hidden="false" customHeight="false" outlineLevel="0" collapsed="false">
      <c r="A330" s="87"/>
      <c r="B330" s="86"/>
      <c r="C330" s="86"/>
      <c r="D330" s="86"/>
    </row>
    <row r="331" customFormat="false" ht="12.75" hidden="false" customHeight="false" outlineLevel="0" collapsed="false">
      <c r="A331" s="87"/>
      <c r="B331" s="86"/>
      <c r="C331" s="86"/>
      <c r="D331" s="86"/>
    </row>
    <row r="332" customFormat="false" ht="12.75" hidden="false" customHeight="false" outlineLevel="0" collapsed="false">
      <c r="A332" s="87"/>
      <c r="B332" s="86"/>
      <c r="C332" s="86"/>
      <c r="D332" s="86"/>
    </row>
    <row r="333" customFormat="false" ht="12.75" hidden="false" customHeight="false" outlineLevel="0" collapsed="false">
      <c r="A333" s="87"/>
      <c r="B333" s="86"/>
      <c r="C333" s="86"/>
      <c r="D333" s="86"/>
    </row>
    <row r="334" customFormat="false" ht="12.75" hidden="false" customHeight="false" outlineLevel="0" collapsed="false">
      <c r="A334" s="87"/>
      <c r="B334" s="86"/>
      <c r="C334" s="86"/>
      <c r="D334" s="86"/>
    </row>
    <row r="335" customFormat="false" ht="12.75" hidden="false" customHeight="false" outlineLevel="0" collapsed="false">
      <c r="A335" s="87"/>
      <c r="B335" s="86"/>
      <c r="C335" s="86"/>
      <c r="D335" s="86"/>
    </row>
    <row r="336" customFormat="false" ht="12.75" hidden="false" customHeight="false" outlineLevel="0" collapsed="false">
      <c r="A336" s="87"/>
      <c r="B336" s="86"/>
      <c r="C336" s="86"/>
      <c r="D336" s="86"/>
    </row>
    <row r="337" customFormat="false" ht="12.75" hidden="false" customHeight="false" outlineLevel="0" collapsed="false">
      <c r="A337" s="87"/>
      <c r="B337" s="86"/>
      <c r="C337" s="86"/>
      <c r="D337" s="86"/>
    </row>
    <row r="338" customFormat="false" ht="12.75" hidden="false" customHeight="false" outlineLevel="0" collapsed="false">
      <c r="A338" s="87"/>
      <c r="B338" s="86"/>
      <c r="C338" s="86"/>
      <c r="D338" s="86"/>
    </row>
    <row r="339" customFormat="false" ht="12.75" hidden="false" customHeight="false" outlineLevel="0" collapsed="false">
      <c r="A339" s="87"/>
      <c r="B339" s="86"/>
      <c r="C339" s="86"/>
      <c r="D339" s="86"/>
    </row>
    <row r="340" customFormat="false" ht="12.75" hidden="false" customHeight="false" outlineLevel="0" collapsed="false">
      <c r="A340" s="87"/>
      <c r="B340" s="86"/>
      <c r="C340" s="86"/>
      <c r="D340" s="86"/>
    </row>
    <row r="341" customFormat="false" ht="12.75" hidden="false" customHeight="false" outlineLevel="0" collapsed="false">
      <c r="A341" s="87"/>
      <c r="B341" s="86"/>
      <c r="C341" s="86"/>
      <c r="D341" s="86"/>
    </row>
    <row r="342" customFormat="false" ht="12.75" hidden="false" customHeight="false" outlineLevel="0" collapsed="false">
      <c r="A342" s="87"/>
      <c r="B342" s="86"/>
      <c r="C342" s="86"/>
      <c r="D342" s="86"/>
    </row>
    <row r="343" customFormat="false" ht="12.75" hidden="false" customHeight="false" outlineLevel="0" collapsed="false">
      <c r="A343" s="87"/>
      <c r="B343" s="86"/>
      <c r="C343" s="86"/>
      <c r="D343" s="86"/>
    </row>
    <row r="344" customFormat="false" ht="12.75" hidden="false" customHeight="false" outlineLevel="0" collapsed="false">
      <c r="A344" s="87"/>
      <c r="B344" s="86"/>
      <c r="C344" s="86"/>
      <c r="D344" s="86"/>
    </row>
    <row r="345" customFormat="false" ht="12.75" hidden="false" customHeight="false" outlineLevel="0" collapsed="false">
      <c r="A345" s="87"/>
      <c r="B345" s="86"/>
      <c r="C345" s="86"/>
      <c r="D345" s="86"/>
    </row>
    <row r="346" customFormat="false" ht="12.75" hidden="false" customHeight="false" outlineLevel="0" collapsed="false">
      <c r="A346" s="87"/>
      <c r="B346" s="86"/>
      <c r="C346" s="86"/>
      <c r="D346" s="86"/>
    </row>
    <row r="347" customFormat="false" ht="12.75" hidden="false" customHeight="false" outlineLevel="0" collapsed="false">
      <c r="A347" s="87"/>
      <c r="B347" s="86"/>
      <c r="C347" s="86"/>
      <c r="D347" s="86"/>
    </row>
    <row r="348" customFormat="false" ht="12.75" hidden="false" customHeight="false" outlineLevel="0" collapsed="false">
      <c r="A348" s="87"/>
      <c r="B348" s="86"/>
      <c r="C348" s="86"/>
      <c r="D348" s="86"/>
    </row>
    <row r="349" customFormat="false" ht="12.75" hidden="false" customHeight="false" outlineLevel="0" collapsed="false">
      <c r="A349" s="87"/>
      <c r="B349" s="86"/>
      <c r="C349" s="86"/>
      <c r="D349" s="86"/>
    </row>
    <row r="350" customFormat="false" ht="12.75" hidden="false" customHeight="false" outlineLevel="0" collapsed="false">
      <c r="A350" s="87"/>
      <c r="B350" s="86"/>
      <c r="C350" s="86"/>
      <c r="D350" s="86"/>
    </row>
    <row r="351" customFormat="false" ht="12.75" hidden="false" customHeight="false" outlineLevel="0" collapsed="false">
      <c r="A351" s="87"/>
      <c r="B351" s="86"/>
      <c r="C351" s="86"/>
      <c r="D351" s="86"/>
    </row>
    <row r="352" customFormat="false" ht="12.75" hidden="false" customHeight="false" outlineLevel="0" collapsed="false">
      <c r="A352" s="87"/>
      <c r="B352" s="86"/>
      <c r="C352" s="86"/>
      <c r="D352" s="86"/>
    </row>
    <row r="353" customFormat="false" ht="12.75" hidden="false" customHeight="false" outlineLevel="0" collapsed="false">
      <c r="A353" s="87"/>
      <c r="B353" s="86"/>
      <c r="C353" s="86"/>
      <c r="D353" s="86"/>
    </row>
    <row r="354" customFormat="false" ht="12.75" hidden="false" customHeight="false" outlineLevel="0" collapsed="false">
      <c r="A354" s="87"/>
      <c r="B354" s="86"/>
      <c r="C354" s="86"/>
      <c r="D354" s="86"/>
    </row>
    <row r="355" customFormat="false" ht="12.75" hidden="false" customHeight="false" outlineLevel="0" collapsed="false">
      <c r="A355" s="87"/>
      <c r="B355" s="86"/>
      <c r="C355" s="86"/>
      <c r="D355" s="86"/>
    </row>
    <row r="356" customFormat="false" ht="12.75" hidden="false" customHeight="false" outlineLevel="0" collapsed="false">
      <c r="A356" s="87"/>
      <c r="B356" s="86"/>
      <c r="C356" s="86"/>
      <c r="D356" s="86"/>
    </row>
    <row r="357" customFormat="false" ht="12.75" hidden="false" customHeight="false" outlineLevel="0" collapsed="false">
      <c r="A357" s="87"/>
      <c r="B357" s="86"/>
      <c r="C357" s="86"/>
      <c r="D357" s="86"/>
    </row>
    <row r="358" customFormat="false" ht="12.75" hidden="false" customHeight="false" outlineLevel="0" collapsed="false">
      <c r="A358" s="87"/>
      <c r="B358" s="86"/>
      <c r="C358" s="86"/>
      <c r="D358" s="86"/>
    </row>
    <row r="359" customFormat="false" ht="12.75" hidden="false" customHeight="false" outlineLevel="0" collapsed="false">
      <c r="A359" s="87"/>
      <c r="B359" s="86"/>
      <c r="C359" s="86"/>
      <c r="D359" s="86"/>
    </row>
    <row r="360" customFormat="false" ht="12.75" hidden="false" customHeight="false" outlineLevel="0" collapsed="false">
      <c r="A360" s="87"/>
      <c r="B360" s="86"/>
      <c r="C360" s="86"/>
      <c r="D360" s="86"/>
    </row>
    <row r="361" customFormat="false" ht="12.75" hidden="false" customHeight="false" outlineLevel="0" collapsed="false">
      <c r="A361" s="87"/>
      <c r="B361" s="86"/>
      <c r="C361" s="86"/>
      <c r="D361" s="86"/>
    </row>
    <row r="362" customFormat="false" ht="12.75" hidden="false" customHeight="false" outlineLevel="0" collapsed="false">
      <c r="A362" s="87"/>
      <c r="B362" s="86"/>
      <c r="C362" s="86"/>
      <c r="D362" s="86"/>
    </row>
    <row r="363" customFormat="false" ht="12.75" hidden="false" customHeight="false" outlineLevel="0" collapsed="false">
      <c r="A363" s="87"/>
      <c r="B363" s="86"/>
      <c r="C363" s="86"/>
      <c r="D363" s="86"/>
    </row>
    <row r="364" customFormat="false" ht="12.75" hidden="false" customHeight="false" outlineLevel="0" collapsed="false">
      <c r="A364" s="87"/>
      <c r="B364" s="86"/>
      <c r="C364" s="86"/>
      <c r="D364" s="86"/>
    </row>
    <row r="365" customFormat="false" ht="12.75" hidden="false" customHeight="false" outlineLevel="0" collapsed="false">
      <c r="A365" s="87"/>
      <c r="B365" s="86"/>
      <c r="C365" s="86"/>
      <c r="D365" s="86"/>
    </row>
    <row r="366" customFormat="false" ht="12.75" hidden="false" customHeight="false" outlineLevel="0" collapsed="false">
      <c r="A366" s="87"/>
      <c r="B366" s="86"/>
      <c r="C366" s="86"/>
      <c r="D366" s="86"/>
    </row>
    <row r="367" customFormat="false" ht="12.75" hidden="false" customHeight="false" outlineLevel="0" collapsed="false">
      <c r="A367" s="87"/>
      <c r="B367" s="86"/>
      <c r="C367" s="86"/>
      <c r="D367" s="86"/>
    </row>
    <row r="368" customFormat="false" ht="12.75" hidden="false" customHeight="false" outlineLevel="0" collapsed="false">
      <c r="A368" s="87"/>
      <c r="B368" s="86"/>
      <c r="C368" s="86"/>
      <c r="D368" s="86"/>
    </row>
    <row r="369" customFormat="false" ht="12.75" hidden="false" customHeight="false" outlineLevel="0" collapsed="false">
      <c r="A369" s="87"/>
      <c r="B369" s="86"/>
      <c r="C369" s="86"/>
      <c r="D369" s="86"/>
    </row>
    <row r="370" customFormat="false" ht="12.75" hidden="false" customHeight="false" outlineLevel="0" collapsed="false">
      <c r="A370" s="87"/>
      <c r="B370" s="86"/>
      <c r="C370" s="86"/>
      <c r="D370" s="86"/>
    </row>
    <row r="371" customFormat="false" ht="12.75" hidden="false" customHeight="false" outlineLevel="0" collapsed="false">
      <c r="A371" s="87"/>
      <c r="B371" s="86"/>
      <c r="C371" s="86"/>
      <c r="D371" s="86"/>
    </row>
    <row r="372" customFormat="false" ht="12.75" hidden="false" customHeight="false" outlineLevel="0" collapsed="false">
      <c r="A372" s="87"/>
      <c r="B372" s="86"/>
      <c r="C372" s="86"/>
      <c r="D372" s="86"/>
    </row>
    <row r="373" customFormat="false" ht="12.75" hidden="false" customHeight="false" outlineLevel="0" collapsed="false">
      <c r="A373" s="87"/>
      <c r="B373" s="86"/>
      <c r="C373" s="86"/>
      <c r="D373" s="86"/>
    </row>
    <row r="374" customFormat="false" ht="12.75" hidden="false" customHeight="false" outlineLevel="0" collapsed="false">
      <c r="A374" s="87"/>
      <c r="B374" s="86"/>
      <c r="C374" s="86"/>
      <c r="D374" s="86"/>
    </row>
    <row r="375" customFormat="false" ht="12.75" hidden="false" customHeight="false" outlineLevel="0" collapsed="false">
      <c r="A375" s="87"/>
      <c r="C375" s="86"/>
      <c r="D375" s="86"/>
    </row>
    <row r="376" customFormat="false" ht="12.75" hidden="false" customHeight="false" outlineLevel="0" collapsed="false">
      <c r="A376" s="71"/>
      <c r="B376" s="71"/>
      <c r="C376" s="71"/>
      <c r="D376" s="10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9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:D6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5" min="1" style="71" width="15.13"/>
    <col collapsed="false" customWidth="true" hidden="false" outlineLevel="0" max="6" min="6" style="71" width="12.56"/>
    <col collapsed="false" customWidth="true" hidden="false" outlineLevel="0" max="7" min="7" style="71" width="16.7"/>
    <col collapsed="false" customWidth="true" hidden="false" outlineLevel="0" max="8" min="8" style="71" width="8.14"/>
    <col collapsed="false" customWidth="false" hidden="false" outlineLevel="0" max="257" min="9" style="71" width="15.13"/>
  </cols>
  <sheetData>
    <row r="1" customFormat="false" ht="16.5" hidden="false" customHeight="true" outlineLevel="0" collapsed="false">
      <c r="A1" s="109" t="s">
        <v>1385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/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/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  <c r="GL1" s="109"/>
      <c r="GM1" s="109"/>
      <c r="GN1" s="109"/>
      <c r="GO1" s="109"/>
      <c r="GP1" s="109"/>
      <c r="GQ1" s="109"/>
      <c r="GR1" s="109"/>
      <c r="GS1" s="109"/>
      <c r="GT1" s="109"/>
      <c r="GU1" s="109"/>
      <c r="GV1" s="109"/>
      <c r="GW1" s="109"/>
      <c r="GX1" s="109"/>
      <c r="GY1" s="109"/>
      <c r="GZ1" s="109"/>
      <c r="HA1" s="109"/>
      <c r="HB1" s="109"/>
      <c r="HC1" s="109"/>
      <c r="HD1" s="109"/>
      <c r="HE1" s="109"/>
      <c r="HF1" s="109"/>
      <c r="HG1" s="109"/>
      <c r="HH1" s="109"/>
      <c r="HI1" s="109"/>
      <c r="HJ1" s="109"/>
      <c r="HK1" s="109"/>
      <c r="HL1" s="109"/>
      <c r="HM1" s="109"/>
      <c r="HN1" s="109"/>
      <c r="HO1" s="109"/>
      <c r="HP1" s="109"/>
      <c r="HQ1" s="109"/>
      <c r="HR1" s="109"/>
      <c r="HS1" s="109"/>
      <c r="HT1" s="109"/>
      <c r="HU1" s="109"/>
      <c r="HV1" s="109"/>
      <c r="HW1" s="109"/>
      <c r="HX1" s="109"/>
      <c r="HY1" s="109"/>
      <c r="HZ1" s="109"/>
      <c r="IA1" s="109"/>
      <c r="IB1" s="109"/>
      <c r="IC1" s="109"/>
      <c r="ID1" s="109"/>
      <c r="IE1" s="109"/>
      <c r="IF1" s="109"/>
      <c r="IG1" s="109"/>
      <c r="IH1" s="109"/>
      <c r="II1" s="109"/>
      <c r="IJ1" s="109"/>
      <c r="IK1" s="109"/>
      <c r="IL1" s="109"/>
      <c r="IM1" s="109"/>
      <c r="IN1" s="109"/>
      <c r="IO1" s="109"/>
      <c r="IP1" s="109"/>
      <c r="IQ1" s="109"/>
      <c r="IR1" s="109"/>
      <c r="IS1" s="109"/>
      <c r="IT1" s="109"/>
      <c r="IU1" s="109"/>
      <c r="IV1" s="109"/>
      <c r="IW1" s="109"/>
    </row>
    <row r="2" customFormat="false" ht="16.5" hidden="false" customHeight="true" outlineLevel="0" collapsed="false">
      <c r="A2" s="109" t="s">
        <v>1386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  <c r="GQ2" s="109"/>
      <c r="GR2" s="109"/>
      <c r="GS2" s="109"/>
      <c r="GT2" s="109"/>
      <c r="GU2" s="109"/>
      <c r="GV2" s="109"/>
      <c r="GW2" s="109"/>
      <c r="GX2" s="109"/>
      <c r="GY2" s="109"/>
      <c r="GZ2" s="109"/>
      <c r="HA2" s="109"/>
      <c r="HB2" s="109"/>
      <c r="HC2" s="109"/>
      <c r="HD2" s="109"/>
      <c r="HE2" s="109"/>
      <c r="HF2" s="109"/>
      <c r="HG2" s="109"/>
      <c r="HH2" s="109"/>
      <c r="HI2" s="109"/>
      <c r="HJ2" s="109"/>
      <c r="HK2" s="109"/>
      <c r="HL2" s="109"/>
      <c r="HM2" s="109"/>
      <c r="HN2" s="109"/>
      <c r="HO2" s="109"/>
      <c r="HP2" s="109"/>
      <c r="HQ2" s="109"/>
      <c r="HR2" s="109"/>
      <c r="HS2" s="109"/>
      <c r="HT2" s="109"/>
      <c r="HU2" s="109"/>
      <c r="HV2" s="109"/>
      <c r="HW2" s="109"/>
      <c r="HX2" s="109"/>
      <c r="HY2" s="109"/>
      <c r="HZ2" s="109"/>
      <c r="IA2" s="109"/>
      <c r="IB2" s="109"/>
      <c r="IC2" s="109"/>
      <c r="ID2" s="109"/>
      <c r="IE2" s="109"/>
      <c r="IF2" s="109"/>
      <c r="IG2" s="109"/>
      <c r="IH2" s="109"/>
      <c r="II2" s="109"/>
      <c r="IJ2" s="109"/>
      <c r="IK2" s="109"/>
      <c r="IL2" s="109"/>
      <c r="IM2" s="109"/>
      <c r="IN2" s="109"/>
      <c r="IO2" s="109"/>
      <c r="IP2" s="109"/>
      <c r="IQ2" s="109"/>
      <c r="IR2" s="109"/>
      <c r="IS2" s="109"/>
      <c r="IT2" s="109"/>
      <c r="IU2" s="109"/>
      <c r="IV2" s="109"/>
      <c r="IW2" s="109"/>
    </row>
    <row r="3" customFormat="false" ht="16.5" hidden="false" customHeight="true" outlineLevel="0" collapsed="false">
      <c r="A3" s="83" t="s">
        <v>747</v>
      </c>
      <c r="B3" s="83" t="s">
        <v>1383</v>
      </c>
      <c r="C3" s="83" t="s">
        <v>1384</v>
      </c>
      <c r="D3" s="83" t="s">
        <v>745</v>
      </c>
      <c r="F3" s="83" t="s">
        <v>1387</v>
      </c>
      <c r="G3" s="83" t="s">
        <v>1388</v>
      </c>
      <c r="H3" s="83" t="s">
        <v>1389</v>
      </c>
    </row>
    <row r="4" customFormat="false" ht="16.5" hidden="false" customHeight="true" outlineLevel="0" collapsed="false">
      <c r="A4" s="110" t="s">
        <v>549</v>
      </c>
      <c r="B4" s="111" t="n">
        <v>-110544</v>
      </c>
      <c r="C4" s="111" t="n">
        <v>0</v>
      </c>
      <c r="D4" s="111" t="n">
        <f aca="false">+B4+C4</f>
        <v>-110544</v>
      </c>
    </row>
    <row r="5" customFormat="false" ht="16.5" hidden="false" customHeight="true" outlineLevel="0" collapsed="false">
      <c r="A5" s="110" t="s">
        <v>556</v>
      </c>
      <c r="B5" s="111" t="n">
        <v>-81050</v>
      </c>
      <c r="C5" s="111" t="n">
        <v>0</v>
      </c>
      <c r="D5" s="111" t="n">
        <f aca="false">+B5+C5</f>
        <v>-81050</v>
      </c>
    </row>
    <row r="6" customFormat="false" ht="16.5" hidden="false" customHeight="true" outlineLevel="0" collapsed="false">
      <c r="A6" s="112" t="s">
        <v>710</v>
      </c>
      <c r="B6" s="111" t="n">
        <v>-76725</v>
      </c>
      <c r="C6" s="111" t="n">
        <v>0</v>
      </c>
      <c r="D6" s="111" t="n">
        <f aca="false">+B6+C6</f>
        <v>-76725</v>
      </c>
    </row>
    <row r="8" customFormat="false" ht="16.5" hidden="false" customHeight="true" outlineLevel="0" collapsed="false">
      <c r="D8" s="107" t="n">
        <f aca="false">SUM(D4:D7)</f>
        <v>-268319</v>
      </c>
    </row>
    <row r="3935" customFormat="false" ht="16.5" hidden="false" customHeight="true" outlineLevel="0" collapsed="false">
      <c r="A3935" s="108" t="s">
        <v>1390</v>
      </c>
      <c r="B3935" s="71" t="n">
        <v>-4256427.0027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1999-09-07T18:30:29Z</dcterms:created>
  <dc:creator>ECT</dc:creator>
  <dc:description/>
  <dc:language>en-US</dc:language>
  <cp:lastModifiedBy>plove</cp:lastModifiedBy>
  <cp:lastPrinted>2000-04-11T11:56:17Z</cp:lastPrinted>
  <cp:revision>0</cp:revision>
  <dc:subject/>
  <dc:title/>
</cp:coreProperties>
</file>