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<sst xmlns="http://schemas.openxmlformats.org/spreadsheetml/2006/main" count="1549" uniqueCount="1112">
  <si>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</si>
  <si>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</si>
  <si>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</si>
  <si>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</si>
  <si>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</si>
  <si>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</si>
  <si>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</si>
  <si>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</si>
  <si>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</si>
  <si>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</si>
  <si>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</si>
  <si>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</si>
  <si>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</si>
  <si>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</si>
  <si>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</si>
  <si>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</si>
  <si>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</si>
  <si>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</si>
  <si>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</si>
  <si>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</si>
  <si>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</si>
  <si>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</si>
  <si>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</si>
  <si>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</si>
  <si>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</si>
  <si>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</si>
  <si>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</si>
  <si>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</si>
  <si>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</si>
  <si>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</si>
  <si>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</si>
  <si>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</si>
  <si>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</si>
  <si>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</si>
  <si>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</si>
  <si>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</si>
  <si>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</si>
  <si>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</si>
  <si>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</si>
  <si>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</si>
  <si>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Logistics Support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</si>
  <si>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</si>
  <si>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</si>
  <si>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</si>
  <si>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</si>
  <si>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</si>
  <si>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</si>
  <si>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</si>
  <si>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T. Jaquet</t>
  </si>
  <si>
    <t xml:space="preserve">N. Baker</t>
  </si>
  <si>
    <t xml:space="preserve">R. Pinion</t>
  </si>
  <si>
    <t xml:space="preserve">Development Systems/VMS</t>
  </si>
  <si>
    <t xml:space="preserve">Presto</t>
  </si>
  <si>
    <t xml:space="preserve">East Power trading</t>
  </si>
  <si>
    <t xml:space="preserve">Interest Rate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</si>
  <si>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</si>
  <si>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</si>
  <si>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</si>
  <si>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</si>
  <si>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TBD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</si>
  <si>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</si>
  <si>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</si>
  <si>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</si>
  <si>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</si>
  <si>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</si>
  <si>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</si>
  <si>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</si>
  <si>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</si>
  <si>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</si>
  <si>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</si>
  <si>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</si>
  <si>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</si>
  <si>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</si>
  <si>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</si>
  <si>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</si>
  <si>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</si>
  <si>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</si>
  <si>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</si>
  <si>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</si>
  <si>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</si>
  <si>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</si>
  <si>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</si>
  <si>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</si>
  <si>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</si>
  <si>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</si>
  <si>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</si>
  <si>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</si>
  <si>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</si>
  <si>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</si>
  <si>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</si>
  <si>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</si>
  <si>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</si>
  <si>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</si>
  <si>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</si>
  <si>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</si>
  <si>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</si>
  <si>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</si>
  <si>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</si>
  <si>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</si>
  <si>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</si>
  <si>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</si>
  <si>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</si>
  <si>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</si>
  <si>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</si>
  <si>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</si>
  <si>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</si>
  <si>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</si>
  <si>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</si>
  <si>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</si>
  <si>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</si>
  <si>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</si>
  <si>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</si>
  <si>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</si>
  <si>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</si>
  <si>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</si>
  <si>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</si>
  <si>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</si>
  <si>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</si>
  <si>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</si>
  <si>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</si>
  <si>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</si>
  <si>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</si>
  <si>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</si>
  <si>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</si>
  <si>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</si>
  <si>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</si>
  <si>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</si>
  <si>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</si>
  <si>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</si>
  <si>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</si>
  <si>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</si>
  <si>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</si>
  <si>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</si>
  <si>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</si>
  <si>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</si>
  <si>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</si>
  <si>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</si>
  <si>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</si>
  <si>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</si>
  <si>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</si>
  <si>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</si>
  <si>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</si>
  <si>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</si>
  <si>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</si>
  <si>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</si>
  <si>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</si>
  <si>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</si>
  <si>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</si>
  <si>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</si>
  <si>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</si>
  <si>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</si>
  <si>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</si>
  <si>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Mike Curry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</si>
  <si>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</si>
  <si>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</si>
  <si>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</si>
  <si>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</si>
  <si>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</si>
  <si>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S Goodell</t>
  </si>
  <si>
    <t xml:space="preserve">C Hanks</t>
  </si>
  <si>
    <t xml:space="preserve">V Lamadrid</t>
  </si>
  <si>
    <t xml:space="preserve">B Superty</t>
  </si>
  <si>
    <t xml:space="preserve">R Allwein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</si>
  <si>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</si>
  <si>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</si>
  <si>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</si>
  <si>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</si>
  <si>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</si>
  <si>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</si>
  <si>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</si>
  <si>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</si>
  <si>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</si>
  <si>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</si>
  <si>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</si>
  <si>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</si>
  <si>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</si>
  <si>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Jeremy Buss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</si>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</sst>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S1" colorId="64" zoomScale="60" zoomScaleNormal="60" zoomScalePageLayoutView="100" workbookViewId="0">
      <selection pane="topLeft" activeCell="Z28" activeCellId="0" sqref="Z2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 t="s">
        <v>40</v>
      </c>
      <c r="Z2" s="29"/>
      <c r="AA2" s="29"/>
      <c r="AB2" s="29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41</v>
      </c>
      <c r="B4" s="40"/>
      <c r="C4" s="40"/>
      <c r="D4" s="40"/>
      <c r="E4" s="41" t="s">
        <v>42</v>
      </c>
      <c r="F4" s="41"/>
      <c r="G4" s="41" t="s">
        <v>43</v>
      </c>
      <c r="H4" s="41" t="s">
        <v>44</v>
      </c>
      <c r="I4" s="42" t="s">
        <v>45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46</v>
      </c>
      <c r="V4" s="44" t="s">
        <v>47</v>
      </c>
      <c r="W4" s="44" t="s">
        <v>47</v>
      </c>
      <c r="Y4" s="45" t="s">
        <v>48</v>
      </c>
      <c r="Z4" s="45" t="s">
        <v>49</v>
      </c>
      <c r="AA4" s="45" t="s">
        <v>50</v>
      </c>
      <c r="AB4" s="46" t="s">
        <v>44</v>
      </c>
      <c r="AC4" s="46" t="s">
        <v>44</v>
      </c>
      <c r="AD4" s="14"/>
    </row>
    <row r="5" customFormat="false" ht="15" hidden="false" customHeight="false" outlineLevel="0" collapsed="false">
      <c r="A5" s="47" t="s">
        <v>51</v>
      </c>
      <c r="B5" s="48"/>
      <c r="C5" s="48"/>
      <c r="D5" s="49"/>
      <c r="E5" s="50" t="s">
        <v>52</v>
      </c>
      <c r="F5" s="50"/>
      <c r="G5" s="51" t="n">
        <v>2</v>
      </c>
      <c r="I5" s="52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3"/>
      <c r="Z5" s="54"/>
      <c r="AA5" s="54"/>
      <c r="AB5" s="54"/>
      <c r="AC5" s="54"/>
      <c r="AD5" s="55"/>
    </row>
    <row r="6" customFormat="false" ht="15" hidden="false" customHeight="false" outlineLevel="0" collapsed="false">
      <c r="A6" s="47" t="s">
        <v>53</v>
      </c>
      <c r="B6" s="48"/>
      <c r="C6" s="48"/>
      <c r="D6" s="49"/>
      <c r="E6" s="50"/>
      <c r="F6" s="50"/>
      <c r="G6" s="51" t="n">
        <v>19</v>
      </c>
      <c r="H6" s="51"/>
      <c r="I6" s="56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7"/>
      <c r="Y6" s="12" t="s">
        <v>54</v>
      </c>
      <c r="Z6" s="54"/>
      <c r="AA6" s="54"/>
      <c r="AB6" s="54"/>
      <c r="AC6" s="54"/>
      <c r="AD6" s="55"/>
    </row>
    <row r="7" customFormat="false" ht="15" hidden="false" customHeight="false" outlineLevel="0" collapsed="false">
      <c r="A7" s="47" t="s">
        <v>55</v>
      </c>
      <c r="B7" s="48"/>
      <c r="C7" s="48"/>
      <c r="D7" s="49"/>
      <c r="E7" s="50"/>
      <c r="F7" s="50"/>
      <c r="G7" s="51" t="n">
        <v>14</v>
      </c>
      <c r="H7" s="51"/>
      <c r="I7" s="56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8" t="s">
        <v>56</v>
      </c>
      <c r="V7" s="59" t="s">
        <v>57</v>
      </c>
      <c r="W7" s="59" t="s">
        <v>58</v>
      </c>
      <c r="X7" s="12" t="n">
        <v>5</v>
      </c>
      <c r="Y7" s="60" t="s">
        <v>59</v>
      </c>
      <c r="Z7" s="60" t="s">
        <v>59</v>
      </c>
      <c r="AA7" s="61" t="s">
        <v>44</v>
      </c>
      <c r="AB7" s="61" t="s">
        <v>44</v>
      </c>
      <c r="AC7" s="61" t="s">
        <v>44</v>
      </c>
      <c r="AD7" s="55"/>
    </row>
    <row r="8" customFormat="false" ht="15" hidden="false" customHeight="false" outlineLevel="0" collapsed="false">
      <c r="A8" s="47" t="s">
        <v>60</v>
      </c>
      <c r="B8" s="48"/>
      <c r="C8" s="48"/>
      <c r="D8" s="49"/>
      <c r="E8" s="50"/>
      <c r="F8" s="50"/>
      <c r="G8" s="51" t="n">
        <f aca="false">13+1</f>
        <v>14</v>
      </c>
      <c r="H8" s="51"/>
      <c r="I8" s="56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4" t="n">
        <f aca="false">V8+1</f>
        <v>657</v>
      </c>
      <c r="V8" s="62" t="n">
        <f aca="false">W8+1</f>
        <v>656</v>
      </c>
      <c r="W8" s="44" t="n">
        <v>655</v>
      </c>
      <c r="Y8" s="63" t="n">
        <f aca="false">Z8+1</f>
        <v>849</v>
      </c>
      <c r="Z8" s="63" t="n">
        <f aca="false">AA8+1</f>
        <v>848</v>
      </c>
      <c r="AA8" s="64" t="n">
        <f aca="false">AB8+1</f>
        <v>847</v>
      </c>
      <c r="AB8" s="64" t="n">
        <f aca="false">AC8+1</f>
        <v>846</v>
      </c>
      <c r="AC8" s="64" t="n">
        <v>845</v>
      </c>
      <c r="AD8" s="55"/>
    </row>
    <row r="9" customFormat="false" ht="15" hidden="false" customHeight="false" outlineLevel="0" collapsed="false">
      <c r="A9" s="47" t="s">
        <v>61</v>
      </c>
      <c r="B9" s="48"/>
      <c r="C9" s="48"/>
      <c r="D9" s="49"/>
      <c r="E9" s="50"/>
      <c r="F9" s="22" t="n">
        <f aca="false">SUM(G5:G12)</f>
        <v>66</v>
      </c>
      <c r="G9" s="51" t="n">
        <v>5</v>
      </c>
      <c r="H9" s="51"/>
      <c r="I9" s="56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65" t="n">
        <f aca="false">U9+1</f>
        <v>650</v>
      </c>
      <c r="U9" s="65" t="n">
        <f aca="false">V9+1</f>
        <v>649</v>
      </c>
      <c r="V9" s="59" t="n">
        <v>648</v>
      </c>
      <c r="W9" s="22"/>
      <c r="X9" s="12" t="n">
        <v>5</v>
      </c>
      <c r="Y9" s="66" t="n">
        <f aca="false">Z9+1</f>
        <v>843</v>
      </c>
      <c r="Z9" s="66" t="n">
        <f aca="false">AA9+1</f>
        <v>842</v>
      </c>
      <c r="AA9" s="66" t="n">
        <f aca="false">AB9+1</f>
        <v>841</v>
      </c>
      <c r="AB9" s="66" t="n">
        <f aca="false">AC9+1</f>
        <v>840</v>
      </c>
      <c r="AC9" s="66" t="n">
        <v>839</v>
      </c>
      <c r="AD9" s="55"/>
    </row>
    <row r="10" customFormat="false" ht="15" hidden="false" customHeight="false" outlineLevel="0" collapsed="false">
      <c r="A10" s="47" t="s">
        <v>62</v>
      </c>
      <c r="B10" s="48"/>
      <c r="C10" s="48"/>
      <c r="D10" s="49"/>
      <c r="E10" s="50"/>
      <c r="F10" s="50"/>
      <c r="G10" s="51" t="n">
        <v>0</v>
      </c>
      <c r="H10" s="51"/>
      <c r="I10" s="56" t="n">
        <f aca="false">SUM(G10:H10)</f>
        <v>0</v>
      </c>
      <c r="J10" s="24"/>
      <c r="P10" s="14"/>
      <c r="Q10" s="24"/>
      <c r="R10" s="22"/>
      <c r="S10" s="22"/>
      <c r="T10" s="44" t="s">
        <v>63</v>
      </c>
      <c r="U10" s="67" t="s">
        <v>64</v>
      </c>
      <c r="V10" s="67" t="s">
        <v>65</v>
      </c>
      <c r="W10" s="22"/>
      <c r="Y10" s="46" t="s">
        <v>44</v>
      </c>
      <c r="Z10" s="46" t="s">
        <v>44</v>
      </c>
      <c r="AA10" s="46" t="s">
        <v>44</v>
      </c>
      <c r="AB10" s="46" t="s">
        <v>44</v>
      </c>
      <c r="AC10" s="46" t="s">
        <v>44</v>
      </c>
      <c r="AD10" s="55"/>
    </row>
    <row r="11" customFormat="false" ht="15" hidden="false" customHeight="false" outlineLevel="0" collapsed="false">
      <c r="A11" s="47" t="s">
        <v>66</v>
      </c>
      <c r="B11" s="48"/>
      <c r="C11" s="48"/>
      <c r="D11" s="49"/>
      <c r="E11" s="50"/>
      <c r="F11" s="50"/>
      <c r="G11" s="51" t="n">
        <v>8</v>
      </c>
      <c r="H11" s="51"/>
      <c r="I11" s="56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7"/>
      <c r="W11" s="22"/>
      <c r="Y11" s="53" t="s">
        <v>67</v>
      </c>
      <c r="Z11" s="69"/>
      <c r="AA11" s="70"/>
      <c r="AB11" s="69"/>
      <c r="AC11" s="71"/>
      <c r="AD11" s="55"/>
    </row>
    <row r="12" customFormat="false" ht="15" hidden="false" customHeight="false" outlineLevel="0" collapsed="false">
      <c r="A12" s="47" t="s">
        <v>68</v>
      </c>
      <c r="B12" s="48"/>
      <c r="C12" s="48"/>
      <c r="D12" s="49"/>
      <c r="E12" s="50"/>
      <c r="F12" s="50"/>
      <c r="G12" s="51" t="n">
        <v>4</v>
      </c>
      <c r="H12" s="51"/>
      <c r="I12" s="56" t="n">
        <f aca="false">SUM(G12:H12)</f>
        <v>4</v>
      </c>
      <c r="J12" s="24"/>
      <c r="O12" s="14"/>
      <c r="Q12" s="24"/>
      <c r="R12" s="72"/>
      <c r="S12" s="72"/>
      <c r="T12" s="72"/>
      <c r="U12" s="23" t="s">
        <v>47</v>
      </c>
      <c r="V12" s="24"/>
      <c r="W12" s="24"/>
      <c r="Y12" s="70"/>
      <c r="Z12" s="69"/>
      <c r="AA12" s="70"/>
      <c r="AB12" s="70"/>
      <c r="AC12" s="71"/>
      <c r="AD12" s="55"/>
    </row>
    <row r="13" customFormat="false" ht="15" hidden="false" customHeight="false" outlineLevel="0" collapsed="false">
      <c r="A13" s="73" t="s">
        <v>69</v>
      </c>
      <c r="B13" s="74"/>
      <c r="C13" s="74"/>
      <c r="D13" s="49"/>
      <c r="E13" s="50" t="s">
        <v>70</v>
      </c>
      <c r="F13" s="50"/>
      <c r="G13" s="51" t="n">
        <v>29</v>
      </c>
      <c r="H13" s="51"/>
      <c r="I13" s="56" t="n">
        <f aca="false">SUM(G13:H13)</f>
        <v>29</v>
      </c>
      <c r="J13" s="24" t="n">
        <v>1</v>
      </c>
      <c r="O13" s="68"/>
      <c r="P13" s="36"/>
      <c r="Q13" s="24" t="n">
        <v>5</v>
      </c>
      <c r="R13" s="65" t="s">
        <v>71</v>
      </c>
      <c r="S13" s="65" t="s">
        <v>72</v>
      </c>
      <c r="T13" s="65" t="s">
        <v>73</v>
      </c>
      <c r="U13" s="36" t="s">
        <v>44</v>
      </c>
      <c r="V13" s="65" t="s">
        <v>74</v>
      </c>
      <c r="W13" s="24"/>
      <c r="X13" s="12" t="n">
        <v>5</v>
      </c>
      <c r="Y13" s="61" t="s">
        <v>44</v>
      </c>
      <c r="Z13" s="75" t="s">
        <v>75</v>
      </c>
      <c r="AA13" s="75" t="s">
        <v>76</v>
      </c>
      <c r="AB13" s="75" t="s">
        <v>77</v>
      </c>
      <c r="AC13" s="75" t="s">
        <v>78</v>
      </c>
      <c r="AD13" s="55"/>
    </row>
    <row r="14" customFormat="false" ht="15" hidden="false" customHeight="false" outlineLevel="0" collapsed="false">
      <c r="A14" s="76" t="s">
        <v>79</v>
      </c>
      <c r="B14" s="77"/>
      <c r="C14" s="77"/>
      <c r="D14" s="49"/>
      <c r="E14" s="50" t="s">
        <v>80</v>
      </c>
      <c r="F14" s="50"/>
      <c r="G14" s="51" t="n">
        <v>24</v>
      </c>
      <c r="H14" s="51"/>
      <c r="I14" s="56" t="n">
        <f aca="false">SUM(G14:H14)</f>
        <v>24</v>
      </c>
      <c r="J14" s="24"/>
      <c r="N14" s="12" t="s">
        <v>81</v>
      </c>
      <c r="O14" s="68"/>
      <c r="P14" s="64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8" t="n">
        <f aca="false">Z14+1</f>
        <v>838</v>
      </c>
      <c r="Z14" s="78" t="n">
        <f aca="false">AA14+1</f>
        <v>837</v>
      </c>
      <c r="AA14" s="79" t="n">
        <f aca="false">AB14+1</f>
        <v>836</v>
      </c>
      <c r="AB14" s="80" t="n">
        <f aca="false">AC14+1</f>
        <v>835</v>
      </c>
      <c r="AC14" s="79" t="n">
        <v>834</v>
      </c>
      <c r="AD14" s="55"/>
    </row>
    <row r="15" customFormat="false" ht="15" hidden="false" customHeight="false" outlineLevel="0" collapsed="false">
      <c r="A15" s="76" t="s">
        <v>82</v>
      </c>
      <c r="B15" s="77"/>
      <c r="C15" s="77"/>
      <c r="D15" s="49"/>
      <c r="E15" s="50" t="s">
        <v>80</v>
      </c>
      <c r="F15" s="22" t="n">
        <f aca="false">SUM(G14:G16)</f>
        <v>34</v>
      </c>
      <c r="G15" s="51" t="n">
        <f aca="false">6+2</f>
        <v>8</v>
      </c>
      <c r="H15" s="51"/>
      <c r="I15" s="56" t="n">
        <f aca="false">SUM(G15:H15)</f>
        <v>8</v>
      </c>
      <c r="J15" s="24" t="n">
        <v>1</v>
      </c>
      <c r="O15" s="68"/>
      <c r="P15" s="38" t="n">
        <v>696</v>
      </c>
      <c r="Q15" s="24" t="n">
        <v>6</v>
      </c>
      <c r="R15" s="65" t="n">
        <f aca="false">S15+1</f>
        <v>639</v>
      </c>
      <c r="S15" s="65" t="n">
        <f aca="false">T15+1</f>
        <v>638</v>
      </c>
      <c r="T15" s="65" t="n">
        <f aca="false">U15+1</f>
        <v>637</v>
      </c>
      <c r="U15" s="65" t="n">
        <f aca="false">V15+1</f>
        <v>636</v>
      </c>
      <c r="V15" s="65" t="n">
        <f aca="false">W15+1</f>
        <v>635</v>
      </c>
      <c r="W15" s="65" t="n">
        <v>634</v>
      </c>
      <c r="X15" s="12" t="n">
        <v>5</v>
      </c>
      <c r="Y15" s="75" t="n">
        <f aca="false">Z15+1</f>
        <v>832</v>
      </c>
      <c r="Z15" s="75" t="n">
        <f aca="false">AA15+1</f>
        <v>831</v>
      </c>
      <c r="AA15" s="75" t="n">
        <f aca="false">AB15+1</f>
        <v>830</v>
      </c>
      <c r="AB15" s="75" t="n">
        <f aca="false">AC15+1</f>
        <v>829</v>
      </c>
      <c r="AC15" s="75" t="n">
        <v>828</v>
      </c>
      <c r="AD15" s="55"/>
    </row>
    <row r="16" customFormat="false" ht="15" hidden="false" customHeight="false" outlineLevel="0" collapsed="false">
      <c r="A16" s="81" t="s">
        <v>83</v>
      </c>
      <c r="B16" s="82"/>
      <c r="C16" s="82"/>
      <c r="D16" s="49"/>
      <c r="E16" s="50" t="s">
        <v>84</v>
      </c>
      <c r="F16" s="50"/>
      <c r="G16" s="51" t="n">
        <v>2</v>
      </c>
      <c r="H16" s="51"/>
      <c r="I16" s="56" t="n">
        <f aca="false">SUM(G16:H16)</f>
        <v>2</v>
      </c>
      <c r="J16" s="24"/>
      <c r="O16" s="68"/>
      <c r="P16" s="46"/>
      <c r="Q16" s="24"/>
      <c r="R16" s="44" t="s">
        <v>85</v>
      </c>
      <c r="S16" s="83" t="s">
        <v>86</v>
      </c>
      <c r="T16" s="83" t="s">
        <v>87</v>
      </c>
      <c r="U16" s="44" t="s">
        <v>88</v>
      </c>
      <c r="V16" s="44" t="s">
        <v>89</v>
      </c>
      <c r="W16" s="44" t="s">
        <v>90</v>
      </c>
      <c r="Y16" s="80" t="s">
        <v>91</v>
      </c>
      <c r="Z16" s="79" t="s">
        <v>92</v>
      </c>
      <c r="AA16" s="79" t="s">
        <v>93</v>
      </c>
      <c r="AB16" s="79" t="s">
        <v>94</v>
      </c>
      <c r="AC16" s="79" t="s">
        <v>95</v>
      </c>
      <c r="AD16" s="55"/>
    </row>
    <row r="17" customFormat="false" ht="15" hidden="false" customHeight="false" outlineLevel="0" collapsed="false">
      <c r="A17" s="84" t="s">
        <v>96</v>
      </c>
      <c r="B17" s="85"/>
      <c r="C17" s="85"/>
      <c r="D17" s="49"/>
      <c r="E17" s="50" t="s">
        <v>97</v>
      </c>
      <c r="F17" s="50"/>
      <c r="G17" s="51" t="n">
        <v>31</v>
      </c>
      <c r="H17" s="51"/>
      <c r="I17" s="56" t="n">
        <f aca="false">SUM(G17:H17)</f>
        <v>31</v>
      </c>
      <c r="J17" s="24"/>
      <c r="P17" s="24"/>
      <c r="Q17" s="24"/>
      <c r="R17" s="24" t="s">
        <v>98</v>
      </c>
      <c r="S17" s="24"/>
      <c r="T17" s="26"/>
      <c r="U17" s="23" t="s">
        <v>47</v>
      </c>
      <c r="V17" s="23" t="s">
        <v>47</v>
      </c>
      <c r="W17" s="24"/>
      <c r="Y17" s="53" t="s">
        <v>99</v>
      </c>
      <c r="Z17" s="69"/>
      <c r="AA17" s="70"/>
      <c r="AB17" s="69"/>
      <c r="AC17" s="71"/>
      <c r="AD17" s="55"/>
    </row>
    <row r="18" customFormat="false" ht="15" hidden="false" customHeight="false" outlineLevel="0" collapsed="false">
      <c r="A18" s="84" t="s">
        <v>100</v>
      </c>
      <c r="B18" s="85"/>
      <c r="C18" s="85"/>
      <c r="D18" s="49"/>
      <c r="E18" s="50"/>
      <c r="F18" s="50"/>
      <c r="G18" s="51" t="n">
        <v>22</v>
      </c>
      <c r="H18" s="51"/>
      <c r="I18" s="56" t="n">
        <f aca="false">SUM(G18:H18)</f>
        <v>22</v>
      </c>
      <c r="J18" s="24"/>
      <c r="N18" s="26"/>
      <c r="P18" s="24"/>
      <c r="Q18" s="24"/>
      <c r="R18" s="23" t="s">
        <v>47</v>
      </c>
      <c r="S18" s="24"/>
      <c r="T18" s="86"/>
      <c r="U18" s="24"/>
      <c r="V18" s="24"/>
      <c r="W18" s="24"/>
      <c r="Y18" s="70"/>
      <c r="Z18" s="69"/>
      <c r="AA18" s="70"/>
      <c r="AB18" s="70"/>
      <c r="AC18" s="71"/>
      <c r="AD18" s="55"/>
    </row>
    <row r="19" customFormat="false" ht="15" hidden="false" customHeight="false" outlineLevel="0" collapsed="false">
      <c r="A19" s="84" t="s">
        <v>101</v>
      </c>
      <c r="B19" s="85"/>
      <c r="C19" s="85"/>
      <c r="D19" s="49"/>
      <c r="E19" s="50"/>
      <c r="G19" s="51" t="n">
        <v>25</v>
      </c>
      <c r="H19" s="51"/>
      <c r="I19" s="56" t="n">
        <f aca="false">SUM(G19:H19)</f>
        <v>25</v>
      </c>
      <c r="J19" s="24" t="n">
        <v>2</v>
      </c>
      <c r="N19" s="36"/>
      <c r="O19" s="36" t="s">
        <v>47</v>
      </c>
      <c r="P19" s="36"/>
      <c r="Q19" s="24" t="n">
        <v>6</v>
      </c>
      <c r="R19" s="65" t="s">
        <v>102</v>
      </c>
      <c r="S19" s="65" t="s">
        <v>103</v>
      </c>
      <c r="T19" s="65" t="s">
        <v>104</v>
      </c>
      <c r="U19" s="65" t="s">
        <v>105</v>
      </c>
      <c r="V19" s="65" t="s">
        <v>106</v>
      </c>
      <c r="W19" s="65" t="s">
        <v>107</v>
      </c>
      <c r="X19" s="12" t="n">
        <v>5</v>
      </c>
      <c r="Y19" s="75" t="s">
        <v>108</v>
      </c>
      <c r="Z19" s="75" t="s">
        <v>109</v>
      </c>
      <c r="AA19" s="75" t="s">
        <v>110</v>
      </c>
      <c r="AB19" s="75" t="s">
        <v>111</v>
      </c>
      <c r="AC19" s="75" t="s">
        <v>112</v>
      </c>
      <c r="AD19" s="55"/>
    </row>
    <row r="20" customFormat="false" ht="15" hidden="false" customHeight="false" outlineLevel="0" collapsed="false">
      <c r="A20" s="84" t="s">
        <v>113</v>
      </c>
      <c r="B20" s="85"/>
      <c r="C20" s="85"/>
      <c r="D20" s="49"/>
      <c r="E20" s="50"/>
      <c r="F20" s="22" t="n">
        <f aca="false">SUM(G17:G22)</f>
        <v>111</v>
      </c>
      <c r="G20" s="51" t="n">
        <v>27</v>
      </c>
      <c r="H20" s="51"/>
      <c r="I20" s="56" t="n">
        <f aca="false">SUM(G20:H20)</f>
        <v>27</v>
      </c>
      <c r="J20" s="24"/>
      <c r="N20" s="87" t="n">
        <f aca="false">O20+1</f>
        <v>694</v>
      </c>
      <c r="O20" s="87" t="n">
        <f aca="false">P20+1</f>
        <v>693</v>
      </c>
      <c r="P20" s="87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79" t="n">
        <f aca="false">Z20+1</f>
        <v>827</v>
      </c>
      <c r="Z20" s="88" t="n">
        <f aca="false">AA20+1</f>
        <v>826</v>
      </c>
      <c r="AA20" s="79" t="n">
        <f aca="false">AB20+1</f>
        <v>825</v>
      </c>
      <c r="AB20" s="79" t="n">
        <f aca="false">AC20+1</f>
        <v>824</v>
      </c>
      <c r="AC20" s="79" t="n">
        <v>823</v>
      </c>
      <c r="AD20" s="55"/>
    </row>
    <row r="21" customFormat="false" ht="15" hidden="false" customHeight="false" outlineLevel="0" collapsed="false">
      <c r="A21" s="84" t="s">
        <v>114</v>
      </c>
      <c r="B21" s="85"/>
      <c r="C21" s="85"/>
      <c r="D21" s="49"/>
      <c r="E21" s="50"/>
      <c r="F21" s="50"/>
      <c r="G21" s="51" t="n">
        <v>0</v>
      </c>
      <c r="H21" s="51"/>
      <c r="I21" s="56" t="n">
        <f aca="false">SUM(G21:H21)</f>
        <v>0</v>
      </c>
      <c r="J21" s="24" t="n">
        <v>3</v>
      </c>
      <c r="N21" s="89" t="n">
        <f aca="false">O21+1</f>
        <v>690</v>
      </c>
      <c r="O21" s="89" t="n">
        <f aca="false">P21+1</f>
        <v>689</v>
      </c>
      <c r="P21" s="89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0" t="n">
        <f aca="false">W21+1</f>
        <v>621</v>
      </c>
      <c r="W21" s="91" t="n">
        <v>620</v>
      </c>
      <c r="X21" s="12" t="n">
        <v>5</v>
      </c>
      <c r="Y21" s="92" t="n">
        <f aca="false">Z21+1</f>
        <v>338</v>
      </c>
      <c r="Z21" s="93" t="n">
        <f aca="false">AA21+1</f>
        <v>337</v>
      </c>
      <c r="AA21" s="93" t="n">
        <f aca="false">AB21+1</f>
        <v>336</v>
      </c>
      <c r="AB21" s="93" t="n">
        <f aca="false">AC21+1</f>
        <v>335</v>
      </c>
      <c r="AC21" s="37" t="n">
        <v>334</v>
      </c>
      <c r="AD21" s="55"/>
    </row>
    <row r="22" customFormat="false" ht="15" hidden="false" customHeight="false" outlineLevel="0" collapsed="false">
      <c r="A22" s="84" t="s">
        <v>115</v>
      </c>
      <c r="B22" s="85"/>
      <c r="C22" s="85"/>
      <c r="D22" s="49"/>
      <c r="E22" s="50"/>
      <c r="F22" s="50"/>
      <c r="G22" s="51" t="n">
        <v>6</v>
      </c>
      <c r="H22" s="51"/>
      <c r="I22" s="56" t="n">
        <f aca="false">SUM(G22:H22)</f>
        <v>6</v>
      </c>
      <c r="J22" s="24"/>
      <c r="N22" s="94" t="s">
        <v>116</v>
      </c>
      <c r="O22" s="94" t="s">
        <v>117</v>
      </c>
      <c r="P22" s="94" t="s">
        <v>118</v>
      </c>
      <c r="Q22" s="24"/>
      <c r="R22" s="95" t="s">
        <v>119</v>
      </c>
      <c r="S22" s="95" t="s">
        <v>120</v>
      </c>
      <c r="T22" s="95" t="s">
        <v>121</v>
      </c>
      <c r="U22" s="95" t="s">
        <v>122</v>
      </c>
      <c r="V22" s="96" t="s">
        <v>123</v>
      </c>
      <c r="W22" s="97" t="s">
        <v>124</v>
      </c>
      <c r="Y22" s="45" t="s">
        <v>125</v>
      </c>
      <c r="Z22" s="45" t="s">
        <v>126</v>
      </c>
      <c r="AA22" s="45" t="s">
        <v>127</v>
      </c>
      <c r="AB22" s="45" t="s">
        <v>128</v>
      </c>
      <c r="AC22" s="45" t="s">
        <v>129</v>
      </c>
      <c r="AD22" s="55"/>
    </row>
    <row r="23" customFormat="false" ht="15" hidden="false" customHeight="false" outlineLevel="0" collapsed="false">
      <c r="A23" s="98" t="s">
        <v>130</v>
      </c>
      <c r="B23" s="99"/>
      <c r="C23" s="99"/>
      <c r="D23" s="49"/>
      <c r="E23" s="50" t="s">
        <v>131</v>
      </c>
      <c r="F23" s="50"/>
      <c r="G23" s="51" t="n">
        <v>4</v>
      </c>
      <c r="H23" s="51"/>
      <c r="I23" s="56" t="n">
        <f aca="false">SUM(G23:H23)</f>
        <v>4</v>
      </c>
      <c r="J23" s="24"/>
      <c r="N23" s="71"/>
      <c r="O23" s="71"/>
      <c r="P23" s="100"/>
      <c r="Q23" s="24"/>
      <c r="R23" s="70" t="s">
        <v>47</v>
      </c>
      <c r="S23" s="69"/>
      <c r="T23" s="54" t="s">
        <v>47</v>
      </c>
      <c r="U23" s="69"/>
      <c r="V23" s="54" t="s">
        <v>47</v>
      </c>
      <c r="W23" s="54" t="s">
        <v>47</v>
      </c>
      <c r="Y23" s="12" t="s">
        <v>67</v>
      </c>
      <c r="Z23" s="22"/>
      <c r="AA23" s="22"/>
      <c r="AB23" s="22"/>
      <c r="AC23" s="22"/>
      <c r="AD23" s="55"/>
    </row>
    <row r="24" customFormat="false" ht="15" hidden="false" customHeight="false" outlineLevel="0" collapsed="false">
      <c r="A24" s="101" t="s">
        <v>132</v>
      </c>
      <c r="B24" s="102"/>
      <c r="C24" s="102"/>
      <c r="D24" s="14"/>
      <c r="E24" s="50"/>
      <c r="F24" s="22"/>
      <c r="G24" s="51" t="n">
        <v>2</v>
      </c>
      <c r="H24" s="51"/>
      <c r="I24" s="56" t="n">
        <f aca="false">SUM(H24)</f>
        <v>0</v>
      </c>
      <c r="J24" s="24"/>
      <c r="M24" s="23"/>
      <c r="O24" s="53" t="s">
        <v>133</v>
      </c>
      <c r="P24" s="24"/>
      <c r="Q24" s="24"/>
      <c r="R24" s="70" t="s">
        <v>134</v>
      </c>
      <c r="S24" s="70"/>
      <c r="T24" s="70"/>
      <c r="U24" s="70" t="s">
        <v>47</v>
      </c>
      <c r="V24" s="70"/>
      <c r="W24" s="70"/>
      <c r="Y24" s="26"/>
      <c r="Z24" s="23"/>
      <c r="AA24" s="23"/>
      <c r="AB24" s="23"/>
      <c r="AC24" s="23"/>
      <c r="AD24" s="55"/>
    </row>
    <row r="25" customFormat="false" ht="15" hidden="false" customHeight="false" outlineLevel="0" collapsed="false">
      <c r="A25" s="103" t="s">
        <v>135</v>
      </c>
      <c r="B25" s="104"/>
      <c r="C25" s="104"/>
      <c r="D25" s="49"/>
      <c r="E25" s="50"/>
      <c r="F25" s="50"/>
      <c r="G25" s="51" t="n">
        <v>4</v>
      </c>
      <c r="H25" s="51"/>
      <c r="I25" s="56" t="n">
        <f aca="false">SUM(G25:H25)</f>
        <v>4</v>
      </c>
      <c r="J25" s="24" t="n">
        <v>4</v>
      </c>
      <c r="K25" s="70"/>
      <c r="L25" s="36" t="s">
        <v>136</v>
      </c>
      <c r="M25" s="105" t="s">
        <v>137</v>
      </c>
      <c r="N25" s="105" t="s">
        <v>138</v>
      </c>
      <c r="O25" s="105" t="s">
        <v>139</v>
      </c>
      <c r="P25" s="69"/>
      <c r="Q25" s="24" t="n">
        <v>5</v>
      </c>
      <c r="R25" s="90" t="s">
        <v>140</v>
      </c>
      <c r="S25" s="90" t="s">
        <v>141</v>
      </c>
      <c r="T25" s="90" t="s">
        <v>142</v>
      </c>
      <c r="U25" s="36" t="s">
        <v>123</v>
      </c>
      <c r="V25" s="91" t="s">
        <v>143</v>
      </c>
      <c r="W25" s="69"/>
      <c r="X25" s="12" t="n">
        <v>5</v>
      </c>
      <c r="Y25" s="37" t="s">
        <v>144</v>
      </c>
      <c r="Z25" s="37" t="s">
        <v>145</v>
      </c>
      <c r="AA25" s="37" t="s">
        <v>146</v>
      </c>
      <c r="AB25" s="37" t="s">
        <v>147</v>
      </c>
      <c r="AC25" s="37" t="s">
        <v>148</v>
      </c>
      <c r="AD25" s="55"/>
    </row>
    <row r="26" customFormat="false" ht="15" hidden="false" customHeight="false" outlineLevel="0" collapsed="false">
      <c r="A26" s="98" t="s">
        <v>149</v>
      </c>
      <c r="B26" s="106"/>
      <c r="C26" s="106"/>
      <c r="D26" s="49"/>
      <c r="E26" s="50" t="s">
        <v>150</v>
      </c>
      <c r="F26" s="50"/>
      <c r="G26" s="51" t="n">
        <v>12</v>
      </c>
      <c r="H26" s="51"/>
      <c r="I26" s="56" t="n">
        <f aca="false">SUM(G26:H26)</f>
        <v>12</v>
      </c>
      <c r="J26" s="24"/>
      <c r="K26" s="70"/>
      <c r="L26" s="107" t="n">
        <f aca="false">M26+1</f>
        <v>686</v>
      </c>
      <c r="M26" s="107" t="n">
        <f aca="false">N26+1</f>
        <v>685</v>
      </c>
      <c r="N26" s="94" t="n">
        <f aca="false">O26+1</f>
        <v>684</v>
      </c>
      <c r="O26" s="94" t="n">
        <v>683</v>
      </c>
      <c r="P26" s="69"/>
      <c r="Q26" s="24"/>
      <c r="R26" s="95" t="n">
        <f aca="false">S26+1</f>
        <v>618</v>
      </c>
      <c r="S26" s="95" t="n">
        <f aca="false">T26+1</f>
        <v>617</v>
      </c>
      <c r="T26" s="95" t="n">
        <f aca="false">U26+1</f>
        <v>616</v>
      </c>
      <c r="U26" s="95" t="n">
        <f aca="false">V26+1</f>
        <v>615</v>
      </c>
      <c r="V26" s="97" t="n">
        <v>614</v>
      </c>
      <c r="W26" s="69"/>
      <c r="Y26" s="45" t="n">
        <f aca="false">Z26+1</f>
        <v>816</v>
      </c>
      <c r="Z26" s="108" t="n">
        <f aca="false">AA26+1</f>
        <v>815</v>
      </c>
      <c r="AA26" s="45" t="n">
        <f aca="false">AB26+1</f>
        <v>814</v>
      </c>
      <c r="AB26" s="45" t="n">
        <f aca="false">AC26+1</f>
        <v>813</v>
      </c>
      <c r="AC26" s="45" t="n">
        <v>812</v>
      </c>
      <c r="AD26" s="55"/>
    </row>
    <row r="27" customFormat="false" ht="15" hidden="false" customHeight="false" outlineLevel="0" collapsed="false">
      <c r="A27" s="98" t="s">
        <v>151</v>
      </c>
      <c r="B27" s="109"/>
      <c r="C27" s="109"/>
      <c r="D27" s="49"/>
      <c r="E27" s="50"/>
      <c r="F27" s="50"/>
      <c r="G27" s="51" t="n">
        <f aca="false">3+2</f>
        <v>5</v>
      </c>
      <c r="H27" s="51"/>
      <c r="I27" s="56" t="n">
        <f aca="false">SUM(G27:H27)</f>
        <v>5</v>
      </c>
      <c r="J27" s="24" t="n">
        <v>4</v>
      </c>
      <c r="K27" s="70"/>
      <c r="L27" s="105" t="n">
        <v>681</v>
      </c>
      <c r="M27" s="105" t="n">
        <v>680</v>
      </c>
      <c r="N27" s="110" t="n">
        <f aca="false">O27+1</f>
        <v>679</v>
      </c>
      <c r="O27" s="105" t="n">
        <v>678</v>
      </c>
      <c r="P27" s="69"/>
      <c r="Q27" s="24" t="n">
        <v>5</v>
      </c>
      <c r="R27" s="111" t="n">
        <f aca="false">S27+1</f>
        <v>612</v>
      </c>
      <c r="S27" s="111" t="n">
        <f aca="false">T27+1</f>
        <v>611</v>
      </c>
      <c r="T27" s="111" t="n">
        <f aca="false">U27+1</f>
        <v>610</v>
      </c>
      <c r="U27" s="112" t="n">
        <v>609</v>
      </c>
      <c r="V27" s="113" t="n">
        <v>608</v>
      </c>
      <c r="W27" s="69"/>
      <c r="X27" s="12" t="n">
        <v>5</v>
      </c>
      <c r="Y27" s="92" t="n">
        <f aca="false">Z27+1</f>
        <v>810</v>
      </c>
      <c r="Z27" s="37" t="n">
        <f aca="false">AA27+1</f>
        <v>809</v>
      </c>
      <c r="AA27" s="114" t="n">
        <f aca="false">AB27+1</f>
        <v>808</v>
      </c>
      <c r="AB27" s="93" t="n">
        <f aca="false">AC27+1</f>
        <v>807</v>
      </c>
      <c r="AC27" s="93" t="n">
        <v>806</v>
      </c>
      <c r="AD27" s="55"/>
    </row>
    <row r="28" customFormat="false" ht="15" hidden="false" customHeight="false" outlineLevel="0" collapsed="false">
      <c r="A28" s="115"/>
      <c r="B28" s="22"/>
      <c r="C28" s="22"/>
      <c r="D28" s="49"/>
      <c r="E28" s="50"/>
      <c r="F28" s="50"/>
      <c r="G28" s="51"/>
      <c r="H28" s="51"/>
      <c r="I28" s="56"/>
      <c r="J28" s="24"/>
      <c r="K28" s="70"/>
      <c r="L28" s="46" t="s">
        <v>136</v>
      </c>
      <c r="M28" s="46" t="s">
        <v>136</v>
      </c>
      <c r="N28" s="116" t="s">
        <v>140</v>
      </c>
      <c r="O28" s="94" t="s">
        <v>152</v>
      </c>
      <c r="P28" s="69"/>
      <c r="Q28" s="24"/>
      <c r="R28" s="117" t="s">
        <v>153</v>
      </c>
      <c r="S28" s="117" t="s">
        <v>154</v>
      </c>
      <c r="T28" s="117" t="s">
        <v>155</v>
      </c>
      <c r="U28" s="118" t="s">
        <v>156</v>
      </c>
      <c r="V28" s="97" t="s">
        <v>157</v>
      </c>
      <c r="W28" s="69"/>
      <c r="Y28" s="119" t="s">
        <v>158</v>
      </c>
      <c r="Z28" s="120" t="s">
        <v>159</v>
      </c>
      <c r="AA28" s="119" t="s">
        <v>160</v>
      </c>
      <c r="AB28" s="108" t="s">
        <v>161</v>
      </c>
      <c r="AC28" s="119" t="s">
        <v>162</v>
      </c>
      <c r="AD28" s="55"/>
    </row>
    <row r="29" customFormat="false" ht="15" hidden="false" customHeight="false" outlineLevel="0" collapsed="false">
      <c r="A29" s="121"/>
      <c r="B29" s="14"/>
      <c r="C29" s="14"/>
      <c r="D29" s="14"/>
      <c r="E29" s="50"/>
      <c r="F29" s="22"/>
      <c r="G29" s="51"/>
      <c r="H29" s="51"/>
      <c r="I29" s="56"/>
      <c r="J29" s="24"/>
      <c r="K29" s="70"/>
      <c r="L29" s="53"/>
      <c r="M29" s="70"/>
      <c r="O29" s="69"/>
      <c r="P29" s="69"/>
      <c r="Q29" s="24"/>
      <c r="R29" s="53"/>
      <c r="S29" s="69"/>
      <c r="T29" s="69"/>
      <c r="U29" s="69"/>
      <c r="V29" s="69" t="s">
        <v>163</v>
      </c>
      <c r="W29" s="69"/>
      <c r="Z29" s="70"/>
      <c r="AA29" s="70"/>
      <c r="AB29" s="70"/>
      <c r="AC29" s="70"/>
      <c r="AD29" s="55"/>
    </row>
    <row r="30" customFormat="false" ht="15" hidden="false" customHeight="false" outlineLevel="0" collapsed="false">
      <c r="A30" s="115"/>
      <c r="B30" s="14"/>
      <c r="C30" s="14"/>
      <c r="D30" s="14"/>
      <c r="E30" s="50"/>
      <c r="F30" s="22"/>
      <c r="G30" s="51"/>
      <c r="H30" s="51"/>
      <c r="I30" s="56"/>
      <c r="J30" s="24"/>
      <c r="K30" s="122" t="s">
        <v>47</v>
      </c>
      <c r="N30" s="24"/>
      <c r="O30" s="53" t="s">
        <v>164</v>
      </c>
      <c r="P30" s="26"/>
      <c r="Q30" s="24"/>
      <c r="R30" s="53" t="s">
        <v>165</v>
      </c>
      <c r="S30" s="69"/>
      <c r="T30" s="69"/>
      <c r="U30" s="69"/>
      <c r="V30" s="69"/>
      <c r="W30" s="69"/>
      <c r="Y30" s="19"/>
      <c r="Z30" s="14"/>
      <c r="AA30" s="14"/>
      <c r="AB30" s="22"/>
      <c r="AC30" s="22"/>
      <c r="AD30" s="55"/>
    </row>
    <row r="31" customFormat="false" ht="15" hidden="false" customHeight="false" outlineLevel="0" collapsed="false">
      <c r="A31" s="123"/>
      <c r="B31" s="49"/>
      <c r="C31" s="49"/>
      <c r="D31" s="49"/>
      <c r="E31" s="50"/>
      <c r="F31" s="50"/>
      <c r="G31" s="124"/>
      <c r="H31" s="51"/>
      <c r="I31" s="56"/>
      <c r="J31" s="24" t="n">
        <v>6</v>
      </c>
      <c r="K31" s="36" t="s">
        <v>136</v>
      </c>
      <c r="L31" s="36" t="s">
        <v>136</v>
      </c>
      <c r="M31" s="36" t="s">
        <v>136</v>
      </c>
      <c r="N31" s="105" t="s">
        <v>166</v>
      </c>
      <c r="O31" s="105" t="s">
        <v>119</v>
      </c>
      <c r="P31" s="105" t="s">
        <v>167</v>
      </c>
      <c r="Q31" s="24" t="n">
        <v>6</v>
      </c>
      <c r="R31" s="125" t="s">
        <v>168</v>
      </c>
      <c r="S31" s="125" t="s">
        <v>169</v>
      </c>
      <c r="T31" s="125" t="s">
        <v>170</v>
      </c>
      <c r="U31" s="125" t="s">
        <v>171</v>
      </c>
      <c r="V31" s="91" t="s">
        <v>172</v>
      </c>
      <c r="W31" s="91" t="s">
        <v>173</v>
      </c>
      <c r="X31" s="12" t="n">
        <v>5</v>
      </c>
      <c r="Y31" s="126" t="s">
        <v>174</v>
      </c>
      <c r="Z31" s="126" t="s">
        <v>175</v>
      </c>
      <c r="AA31" s="126" t="s">
        <v>176</v>
      </c>
      <c r="AB31" s="127" t="s">
        <v>177</v>
      </c>
      <c r="AC31" s="127" t="s">
        <v>178</v>
      </c>
      <c r="AD31" s="14"/>
    </row>
    <row r="32" customFormat="false" ht="15" hidden="false" customHeight="false" outlineLevel="0" collapsed="false">
      <c r="A32" s="128"/>
      <c r="B32" s="49"/>
      <c r="C32" s="49"/>
      <c r="D32" s="49"/>
      <c r="E32" s="50"/>
      <c r="F32" s="50"/>
      <c r="G32" s="124"/>
      <c r="H32" s="51"/>
      <c r="I32" s="56"/>
      <c r="J32" s="24"/>
      <c r="K32" s="94" t="n">
        <f aca="false">L32+1</f>
        <v>675</v>
      </c>
      <c r="L32" s="94" t="n">
        <f aca="false">M32+1</f>
        <v>674</v>
      </c>
      <c r="M32" s="116" t="n">
        <f aca="false">N32+1</f>
        <v>673</v>
      </c>
      <c r="N32" s="129" t="n">
        <f aca="false">O32+1</f>
        <v>672</v>
      </c>
      <c r="O32" s="94" t="n">
        <f aca="false">P32+1</f>
        <v>671</v>
      </c>
      <c r="P32" s="94" t="n">
        <v>670</v>
      </c>
      <c r="Q32" s="24"/>
      <c r="R32" s="130" t="n">
        <f aca="false">S32+1</f>
        <v>606</v>
      </c>
      <c r="S32" s="130" t="n">
        <f aca="false">T32+1</f>
        <v>605</v>
      </c>
      <c r="T32" s="130" t="n">
        <f aca="false">U32+1</f>
        <v>604</v>
      </c>
      <c r="U32" s="130" t="n">
        <v>603</v>
      </c>
      <c r="V32" s="97" t="n">
        <v>602</v>
      </c>
      <c r="W32" s="97" t="n">
        <v>601</v>
      </c>
      <c r="Y32" s="131" t="n">
        <f aca="false">Z32+1</f>
        <v>804</v>
      </c>
      <c r="Z32" s="131" t="n">
        <f aca="false">AA32+1</f>
        <v>803</v>
      </c>
      <c r="AA32" s="131" t="n">
        <f aca="false">AB32+1</f>
        <v>802</v>
      </c>
      <c r="AB32" s="45" t="n">
        <f aca="false">AC32+1</f>
        <v>801</v>
      </c>
      <c r="AC32" s="45" t="n">
        <v>800</v>
      </c>
      <c r="AD32" s="14"/>
    </row>
    <row r="33" customFormat="false" ht="15" hidden="false" customHeight="false" outlineLevel="0" collapsed="false">
      <c r="A33" s="128"/>
      <c r="B33" s="49"/>
      <c r="C33" s="49"/>
      <c r="D33" s="49"/>
      <c r="E33" s="50"/>
      <c r="F33" s="50"/>
      <c r="G33" s="124"/>
      <c r="H33" s="51"/>
      <c r="I33" s="56"/>
      <c r="J33" s="24"/>
      <c r="K33" s="70" t="s">
        <v>47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2"/>
      <c r="B34" s="49"/>
      <c r="C34" s="49"/>
      <c r="D34" s="49"/>
      <c r="E34" s="49"/>
      <c r="F34" s="49"/>
      <c r="G34" s="49"/>
      <c r="H34" s="124"/>
      <c r="I34" s="133"/>
      <c r="J34" s="24"/>
      <c r="K34" s="134" t="s">
        <v>47</v>
      </c>
      <c r="L34" s="135"/>
      <c r="M34" s="70"/>
      <c r="N34" s="70"/>
      <c r="O34" s="135"/>
      <c r="P34" s="70"/>
      <c r="Q34" s="24"/>
      <c r="R34" s="69"/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2"/>
      <c r="B35" s="49"/>
      <c r="C35" s="49"/>
      <c r="D35" s="49"/>
      <c r="E35" s="49"/>
      <c r="F35" s="49"/>
      <c r="G35" s="49"/>
      <c r="H35" s="124"/>
      <c r="I35" s="136"/>
      <c r="J35" s="12" t="n">
        <v>4</v>
      </c>
      <c r="K35" s="137" t="s">
        <v>179</v>
      </c>
      <c r="L35" s="137" t="s">
        <v>180</v>
      </c>
      <c r="M35" s="71"/>
      <c r="N35" s="138"/>
      <c r="O35" s="36" t="s">
        <v>44</v>
      </c>
      <c r="P35" s="36" t="s">
        <v>44</v>
      </c>
      <c r="Q35" s="24" t="n">
        <v>6</v>
      </c>
      <c r="R35" s="139" t="n">
        <f aca="false">S35+1</f>
        <v>392</v>
      </c>
      <c r="S35" s="139" t="n">
        <f aca="false">T35+1</f>
        <v>391</v>
      </c>
      <c r="T35" s="139" t="n">
        <f aca="false">U35+1</f>
        <v>390</v>
      </c>
      <c r="U35" s="140" t="n">
        <f aca="false">V35+1</f>
        <v>389</v>
      </c>
      <c r="V35" s="139" t="n">
        <f aca="false">W35+1</f>
        <v>388</v>
      </c>
      <c r="W35" s="139" t="n">
        <v>387</v>
      </c>
      <c r="X35" s="12" t="n">
        <v>2</v>
      </c>
      <c r="Y35" s="139" t="n">
        <f aca="false">Z35+1</f>
        <v>234</v>
      </c>
      <c r="Z35" s="139" t="n">
        <v>233</v>
      </c>
      <c r="AA35" s="141"/>
      <c r="AB35" s="141"/>
      <c r="AC35" s="141"/>
      <c r="AD35" s="14"/>
    </row>
    <row r="36" customFormat="false" ht="15" hidden="false" customHeight="false" outlineLevel="0" collapsed="false">
      <c r="A36" s="132"/>
      <c r="B36" s="49"/>
      <c r="C36" s="49"/>
      <c r="D36" s="49"/>
      <c r="E36" s="49"/>
      <c r="F36" s="49"/>
      <c r="G36" s="49"/>
      <c r="H36" s="124"/>
      <c r="I36" s="136"/>
      <c r="K36" s="142" t="n">
        <v>494</v>
      </c>
      <c r="L36" s="142" t="n">
        <v>493</v>
      </c>
      <c r="M36" s="71"/>
      <c r="N36" s="138"/>
      <c r="O36" s="142" t="n">
        <v>490</v>
      </c>
      <c r="P36" s="142" t="n">
        <v>489</v>
      </c>
      <c r="Q36" s="24"/>
      <c r="R36" s="131" t="s">
        <v>181</v>
      </c>
      <c r="S36" s="131" t="s">
        <v>182</v>
      </c>
      <c r="T36" s="131" t="s">
        <v>183</v>
      </c>
      <c r="U36" s="143" t="s">
        <v>184</v>
      </c>
      <c r="V36" s="131" t="s">
        <v>185</v>
      </c>
      <c r="W36" s="131" t="s">
        <v>186</v>
      </c>
      <c r="Y36" s="144" t="s">
        <v>187</v>
      </c>
      <c r="Z36" s="144" t="s">
        <v>188</v>
      </c>
      <c r="AA36" s="141"/>
      <c r="AB36" s="141"/>
      <c r="AC36" s="141"/>
      <c r="AD36" s="55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3"/>
      <c r="L37" s="69"/>
      <c r="M37" s="71"/>
      <c r="N37" s="71"/>
      <c r="O37" s="149"/>
      <c r="P37" s="69"/>
      <c r="Q37" s="24"/>
      <c r="S37" s="14"/>
      <c r="T37" s="14"/>
      <c r="U37" s="14"/>
      <c r="V37" s="14"/>
      <c r="W37" s="150"/>
      <c r="Y37" s="151"/>
      <c r="Z37" s="24"/>
      <c r="AA37" s="141"/>
      <c r="AB37" s="141"/>
      <c r="AC37" s="141"/>
    </row>
    <row r="38" customFormat="false" ht="15.75" hidden="false" customHeight="false" outlineLevel="0" collapsed="false">
      <c r="A38" s="152"/>
      <c r="B38" s="40"/>
      <c r="C38" s="40"/>
      <c r="D38" s="40"/>
      <c r="E38" s="40"/>
      <c r="F38" s="40"/>
      <c r="G38" s="153" t="n">
        <f aca="false">SUM(G5:G37)</f>
        <v>267</v>
      </c>
      <c r="H38" s="153" t="n">
        <f aca="false">I40-G38</f>
        <v>147</v>
      </c>
      <c r="I38" s="154" t="n">
        <f aca="false">SUM(I5:I37)</f>
        <v>265</v>
      </c>
      <c r="K38" s="53" t="s">
        <v>189</v>
      </c>
      <c r="L38" s="53"/>
      <c r="M38" s="71"/>
      <c r="N38" s="71"/>
      <c r="O38" s="155"/>
      <c r="P38" s="69"/>
      <c r="Q38" s="24"/>
      <c r="R38" s="27" t="s">
        <v>190</v>
      </c>
      <c r="S38" s="23"/>
      <c r="T38" s="23"/>
      <c r="U38" s="24" t="s">
        <v>191</v>
      </c>
      <c r="V38" s="156"/>
      <c r="Y38" s="24" t="s">
        <v>47</v>
      </c>
      <c r="Z38" s="24"/>
      <c r="AA38" s="141"/>
      <c r="AB38" s="141"/>
      <c r="AC38" s="141"/>
      <c r="AD38" s="55"/>
    </row>
    <row r="39" customFormat="false" ht="16.5" hidden="false" customHeight="false" outlineLevel="0" collapsed="false">
      <c r="J39" s="12" t="n">
        <v>5</v>
      </c>
      <c r="K39" s="137" t="s">
        <v>192</v>
      </c>
      <c r="L39" s="137" t="s">
        <v>193</v>
      </c>
      <c r="M39" s="137" t="s">
        <v>194</v>
      </c>
      <c r="N39" s="137" t="s">
        <v>195</v>
      </c>
      <c r="O39" s="137" t="s">
        <v>196</v>
      </c>
      <c r="P39" s="69"/>
      <c r="Q39" s="24" t="n">
        <v>5</v>
      </c>
      <c r="R39" s="157" t="s">
        <v>44</v>
      </c>
      <c r="S39" s="157" t="s">
        <v>44</v>
      </c>
      <c r="T39" s="157" t="s">
        <v>44</v>
      </c>
      <c r="U39" s="158" t="s">
        <v>59</v>
      </c>
      <c r="V39" s="158" t="s">
        <v>59</v>
      </c>
      <c r="X39" s="12" t="n">
        <v>2</v>
      </c>
      <c r="Y39" s="126" t="s">
        <v>197</v>
      </c>
      <c r="Z39" s="126" t="s">
        <v>198</v>
      </c>
      <c r="AA39" s="141"/>
      <c r="AB39" s="141"/>
      <c r="AC39" s="141"/>
      <c r="AD39" s="55"/>
    </row>
    <row r="40" customFormat="false" ht="16.5" hidden="false" customHeight="false" outlineLevel="0" collapsed="false">
      <c r="B40" s="159" t="s">
        <v>199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2" t="n">
        <f aca="false">L40+1</f>
        <v>487</v>
      </c>
      <c r="L40" s="142" t="n">
        <f aca="false">M40+1</f>
        <v>486</v>
      </c>
      <c r="M40" s="142" t="n">
        <f aca="false">N40+1</f>
        <v>485</v>
      </c>
      <c r="N40" s="142" t="n">
        <f aca="false">O40+1</f>
        <v>484</v>
      </c>
      <c r="O40" s="142" t="n">
        <v>483</v>
      </c>
      <c r="P40" s="69"/>
      <c r="R40" s="166" t="n">
        <f aca="false">S40+1</f>
        <v>385</v>
      </c>
      <c r="S40" s="166" t="n">
        <f aca="false">T40+1</f>
        <v>384</v>
      </c>
      <c r="T40" s="166" t="n">
        <f aca="false">U40+1</f>
        <v>383</v>
      </c>
      <c r="U40" s="167" t="n">
        <f aca="false">V40+1</f>
        <v>382</v>
      </c>
      <c r="V40" s="167" t="n">
        <v>381</v>
      </c>
      <c r="Y40" s="168" t="n">
        <f aca="false">Z40+1</f>
        <v>232</v>
      </c>
      <c r="Z40" s="131" t="n">
        <v>231</v>
      </c>
      <c r="AA40" s="141"/>
      <c r="AB40" s="141"/>
      <c r="AC40" s="14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37" t="n">
        <f aca="false">N41+1</f>
        <v>479</v>
      </c>
      <c r="N41" s="137" t="n">
        <f aca="false">O41+1</f>
        <v>478</v>
      </c>
      <c r="O41" s="137" t="n">
        <v>477</v>
      </c>
      <c r="P41" s="69"/>
      <c r="Q41" s="12" t="n">
        <v>5</v>
      </c>
      <c r="R41" s="169" t="n">
        <f aca="false">S41+1</f>
        <v>379</v>
      </c>
      <c r="S41" s="169" t="n">
        <f aca="false">T41+1</f>
        <v>378</v>
      </c>
      <c r="T41" s="169" t="n">
        <f aca="false">U41+1</f>
        <v>377</v>
      </c>
      <c r="U41" s="169" t="n">
        <f aca="false">V41+1</f>
        <v>376</v>
      </c>
      <c r="V41" s="170" t="n">
        <v>375</v>
      </c>
      <c r="X41" s="12" t="n">
        <v>2</v>
      </c>
      <c r="Y41" s="139" t="n">
        <f aca="false">Z41+1</f>
        <v>229</v>
      </c>
      <c r="Z41" s="140" t="n">
        <v>228</v>
      </c>
      <c r="AA41" s="141"/>
      <c r="AB41" s="141"/>
      <c r="AC41" s="141"/>
      <c r="AD41" s="55"/>
    </row>
    <row r="42" customFormat="false" ht="15.75" hidden="false" customHeight="false" outlineLevel="0" collapsed="false">
      <c r="D42" s="68"/>
      <c r="E42" s="68"/>
      <c r="F42" s="68"/>
      <c r="G42" s="68"/>
      <c r="H42" s="68"/>
      <c r="I42" s="68"/>
      <c r="K42" s="142" t="s">
        <v>200</v>
      </c>
      <c r="L42" s="142" t="s">
        <v>201</v>
      </c>
      <c r="M42" s="142" t="s">
        <v>202</v>
      </c>
      <c r="N42" s="142" t="s">
        <v>203</v>
      </c>
      <c r="O42" s="142" t="s">
        <v>204</v>
      </c>
      <c r="P42" s="69"/>
      <c r="R42" s="171" t="s">
        <v>44</v>
      </c>
      <c r="S42" s="171" t="s">
        <v>44</v>
      </c>
      <c r="T42" s="171" t="s">
        <v>44</v>
      </c>
      <c r="U42" s="171" t="s">
        <v>44</v>
      </c>
      <c r="V42" s="172" t="s">
        <v>205</v>
      </c>
      <c r="Y42" s="144" t="s">
        <v>206</v>
      </c>
      <c r="Z42" s="173" t="s">
        <v>207</v>
      </c>
      <c r="AA42" s="141"/>
      <c r="AB42" s="141"/>
      <c r="AC42" s="141"/>
      <c r="AD42" s="55"/>
    </row>
    <row r="43" customFormat="false" ht="15.75" hidden="false" customHeight="false" outlineLevel="0" collapsed="false">
      <c r="D43" s="24"/>
      <c r="E43" s="24"/>
      <c r="F43" s="24"/>
      <c r="G43" s="24"/>
      <c r="K43" s="69"/>
      <c r="L43" s="69"/>
      <c r="M43" s="69"/>
      <c r="N43" s="69"/>
      <c r="O43" s="69"/>
      <c r="P43" s="69"/>
      <c r="R43" s="26" t="s">
        <v>47</v>
      </c>
      <c r="V43" s="24"/>
      <c r="Y43" s="69"/>
      <c r="Z43" s="69"/>
      <c r="AA43" s="141"/>
      <c r="AB43" s="141"/>
      <c r="AC43" s="141"/>
      <c r="AD43" s="55"/>
    </row>
    <row r="44" customFormat="false" ht="15.75" hidden="false" customHeight="false" outlineLevel="0" collapsed="false">
      <c r="D44" s="26" t="s">
        <v>69</v>
      </c>
      <c r="E44" s="24"/>
      <c r="F44" s="174"/>
      <c r="G44" s="26"/>
      <c r="H44" s="24"/>
      <c r="I44" s="24"/>
      <c r="K44" s="69" t="s">
        <v>47</v>
      </c>
      <c r="L44" s="69"/>
      <c r="M44" s="69"/>
      <c r="N44" s="69"/>
      <c r="O44" s="69"/>
      <c r="P44" s="69"/>
      <c r="T44" s="175"/>
      <c r="V44" s="27"/>
      <c r="Y44" s="176" t="s">
        <v>208</v>
      </c>
      <c r="Z44" s="69"/>
      <c r="AA44" s="141"/>
      <c r="AB44" s="141"/>
      <c r="AC44" s="141"/>
      <c r="AD44" s="55"/>
    </row>
    <row r="45" customFormat="false" ht="15.75" hidden="false" customHeight="false" outlineLevel="0" collapsed="false">
      <c r="B45" s="12" t="n">
        <v>6</v>
      </c>
      <c r="D45" s="36"/>
      <c r="E45" s="177" t="s">
        <v>209</v>
      </c>
      <c r="F45" s="178" t="s">
        <v>210</v>
      </c>
      <c r="G45" s="179" t="s">
        <v>211</v>
      </c>
      <c r="H45" s="178" t="s">
        <v>212</v>
      </c>
      <c r="I45" s="180" t="s">
        <v>47</v>
      </c>
      <c r="J45" s="12" t="n">
        <v>6</v>
      </c>
      <c r="K45" s="137" t="s">
        <v>213</v>
      </c>
      <c r="L45" s="137" t="s">
        <v>214</v>
      </c>
      <c r="M45" s="137" t="s">
        <v>215</v>
      </c>
      <c r="N45" s="137" t="s">
        <v>216</v>
      </c>
      <c r="O45" s="137" t="s">
        <v>217</v>
      </c>
      <c r="P45" s="137" t="s">
        <v>218</v>
      </c>
      <c r="Q45" s="12" t="n">
        <v>6</v>
      </c>
      <c r="R45" s="181" t="s">
        <v>44</v>
      </c>
      <c r="S45" s="181" t="s">
        <v>44</v>
      </c>
      <c r="T45" s="181" t="s">
        <v>44</v>
      </c>
      <c r="U45" s="181" t="s">
        <v>44</v>
      </c>
      <c r="V45" s="181" t="s">
        <v>44</v>
      </c>
      <c r="W45" s="181" t="s">
        <v>44</v>
      </c>
      <c r="X45" s="12" t="n">
        <v>2</v>
      </c>
      <c r="Y45" s="139" t="s">
        <v>219</v>
      </c>
      <c r="Z45" s="139" t="s">
        <v>220</v>
      </c>
      <c r="AA45" s="182" t="s">
        <v>47</v>
      </c>
      <c r="AB45" s="141"/>
      <c r="AC45" s="141"/>
      <c r="AD45" s="55"/>
    </row>
    <row r="46" customFormat="false" ht="15.7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5" t="n">
        <f aca="false">I46+1</f>
        <v>578</v>
      </c>
      <c r="I46" s="46" t="n">
        <v>577</v>
      </c>
      <c r="K46" s="142" t="n">
        <f aca="false">L46+1</f>
        <v>475</v>
      </c>
      <c r="L46" s="142" t="n">
        <f aca="false">M46+1</f>
        <v>474</v>
      </c>
      <c r="M46" s="142" t="n">
        <f aca="false">N46+1</f>
        <v>473</v>
      </c>
      <c r="N46" s="142" t="n">
        <f aca="false">O46+1</f>
        <v>472</v>
      </c>
      <c r="O46" s="142" t="n">
        <f aca="false">P46+1</f>
        <v>471</v>
      </c>
      <c r="P46" s="142" t="n">
        <v>470</v>
      </c>
      <c r="R46" s="187" t="n">
        <f aca="false">S46+1</f>
        <v>374</v>
      </c>
      <c r="S46" s="187" t="n">
        <f aca="false">T46+1</f>
        <v>373</v>
      </c>
      <c r="T46" s="187" t="n">
        <f aca="false">U46+1</f>
        <v>372</v>
      </c>
      <c r="U46" s="187" t="n">
        <f aca="false">V46+1</f>
        <v>371</v>
      </c>
      <c r="V46" s="187" t="n">
        <f aca="false">W46+1</f>
        <v>370</v>
      </c>
      <c r="W46" s="187" t="n">
        <v>369</v>
      </c>
      <c r="Y46" s="131" t="n">
        <f aca="false">Z46+1</f>
        <v>227</v>
      </c>
      <c r="Z46" s="131" t="n">
        <v>226</v>
      </c>
      <c r="AA46" s="182"/>
      <c r="AB46" s="141"/>
      <c r="AC46" s="141"/>
      <c r="AD46" s="55"/>
    </row>
    <row r="47" customFormat="false" ht="15.7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36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37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9" t="n">
        <f aca="false">Z47+1</f>
        <v>224</v>
      </c>
      <c r="Z47" s="139" t="n">
        <v>223</v>
      </c>
      <c r="AA47" s="182"/>
      <c r="AB47" s="141"/>
      <c r="AC47" s="141"/>
      <c r="AD47" s="55"/>
    </row>
    <row r="48" customFormat="false" ht="15" hidden="false" customHeight="false" outlineLevel="0" collapsed="false">
      <c r="D48" s="189"/>
      <c r="E48" s="190" t="s">
        <v>221</v>
      </c>
      <c r="F48" s="190" t="s">
        <v>222</v>
      </c>
      <c r="G48" s="190" t="s">
        <v>223</v>
      </c>
      <c r="H48" s="191" t="s">
        <v>224</v>
      </c>
      <c r="I48" s="192" t="s">
        <v>47</v>
      </c>
      <c r="J48" s="24"/>
      <c r="K48" s="142" t="s">
        <v>225</v>
      </c>
      <c r="L48" s="142" t="s">
        <v>226</v>
      </c>
      <c r="M48" s="142" t="s">
        <v>227</v>
      </c>
      <c r="N48" s="142" t="s">
        <v>228</v>
      </c>
      <c r="O48" s="142" t="s">
        <v>229</v>
      </c>
      <c r="P48" s="142" t="s">
        <v>230</v>
      </c>
      <c r="R48" s="193" t="s">
        <v>231</v>
      </c>
      <c r="S48" s="193" t="s">
        <v>232</v>
      </c>
      <c r="T48" s="194" t="s">
        <v>233</v>
      </c>
      <c r="U48" s="193" t="s">
        <v>234</v>
      </c>
      <c r="V48" s="193" t="s">
        <v>235</v>
      </c>
      <c r="W48" s="193" t="s">
        <v>236</v>
      </c>
      <c r="Y48" s="131" t="s">
        <v>237</v>
      </c>
      <c r="Z48" s="195"/>
      <c r="AA48" s="182"/>
      <c r="AB48" s="141"/>
      <c r="AC48" s="141"/>
      <c r="AD48" s="55"/>
    </row>
    <row r="49" customFormat="false" ht="15" hidden="false" customHeight="false" outlineLevel="0" collapsed="false">
      <c r="C49" s="71"/>
      <c r="D49" s="71"/>
      <c r="E49" s="71"/>
      <c r="F49" s="71"/>
      <c r="G49" s="71"/>
      <c r="H49" s="71"/>
      <c r="I49" s="135"/>
      <c r="J49" s="24"/>
      <c r="K49" s="22"/>
      <c r="L49" s="22"/>
      <c r="M49" s="22"/>
      <c r="N49" s="22"/>
      <c r="O49" s="22"/>
      <c r="P49" s="22"/>
      <c r="R49" s="22" t="s">
        <v>238</v>
      </c>
      <c r="S49" s="26" t="s">
        <v>47</v>
      </c>
      <c r="T49" s="68"/>
      <c r="U49" s="22"/>
      <c r="V49" s="23"/>
      <c r="W49" s="57"/>
      <c r="Y49" s="53"/>
      <c r="Z49" s="69"/>
      <c r="AA49" s="141"/>
      <c r="AB49" s="141"/>
      <c r="AC49" s="141"/>
      <c r="AD49" s="55"/>
    </row>
    <row r="50" customFormat="false" ht="15.75" hidden="false" customHeight="false" outlineLevel="0" collapsed="false">
      <c r="C50" s="57"/>
      <c r="D50" s="53"/>
      <c r="E50" s="69"/>
      <c r="F50" s="69"/>
      <c r="G50" s="135"/>
      <c r="H50" s="135"/>
      <c r="I50" s="69"/>
      <c r="J50" s="24"/>
      <c r="K50" s="26" t="s">
        <v>239</v>
      </c>
      <c r="L50" s="22"/>
      <c r="M50" s="22"/>
      <c r="N50" s="22"/>
      <c r="O50" s="22"/>
      <c r="P50" s="22" t="s">
        <v>238</v>
      </c>
      <c r="R50" s="24" t="s">
        <v>240</v>
      </c>
      <c r="S50" s="24"/>
      <c r="U50" s="12" t="s">
        <v>241</v>
      </c>
      <c r="V50" s="23"/>
      <c r="W50" s="12" t="s">
        <v>242</v>
      </c>
      <c r="Y50" s="69"/>
      <c r="Z50" s="69"/>
      <c r="AA50" s="141"/>
      <c r="AB50" s="141"/>
      <c r="AC50" s="141"/>
      <c r="AD50" s="55"/>
    </row>
    <row r="51" customFormat="false" ht="15.75" hidden="false" customHeight="false" outlineLevel="0" collapsed="false">
      <c r="B51" s="12" t="n">
        <v>7</v>
      </c>
      <c r="C51" s="178" t="s">
        <v>243</v>
      </c>
      <c r="D51" s="196" t="s">
        <v>244</v>
      </c>
      <c r="E51" s="178" t="s">
        <v>245</v>
      </c>
      <c r="F51" s="196" t="s">
        <v>246</v>
      </c>
      <c r="G51" s="178" t="s">
        <v>247</v>
      </c>
      <c r="H51" s="177" t="s">
        <v>248</v>
      </c>
      <c r="I51" s="180" t="s">
        <v>47</v>
      </c>
      <c r="J51" s="24" t="n">
        <v>6</v>
      </c>
      <c r="K51" s="197" t="s">
        <v>249</v>
      </c>
      <c r="L51" s="197" t="s">
        <v>250</v>
      </c>
      <c r="M51" s="197" t="s">
        <v>251</v>
      </c>
      <c r="N51" s="197" t="s">
        <v>252</v>
      </c>
      <c r="O51" s="197" t="s">
        <v>253</v>
      </c>
      <c r="P51" s="188" t="s">
        <v>254</v>
      </c>
      <c r="Q51" s="12" t="n">
        <v>6</v>
      </c>
      <c r="R51" s="198" t="s">
        <v>255</v>
      </c>
      <c r="S51" s="181" t="s">
        <v>44</v>
      </c>
      <c r="T51" s="198" t="s">
        <v>256</v>
      </c>
      <c r="U51" s="199" t="s">
        <v>257</v>
      </c>
      <c r="V51" s="199" t="s">
        <v>258</v>
      </c>
      <c r="W51" s="200" t="s">
        <v>259</v>
      </c>
      <c r="X51" s="12" t="n">
        <v>2</v>
      </c>
      <c r="Y51" s="139" t="s">
        <v>219</v>
      </c>
      <c r="Z51" s="139" t="s">
        <v>260</v>
      </c>
      <c r="AA51" s="182"/>
      <c r="AB51" s="141"/>
      <c r="AC51" s="141"/>
      <c r="AD51" s="55"/>
    </row>
    <row r="52" customFormat="false" ht="15.75" hidden="false" customHeight="false" outlineLevel="0" collapsed="false">
      <c r="C52" s="185" t="n">
        <f aca="false">D52+1</f>
        <v>566</v>
      </c>
      <c r="D52" s="201" t="n">
        <f aca="false">E52+1</f>
        <v>565</v>
      </c>
      <c r="E52" s="185" t="n">
        <f aca="false">F52+1</f>
        <v>564</v>
      </c>
      <c r="F52" s="201" t="n">
        <f aca="false">G52+1</f>
        <v>563</v>
      </c>
      <c r="G52" s="185" t="n">
        <f aca="false">H52+1</f>
        <v>562</v>
      </c>
      <c r="H52" s="202" t="n">
        <f aca="false">I52+1</f>
        <v>561</v>
      </c>
      <c r="I52" s="46" t="n">
        <v>560</v>
      </c>
      <c r="K52" s="203" t="n">
        <v>461</v>
      </c>
      <c r="L52" s="203" t="n">
        <f aca="false">M52+1</f>
        <v>460</v>
      </c>
      <c r="M52" s="203" t="n">
        <f aca="false">N52+1</f>
        <v>459</v>
      </c>
      <c r="N52" s="203" t="n">
        <f aca="false">O52+1</f>
        <v>458</v>
      </c>
      <c r="O52" s="203" t="n">
        <f aca="false">P52+1</f>
        <v>457</v>
      </c>
      <c r="P52" s="193" t="n">
        <v>456</v>
      </c>
      <c r="R52" s="204" t="n">
        <f aca="false">S52+1</f>
        <v>360</v>
      </c>
      <c r="S52" s="204" t="n">
        <f aca="false">T52+1</f>
        <v>359</v>
      </c>
      <c r="T52" s="204" t="n">
        <f aca="false">U52+1</f>
        <v>358</v>
      </c>
      <c r="U52" s="205" t="n">
        <f aca="false">V52+1</f>
        <v>357</v>
      </c>
      <c r="V52" s="205" t="n">
        <f aca="false">W52+1</f>
        <v>356</v>
      </c>
      <c r="W52" s="206" t="n">
        <v>355</v>
      </c>
      <c r="Y52" s="131" t="n">
        <f aca="false">Z52+1</f>
        <v>222</v>
      </c>
      <c r="Z52" s="131" t="n">
        <v>221</v>
      </c>
      <c r="AA52" s="182"/>
      <c r="AB52" s="141"/>
      <c r="AC52" s="141"/>
      <c r="AD52" s="55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36" t="n">
        <v>552</v>
      </c>
      <c r="J53" s="12" t="n">
        <v>6</v>
      </c>
      <c r="K53" s="197" t="n">
        <f aca="false">L53+1</f>
        <v>454</v>
      </c>
      <c r="L53" s="197" t="n">
        <f aca="false">M53+1</f>
        <v>453</v>
      </c>
      <c r="M53" s="188" t="n">
        <f aca="false">N53+1</f>
        <v>452</v>
      </c>
      <c r="N53" s="188" t="n">
        <f aca="false">O53+1</f>
        <v>451</v>
      </c>
      <c r="O53" s="188" t="n">
        <f aca="false">P53+1</f>
        <v>450</v>
      </c>
      <c r="P53" s="188" t="n">
        <v>449</v>
      </c>
      <c r="Q53" s="24" t="n">
        <v>5</v>
      </c>
      <c r="R53" s="200" t="n">
        <f aca="false">S53+1</f>
        <v>352</v>
      </c>
      <c r="S53" s="200" t="n">
        <f aca="false">T53+1</f>
        <v>351</v>
      </c>
      <c r="T53" s="200" t="n">
        <f aca="false">U53+1</f>
        <v>350</v>
      </c>
      <c r="U53" s="200" t="n">
        <f aca="false">V53+1</f>
        <v>349</v>
      </c>
      <c r="V53" s="200" t="n">
        <v>348</v>
      </c>
      <c r="X53" s="12" t="n">
        <v>2</v>
      </c>
      <c r="Y53" s="139" t="n">
        <f aca="false">Z53+1</f>
        <v>219</v>
      </c>
      <c r="Z53" s="139" t="n">
        <v>218</v>
      </c>
      <c r="AA53" s="182"/>
      <c r="AB53" s="141"/>
      <c r="AC53" s="141"/>
      <c r="AD53" s="55"/>
    </row>
    <row r="54" customFormat="false" ht="15.75" hidden="false" customHeight="false" outlineLevel="0" collapsed="false">
      <c r="C54" s="46"/>
      <c r="D54" s="185" t="s">
        <v>261</v>
      </c>
      <c r="E54" s="185" t="s">
        <v>262</v>
      </c>
      <c r="F54" s="46"/>
      <c r="G54" s="185" t="s">
        <v>263</v>
      </c>
      <c r="H54" s="202" t="s">
        <v>264</v>
      </c>
      <c r="I54" s="192" t="s">
        <v>47</v>
      </c>
      <c r="K54" s="203" t="s">
        <v>265</v>
      </c>
      <c r="L54" s="46" t="s">
        <v>266</v>
      </c>
      <c r="M54" s="193" t="s">
        <v>267</v>
      </c>
      <c r="N54" s="194" t="s">
        <v>268</v>
      </c>
      <c r="O54" s="193" t="s">
        <v>269</v>
      </c>
      <c r="P54" s="193" t="s">
        <v>270</v>
      </c>
      <c r="Q54" s="23"/>
      <c r="R54" s="206" t="s">
        <v>271</v>
      </c>
      <c r="S54" s="206" t="s">
        <v>272</v>
      </c>
      <c r="T54" s="206" t="s">
        <v>273</v>
      </c>
      <c r="U54" s="206" t="s">
        <v>274</v>
      </c>
      <c r="V54" s="206" t="s">
        <v>275</v>
      </c>
      <c r="Y54" s="131" t="s">
        <v>276</v>
      </c>
      <c r="Z54" s="131" t="s">
        <v>277</v>
      </c>
      <c r="AA54" s="182"/>
      <c r="AB54" s="141"/>
      <c r="AC54" s="141"/>
      <c r="AD54" s="55"/>
    </row>
    <row r="55" customFormat="false" ht="15.75" hidden="false" customHeight="false" outlineLevel="0" collapsed="false">
      <c r="C55" s="135"/>
      <c r="D55" s="135"/>
      <c r="E55" s="53"/>
      <c r="F55" s="70"/>
      <c r="G55" s="70"/>
      <c r="H55" s="69"/>
      <c r="I55" s="24"/>
      <c r="K55" s="207"/>
      <c r="L55" s="207"/>
      <c r="M55" s="207"/>
      <c r="N55" s="207"/>
      <c r="O55" s="207"/>
      <c r="P55" s="207"/>
      <c r="Q55" s="23"/>
      <c r="R55" s="26" t="s">
        <v>278</v>
      </c>
      <c r="X55" s="23"/>
      <c r="Y55" s="70"/>
      <c r="Z55" s="70"/>
      <c r="AA55" s="141"/>
      <c r="AB55" s="141"/>
      <c r="AC55" s="141"/>
      <c r="AD55" s="55"/>
    </row>
    <row r="56" customFormat="false" ht="15.75" hidden="false" customHeight="false" outlineLevel="0" collapsed="false">
      <c r="C56" s="69"/>
      <c r="D56" s="53"/>
      <c r="E56" s="208"/>
      <c r="F56" s="208"/>
      <c r="G56" s="71"/>
      <c r="H56" s="71"/>
      <c r="I56" s="174"/>
      <c r="K56" s="209"/>
      <c r="L56" s="207"/>
      <c r="M56" s="209"/>
      <c r="N56" s="207"/>
      <c r="O56" s="207"/>
      <c r="P56" s="207" t="s">
        <v>238</v>
      </c>
      <c r="Q56" s="23"/>
      <c r="V56" s="26" t="s">
        <v>279</v>
      </c>
      <c r="Y56" s="151" t="s">
        <v>280</v>
      </c>
      <c r="Z56" s="70"/>
      <c r="AA56" s="141"/>
      <c r="AB56" s="141"/>
      <c r="AC56" s="141"/>
      <c r="AD56" s="132"/>
    </row>
    <row r="57" customFormat="false" ht="15.75" hidden="false" customHeight="false" outlineLevel="0" collapsed="false">
      <c r="B57" s="12" t="n">
        <v>7</v>
      </c>
      <c r="C57" s="36"/>
      <c r="D57" s="179" t="s">
        <v>281</v>
      </c>
      <c r="E57" s="178" t="s">
        <v>282</v>
      </c>
      <c r="F57" s="178" t="s">
        <v>283</v>
      </c>
      <c r="G57" s="178" t="s">
        <v>284</v>
      </c>
      <c r="H57" s="178" t="s">
        <v>285</v>
      </c>
      <c r="I57" s="36" t="s">
        <v>47</v>
      </c>
      <c r="J57" s="12" t="n">
        <v>6</v>
      </c>
      <c r="K57" s="188" t="s">
        <v>286</v>
      </c>
      <c r="L57" s="188" t="s">
        <v>287</v>
      </c>
      <c r="M57" s="188" t="s">
        <v>288</v>
      </c>
      <c r="N57" s="188" t="s">
        <v>289</v>
      </c>
      <c r="O57" s="188" t="s">
        <v>290</v>
      </c>
      <c r="P57" s="188" t="s">
        <v>291</v>
      </c>
      <c r="Q57" s="24" t="n">
        <v>5</v>
      </c>
      <c r="R57" s="210" t="s">
        <v>292</v>
      </c>
      <c r="S57" s="210" t="s">
        <v>293</v>
      </c>
      <c r="T57" s="210" t="s">
        <v>294</v>
      </c>
      <c r="U57" s="211" t="s">
        <v>295</v>
      </c>
      <c r="V57" s="211" t="s">
        <v>296</v>
      </c>
      <c r="W57" s="69" t="s">
        <v>47</v>
      </c>
      <c r="X57" s="12" t="n">
        <v>2</v>
      </c>
      <c r="Y57" s="158" t="s">
        <v>297</v>
      </c>
      <c r="Z57" s="158" t="s">
        <v>298</v>
      </c>
      <c r="AA57" s="141"/>
      <c r="AB57" s="141"/>
      <c r="AC57" s="141"/>
      <c r="AD57" s="55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5" t="n">
        <f aca="false">I58+1</f>
        <v>544</v>
      </c>
      <c r="I58" s="46" t="n">
        <v>543</v>
      </c>
      <c r="K58" s="193" t="n">
        <f aca="false">L58+1</f>
        <v>447</v>
      </c>
      <c r="L58" s="193" t="n">
        <f aca="false">M58+1</f>
        <v>446</v>
      </c>
      <c r="M58" s="193" t="n">
        <f aca="false">N58+1</f>
        <v>445</v>
      </c>
      <c r="N58" s="193" t="n">
        <f aca="false">O58+1</f>
        <v>444</v>
      </c>
      <c r="O58" s="193" t="n">
        <f aca="false">P58+1</f>
        <v>443</v>
      </c>
      <c r="P58" s="193" t="n">
        <v>442</v>
      </c>
      <c r="Q58" s="24"/>
      <c r="R58" s="212" t="n">
        <f aca="false">S58+1</f>
        <v>346</v>
      </c>
      <c r="S58" s="212" t="n">
        <f aca="false">T58+1</f>
        <v>345</v>
      </c>
      <c r="T58" s="212" t="n">
        <f aca="false">U58+1</f>
        <v>344</v>
      </c>
      <c r="U58" s="213" t="n">
        <f aca="false">V58+1</f>
        <v>343</v>
      </c>
      <c r="V58" s="213" t="n">
        <v>342</v>
      </c>
      <c r="W58" s="69"/>
      <c r="Y58" s="167" t="n">
        <f aca="false">Z58+1</f>
        <v>217</v>
      </c>
      <c r="Z58" s="167" t="n">
        <v>216</v>
      </c>
      <c r="AA58" s="141"/>
      <c r="AB58" s="141"/>
      <c r="AC58" s="141"/>
      <c r="AD58" s="55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8" t="n">
        <f aca="false">I59+1</f>
        <v>536</v>
      </c>
      <c r="I59" s="36" t="n">
        <v>535</v>
      </c>
      <c r="J59" s="12" t="n">
        <v>6</v>
      </c>
      <c r="K59" s="36" t="n">
        <f aca="false">L59+1</f>
        <v>440</v>
      </c>
      <c r="L59" s="36" t="n">
        <f aca="false">M59+1</f>
        <v>439</v>
      </c>
      <c r="M59" s="61" t="n">
        <f aca="false">N59+1</f>
        <v>438</v>
      </c>
      <c r="N59" s="188" t="n">
        <f aca="false">O59+1</f>
        <v>437</v>
      </c>
      <c r="O59" s="188" t="n">
        <f aca="false">P59+1</f>
        <v>436</v>
      </c>
      <c r="P59" s="188" t="n">
        <v>435</v>
      </c>
      <c r="Q59" s="24" t="n">
        <v>6</v>
      </c>
      <c r="R59" s="210" t="n">
        <f aca="false">S59+1</f>
        <v>339</v>
      </c>
      <c r="S59" s="210" t="n">
        <f aca="false">T59+1</f>
        <v>338</v>
      </c>
      <c r="T59" s="210" t="n">
        <f aca="false">U59+1</f>
        <v>337</v>
      </c>
      <c r="U59" s="211" t="n">
        <f aca="false">V59+1</f>
        <v>336</v>
      </c>
      <c r="V59" s="211" t="n">
        <f aca="false">W59+1</f>
        <v>335</v>
      </c>
      <c r="W59" s="211" t="n">
        <v>334</v>
      </c>
      <c r="X59" s="12" t="n">
        <v>2</v>
      </c>
      <c r="Y59" s="36" t="n">
        <f aca="false">Z59+1</f>
        <v>214</v>
      </c>
      <c r="Z59" s="200" t="n">
        <v>213</v>
      </c>
      <c r="AA59" s="182"/>
      <c r="AB59" s="141"/>
      <c r="AC59" s="141"/>
      <c r="AD59" s="132"/>
    </row>
    <row r="60" customFormat="false" ht="15.75" hidden="false" customHeight="false" outlineLevel="0" collapsed="false">
      <c r="C60" s="185" t="s">
        <v>299</v>
      </c>
      <c r="D60" s="185" t="s">
        <v>300</v>
      </c>
      <c r="E60" s="185" t="s">
        <v>301</v>
      </c>
      <c r="F60" s="185" t="s">
        <v>302</v>
      </c>
      <c r="G60" s="185" t="s">
        <v>303</v>
      </c>
      <c r="H60" s="46" t="s">
        <v>304</v>
      </c>
      <c r="I60" s="192" t="s">
        <v>47</v>
      </c>
      <c r="K60" s="171" t="s">
        <v>47</v>
      </c>
      <c r="L60" s="171" t="s">
        <v>47</v>
      </c>
      <c r="M60" s="171" t="s">
        <v>47</v>
      </c>
      <c r="N60" s="46" t="s">
        <v>305</v>
      </c>
      <c r="O60" s="46" t="s">
        <v>305</v>
      </c>
      <c r="P60" s="193" t="s">
        <v>306</v>
      </c>
      <c r="Q60" s="24"/>
      <c r="R60" s="212" t="s">
        <v>307</v>
      </c>
      <c r="S60" s="212" t="s">
        <v>308</v>
      </c>
      <c r="T60" s="212" t="s">
        <v>309</v>
      </c>
      <c r="U60" s="213" t="s">
        <v>310</v>
      </c>
      <c r="V60" s="213" t="s">
        <v>311</v>
      </c>
      <c r="W60" s="213" t="s">
        <v>312</v>
      </c>
      <c r="Y60" s="189" t="s">
        <v>313</v>
      </c>
      <c r="Z60" s="206" t="s">
        <v>314</v>
      </c>
      <c r="AA60" s="182"/>
      <c r="AB60" s="141"/>
      <c r="AC60" s="141"/>
      <c r="AD60" s="55"/>
    </row>
    <row r="61" customFormat="false" ht="16.5" hidden="false" customHeight="false" outlineLevel="0" collapsed="false">
      <c r="E61" s="174"/>
      <c r="F61" s="174"/>
      <c r="G61" s="174"/>
      <c r="I61" s="174"/>
      <c r="K61" s="209" t="s">
        <v>47</v>
      </c>
      <c r="L61" s="207"/>
      <c r="M61" s="207"/>
      <c r="N61" s="207"/>
      <c r="O61" s="207"/>
      <c r="P61" s="207"/>
      <c r="Q61" s="24"/>
      <c r="R61" s="26" t="s">
        <v>315</v>
      </c>
      <c r="S61" s="214"/>
      <c r="W61" s="12" t="s">
        <v>316</v>
      </c>
      <c r="Y61" s="69"/>
      <c r="Z61" s="69"/>
      <c r="AA61" s="141"/>
      <c r="AB61" s="141"/>
      <c r="AC61" s="141"/>
      <c r="AD61" s="55"/>
    </row>
    <row r="62" customFormat="false" ht="16.5" hidden="false" customHeight="false" outlineLevel="0" collapsed="false">
      <c r="F62" s="22"/>
      <c r="G62" s="174"/>
      <c r="H62" s="174"/>
      <c r="I62" s="174"/>
      <c r="K62" s="151" t="s">
        <v>317</v>
      </c>
      <c r="L62" s="207"/>
      <c r="M62" s="209" t="s">
        <v>47</v>
      </c>
      <c r="N62" s="207"/>
      <c r="O62" s="207"/>
      <c r="P62" s="207"/>
      <c r="Q62" s="24"/>
      <c r="R62" s="12" t="s">
        <v>318</v>
      </c>
      <c r="T62" s="27"/>
      <c r="V62" s="12" t="s">
        <v>319</v>
      </c>
      <c r="W62" s="12" t="s">
        <v>320</v>
      </c>
      <c r="Y62" s="69" t="s">
        <v>321</v>
      </c>
      <c r="Z62" s="69"/>
      <c r="AA62" s="141"/>
      <c r="AB62" s="141"/>
      <c r="AC62" s="141"/>
      <c r="AD62" s="55"/>
    </row>
    <row r="63" customFormat="false" ht="15.75" hidden="false" customHeight="false" outlineLevel="0" collapsed="false">
      <c r="B63" s="12" t="n">
        <v>6</v>
      </c>
      <c r="D63" s="178"/>
      <c r="E63" s="178"/>
      <c r="F63" s="36"/>
      <c r="G63" s="61"/>
      <c r="H63" s="36" t="s">
        <v>47</v>
      </c>
      <c r="I63" s="180" t="s">
        <v>47</v>
      </c>
      <c r="J63" s="12" t="n">
        <v>6</v>
      </c>
      <c r="K63" s="215" t="s">
        <v>47</v>
      </c>
      <c r="L63" s="215" t="s">
        <v>47</v>
      </c>
      <c r="M63" s="215" t="s">
        <v>47</v>
      </c>
      <c r="N63" s="215" t="s">
        <v>47</v>
      </c>
      <c r="O63" s="215" t="s">
        <v>47</v>
      </c>
      <c r="P63" s="215" t="s">
        <v>47</v>
      </c>
      <c r="Q63" s="24" t="n">
        <v>6</v>
      </c>
      <c r="R63" s="210" t="s">
        <v>322</v>
      </c>
      <c r="S63" s="210" t="s">
        <v>323</v>
      </c>
      <c r="T63" s="210" t="s">
        <v>324</v>
      </c>
      <c r="U63" s="211" t="s">
        <v>325</v>
      </c>
      <c r="V63" s="211" t="s">
        <v>326</v>
      </c>
      <c r="W63" s="199" t="s">
        <v>327</v>
      </c>
      <c r="X63" s="12" t="n">
        <v>2</v>
      </c>
      <c r="Y63" s="200" t="s">
        <v>328</v>
      </c>
      <c r="Z63" s="157" t="s">
        <v>329</v>
      </c>
      <c r="AA63" s="182"/>
      <c r="AB63" s="141"/>
      <c r="AC63" s="141"/>
      <c r="AD63" s="55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46" t="n">
        <f aca="false">G64+1</f>
        <v>530</v>
      </c>
      <c r="G64" s="96" t="n">
        <f aca="false">H64+1</f>
        <v>529</v>
      </c>
      <c r="H64" s="46" t="n">
        <f aca="false">I64+1</f>
        <v>528</v>
      </c>
      <c r="I64" s="46" t="n">
        <v>527</v>
      </c>
      <c r="K64" s="46" t="n">
        <f aca="false">L64+1</f>
        <v>433</v>
      </c>
      <c r="L64" s="46" t="n">
        <f aca="false">M64+1</f>
        <v>432</v>
      </c>
      <c r="M64" s="96" t="n">
        <f aca="false">N64+1</f>
        <v>431</v>
      </c>
      <c r="N64" s="46" t="n">
        <f aca="false">O64+1</f>
        <v>430</v>
      </c>
      <c r="O64" s="46" t="n">
        <f aca="false">P64+1</f>
        <v>429</v>
      </c>
      <c r="P64" s="46" t="n">
        <v>428</v>
      </c>
      <c r="Q64" s="24"/>
      <c r="R64" s="212" t="n">
        <f aca="false">S64+1</f>
        <v>332</v>
      </c>
      <c r="S64" s="212" t="n">
        <f aca="false">T64+1</f>
        <v>331</v>
      </c>
      <c r="T64" s="212" t="n">
        <f aca="false">U64+1</f>
        <v>330</v>
      </c>
      <c r="U64" s="213" t="n">
        <f aca="false">V64+1</f>
        <v>329</v>
      </c>
      <c r="V64" s="213" t="n">
        <f aca="false">W64+1</f>
        <v>328</v>
      </c>
      <c r="W64" s="205" t="n">
        <v>327</v>
      </c>
      <c r="Y64" s="206" t="n">
        <v>212</v>
      </c>
      <c r="Z64" s="171" t="n">
        <v>211</v>
      </c>
      <c r="AA64" s="182"/>
      <c r="AB64" s="141"/>
      <c r="AC64" s="141"/>
      <c r="AD64" s="55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61" t="n">
        <f aca="false">G65+1</f>
        <v>523</v>
      </c>
      <c r="G65" s="36" t="n">
        <f aca="false">H65+1</f>
        <v>522</v>
      </c>
      <c r="H65" s="36" t="n">
        <f aca="false">I65+1</f>
        <v>521</v>
      </c>
      <c r="I65" s="36" t="n">
        <v>520</v>
      </c>
      <c r="J65" s="12" t="n">
        <v>6</v>
      </c>
      <c r="K65" s="36" t="n">
        <f aca="false">L65+1</f>
        <v>426</v>
      </c>
      <c r="L65" s="36" t="n">
        <f aca="false">M65+1</f>
        <v>425</v>
      </c>
      <c r="M65" s="61" t="n">
        <f aca="false">N65+1</f>
        <v>424</v>
      </c>
      <c r="N65" s="36" t="n">
        <f aca="false">O65+1</f>
        <v>423</v>
      </c>
      <c r="O65" s="36" t="n">
        <f aca="false">P65+1</f>
        <v>422</v>
      </c>
      <c r="P65" s="36" t="n">
        <v>421</v>
      </c>
      <c r="Q65" s="24" t="n">
        <v>6</v>
      </c>
      <c r="R65" s="210" t="n">
        <f aca="false">S65+1</f>
        <v>325</v>
      </c>
      <c r="S65" s="210" t="n">
        <f aca="false">T65+1</f>
        <v>324</v>
      </c>
      <c r="T65" s="210" t="n">
        <f aca="false">U65+1</f>
        <v>323</v>
      </c>
      <c r="U65" s="211" t="n">
        <f aca="false">V65+1</f>
        <v>322</v>
      </c>
      <c r="V65" s="211" t="n">
        <f aca="false">W65+1</f>
        <v>321</v>
      </c>
      <c r="W65" s="211" t="n">
        <v>320</v>
      </c>
      <c r="X65" s="12" t="n">
        <v>2</v>
      </c>
      <c r="Y65" s="157" t="n">
        <v>209</v>
      </c>
      <c r="Z65" s="157" t="n">
        <v>208</v>
      </c>
      <c r="AA65" s="141"/>
      <c r="AB65" s="141"/>
      <c r="AC65" s="141"/>
      <c r="AD65" s="55"/>
    </row>
    <row r="66" customFormat="false" ht="15.75" hidden="false" customHeight="false" outlineLevel="0" collapsed="false">
      <c r="D66" s="185"/>
      <c r="E66" s="185"/>
      <c r="F66" s="96"/>
      <c r="G66" s="46" t="s">
        <v>47</v>
      </c>
      <c r="H66" s="46" t="s">
        <v>47</v>
      </c>
      <c r="I66" s="46" t="s">
        <v>47</v>
      </c>
      <c r="K66" s="216"/>
      <c r="L66" s="216" t="s">
        <v>47</v>
      </c>
      <c r="M66" s="216" t="s">
        <v>47</v>
      </c>
      <c r="N66" s="216" t="s">
        <v>47</v>
      </c>
      <c r="O66" s="216" t="s">
        <v>47</v>
      </c>
      <c r="P66" s="216" t="s">
        <v>47</v>
      </c>
      <c r="Q66" s="24"/>
      <c r="R66" s="212" t="s">
        <v>330</v>
      </c>
      <c r="S66" s="212" t="s">
        <v>331</v>
      </c>
      <c r="T66" s="212" t="s">
        <v>332</v>
      </c>
      <c r="U66" s="213" t="s">
        <v>333</v>
      </c>
      <c r="V66" s="213" t="s">
        <v>334</v>
      </c>
      <c r="W66" s="213" t="s">
        <v>335</v>
      </c>
      <c r="Y66" s="171" t="s">
        <v>336</v>
      </c>
      <c r="Z66" s="171" t="s">
        <v>337</v>
      </c>
      <c r="AA66" s="141"/>
      <c r="AB66" s="141"/>
      <c r="AC66" s="141"/>
      <c r="AD66" s="55"/>
    </row>
    <row r="67" customFormat="false" ht="15.75" hidden="false" customHeight="false" outlineLevel="0" collapsed="false">
      <c r="D67" s="26"/>
      <c r="F67" s="26"/>
      <c r="G67" s="217"/>
      <c r="H67" s="174"/>
      <c r="I67" s="174"/>
      <c r="K67" s="53" t="s">
        <v>47</v>
      </c>
      <c r="L67" s="69"/>
      <c r="M67" s="69"/>
      <c r="N67" s="69"/>
      <c r="O67" s="69"/>
      <c r="P67" s="69"/>
      <c r="Q67" s="24"/>
      <c r="R67" s="27" t="s">
        <v>338</v>
      </c>
      <c r="W67" s="12" t="s">
        <v>339</v>
      </c>
      <c r="X67" s="23"/>
      <c r="Y67" s="53"/>
      <c r="Z67" s="70"/>
      <c r="AA67" s="141"/>
      <c r="AB67" s="141"/>
      <c r="AC67" s="141"/>
      <c r="AD67" s="55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53" t="s">
        <v>47</v>
      </c>
      <c r="L68" s="69"/>
      <c r="M68" s="71"/>
      <c r="N68" s="69"/>
      <c r="O68" s="69"/>
      <c r="P68" s="69"/>
      <c r="Q68" s="24"/>
      <c r="R68" s="22" t="s">
        <v>47</v>
      </c>
      <c r="S68" s="22"/>
      <c r="T68" s="22"/>
      <c r="U68" s="22"/>
      <c r="V68" s="22"/>
      <c r="Y68" s="218" t="s">
        <v>340</v>
      </c>
      <c r="Z68" s="135"/>
      <c r="AA68" s="141"/>
      <c r="AB68" s="141"/>
      <c r="AC68" s="141"/>
      <c r="AD68" s="55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5" t="s">
        <v>47</v>
      </c>
      <c r="L69" s="215" t="s">
        <v>47</v>
      </c>
      <c r="M69" s="215" t="s">
        <v>47</v>
      </c>
      <c r="N69" s="215" t="s">
        <v>47</v>
      </c>
      <c r="O69" s="215"/>
      <c r="P69" s="69"/>
      <c r="Q69" s="24" t="n">
        <v>5</v>
      </c>
      <c r="R69" s="210" t="s">
        <v>341</v>
      </c>
      <c r="S69" s="210" t="s">
        <v>342</v>
      </c>
      <c r="T69" s="157" t="s">
        <v>266</v>
      </c>
      <c r="U69" s="157" t="s">
        <v>266</v>
      </c>
      <c r="V69" s="157" t="s">
        <v>266</v>
      </c>
      <c r="W69" s="24"/>
      <c r="X69" s="24" t="n">
        <v>2</v>
      </c>
      <c r="Y69" s="219" t="s">
        <v>343</v>
      </c>
      <c r="Z69" s="180"/>
      <c r="AA69" s="220"/>
      <c r="AB69" s="221"/>
      <c r="AC69" s="221"/>
      <c r="AD69" s="55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46" t="n">
        <f aca="false">L70+1</f>
        <v>419</v>
      </c>
      <c r="L70" s="46" t="n">
        <f aca="false">M70+1</f>
        <v>418</v>
      </c>
      <c r="M70" s="96" t="n">
        <f aca="false">N70+1</f>
        <v>417</v>
      </c>
      <c r="N70" s="46" t="n">
        <f aca="false">O70+1</f>
        <v>416</v>
      </c>
      <c r="O70" s="46" t="n">
        <v>415</v>
      </c>
      <c r="P70" s="69"/>
      <c r="Q70" s="24"/>
      <c r="R70" s="222" t="n">
        <f aca="false">S70+1</f>
        <v>318</v>
      </c>
      <c r="S70" s="212" t="n">
        <f aca="false">T70+1</f>
        <v>317</v>
      </c>
      <c r="T70" s="212" t="n">
        <f aca="false">U70+1</f>
        <v>316</v>
      </c>
      <c r="U70" s="213" t="n">
        <f aca="false">V70+1</f>
        <v>315</v>
      </c>
      <c r="V70" s="213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5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36" t="n">
        <f aca="false">L71+1</f>
        <v>413</v>
      </c>
      <c r="L71" s="36" t="n">
        <f aca="false">M71+1</f>
        <v>412</v>
      </c>
      <c r="M71" s="61" t="n">
        <f aca="false">N71+1</f>
        <v>411</v>
      </c>
      <c r="N71" s="36" t="n">
        <f aca="false">O71+1</f>
        <v>410</v>
      </c>
      <c r="O71" s="36" t="n">
        <v>409</v>
      </c>
      <c r="P71" s="69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5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6" t="s">
        <v>47</v>
      </c>
      <c r="L72" s="216" t="s">
        <v>47</v>
      </c>
      <c r="M72" s="226"/>
      <c r="N72" s="46"/>
      <c r="O72" s="46"/>
      <c r="P72" s="69"/>
      <c r="Q72" s="24"/>
      <c r="R72" s="227" t="s">
        <v>344</v>
      </c>
      <c r="S72" s="228" t="s">
        <v>47</v>
      </c>
      <c r="T72" s="228" t="s">
        <v>47</v>
      </c>
      <c r="U72" s="228" t="s">
        <v>47</v>
      </c>
      <c r="V72" s="228" t="s">
        <v>345</v>
      </c>
      <c r="W72" s="24"/>
      <c r="X72" s="24"/>
      <c r="Y72" s="229" t="s">
        <v>346</v>
      </c>
      <c r="Z72" s="192"/>
      <c r="AA72" s="220"/>
      <c r="AB72" s="221"/>
      <c r="AC72" s="221"/>
      <c r="AD72" s="55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69"/>
      <c r="N73" s="69" t="s">
        <v>47</v>
      </c>
      <c r="O73" s="69"/>
      <c r="P73" s="69"/>
      <c r="Q73" s="24"/>
      <c r="R73" s="24" t="s">
        <v>347</v>
      </c>
      <c r="S73" s="22"/>
      <c r="T73" s="22"/>
      <c r="U73" s="22"/>
      <c r="V73" s="22"/>
      <c r="W73" s="22"/>
      <c r="X73" s="24"/>
      <c r="Y73" s="230"/>
      <c r="Z73" s="230"/>
      <c r="AA73" s="220"/>
      <c r="AB73" s="221"/>
      <c r="AC73" s="221"/>
      <c r="AD73" s="55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69"/>
      <c r="Q74" s="24"/>
      <c r="R74" s="26" t="s">
        <v>47</v>
      </c>
      <c r="S74" s="24"/>
      <c r="T74" s="24"/>
      <c r="U74" s="24"/>
      <c r="V74" s="24"/>
      <c r="W74" s="24"/>
      <c r="X74" s="24"/>
      <c r="Y74" s="151" t="s">
        <v>47</v>
      </c>
      <c r="Z74" s="71"/>
      <c r="AA74" s="220"/>
      <c r="AB74" s="221"/>
      <c r="AC74" s="221"/>
      <c r="AD74" s="55"/>
    </row>
    <row r="75" customFormat="false" ht="15.75" hidden="false" customHeight="false" outlineLevel="0" collapsed="false">
      <c r="J75" s="12" t="n">
        <v>4</v>
      </c>
      <c r="K75" s="215" t="s">
        <v>47</v>
      </c>
      <c r="L75" s="215" t="s">
        <v>47</v>
      </c>
      <c r="M75" s="71"/>
      <c r="N75" s="71"/>
      <c r="O75" s="36" t="s">
        <v>47</v>
      </c>
      <c r="P75" s="36" t="s">
        <v>47</v>
      </c>
      <c r="Q75" s="24" t="n">
        <v>6</v>
      </c>
      <c r="R75" s="231" t="s">
        <v>47</v>
      </c>
      <c r="S75" s="232" t="s">
        <v>47</v>
      </c>
      <c r="T75" s="36" t="s">
        <v>47</v>
      </c>
      <c r="U75" s="233" t="s">
        <v>47</v>
      </c>
      <c r="V75" s="234" t="s">
        <v>47</v>
      </c>
      <c r="W75" s="233" t="s">
        <v>47</v>
      </c>
      <c r="X75" s="24" t="s">
        <v>47</v>
      </c>
      <c r="Y75" s="37" t="s">
        <v>348</v>
      </c>
      <c r="Z75" s="37" t="s">
        <v>348</v>
      </c>
      <c r="AA75" s="220"/>
      <c r="AB75" s="221"/>
      <c r="AC75" s="221"/>
      <c r="AD75" s="55"/>
    </row>
    <row r="76" customFormat="false" ht="15" hidden="false" customHeight="false" outlineLevel="0" collapsed="false">
      <c r="A76" s="12" t="s">
        <v>349</v>
      </c>
      <c r="C76" s="12" t="n">
        <f aca="false">SUM(B45:B65)</f>
        <v>52</v>
      </c>
      <c r="D76" s="12" t="s">
        <v>350</v>
      </c>
      <c r="K76" s="46" t="n">
        <f aca="false">L76+1</f>
        <v>406</v>
      </c>
      <c r="L76" s="46" t="n">
        <v>405</v>
      </c>
      <c r="M76" s="71"/>
      <c r="N76" s="71"/>
      <c r="O76" s="46" t="n">
        <f aca="false">P76+1</f>
        <v>402</v>
      </c>
      <c r="P76" s="46" t="n">
        <v>401</v>
      </c>
      <c r="Q76" s="24"/>
      <c r="R76" s="46" t="n">
        <f aca="false">S76+1</f>
        <v>306</v>
      </c>
      <c r="S76" s="155" t="n">
        <f aca="false">T76+1</f>
        <v>305</v>
      </c>
      <c r="T76" s="46" t="n">
        <f aca="false">U76+1</f>
        <v>304</v>
      </c>
      <c r="U76" s="46" t="n">
        <f aca="false">V76+1</f>
        <v>303</v>
      </c>
      <c r="V76" s="235" t="n">
        <f aca="false">W76+1</f>
        <v>302</v>
      </c>
      <c r="W76" s="46" t="n">
        <v>301</v>
      </c>
      <c r="X76" s="24"/>
      <c r="Y76" s="45" t="n">
        <f aca="false">Z76+1</f>
        <v>201</v>
      </c>
      <c r="Z76" s="45" t="n">
        <v>200</v>
      </c>
      <c r="AA76" s="220"/>
      <c r="AB76" s="221"/>
      <c r="AC76" s="221"/>
      <c r="AD76" s="145"/>
    </row>
    <row r="77" customFormat="false" ht="15" hidden="false" customHeight="false" outlineLevel="0" collapsed="false">
      <c r="A77" s="12" t="s">
        <v>351</v>
      </c>
      <c r="C77" s="12" t="n">
        <f aca="false">SUM(J78)</f>
        <v>97</v>
      </c>
      <c r="D77" s="12" t="s">
        <v>352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353</v>
      </c>
      <c r="C78" s="12" t="n">
        <f aca="false">Q99</f>
        <v>148</v>
      </c>
      <c r="D78" s="12" t="s">
        <v>354</v>
      </c>
      <c r="E78" s="12" t="n">
        <f aca="false">S99</f>
        <v>0</v>
      </c>
      <c r="I78" s="12" t="s">
        <v>351</v>
      </c>
      <c r="J78" s="12" t="n">
        <f aca="false">SUM(J13:J75)</f>
        <v>97</v>
      </c>
      <c r="K78" s="22" t="s">
        <v>355</v>
      </c>
      <c r="L78" s="22"/>
      <c r="M78" s="22"/>
      <c r="N78" s="22"/>
      <c r="O78" s="22"/>
      <c r="P78" s="22"/>
      <c r="Q78" s="24"/>
      <c r="R78" s="50" t="s">
        <v>47</v>
      </c>
      <c r="S78" s="22"/>
      <c r="T78" s="22"/>
      <c r="U78" s="22"/>
      <c r="V78" s="22"/>
      <c r="W78" s="22"/>
      <c r="X78" s="24"/>
      <c r="Y78" s="53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356</v>
      </c>
      <c r="C79" s="12" t="n">
        <f aca="false">X110</f>
        <v>117</v>
      </c>
      <c r="D79" s="12" t="s">
        <v>357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36" t="n">
        <f aca="false">S79+1</f>
        <v>198</v>
      </c>
      <c r="S79" s="61" t="n">
        <f aca="false">T79+1</f>
        <v>197</v>
      </c>
      <c r="T79" s="61" t="n">
        <f aca="false">U79+1</f>
        <v>196</v>
      </c>
      <c r="U79" s="36" t="n">
        <f aca="false">V79+1</f>
        <v>195</v>
      </c>
      <c r="V79" s="36" t="n">
        <f aca="false">W79+1</f>
        <v>194</v>
      </c>
      <c r="W79" s="215" t="n">
        <v>193</v>
      </c>
      <c r="X79" s="24" t="n">
        <v>5</v>
      </c>
      <c r="Y79" s="236" t="n">
        <f aca="false">Z79+1</f>
        <v>167</v>
      </c>
      <c r="Z79" s="236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41" t="n">
        <f aca="false">SUM(C76:C79)</f>
        <v>414</v>
      </c>
      <c r="E80" s="14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47</v>
      </c>
      <c r="S80" s="239" t="s">
        <v>47</v>
      </c>
      <c r="T80" s="240" t="s">
        <v>47</v>
      </c>
      <c r="U80" s="241" t="s">
        <v>47</v>
      </c>
      <c r="V80" s="239" t="s">
        <v>47</v>
      </c>
      <c r="W80" s="242" t="s">
        <v>47</v>
      </c>
      <c r="X80" s="24"/>
      <c r="Y80" s="45" t="s">
        <v>348</v>
      </c>
      <c r="Z80" s="45" t="s">
        <v>348</v>
      </c>
      <c r="AA80" s="243"/>
      <c r="AB80" s="243"/>
      <c r="AC80" s="243"/>
      <c r="AD80" s="55"/>
    </row>
    <row r="81" customFormat="false" ht="15.75" hidden="false" customHeight="false" outlineLevel="0" collapsed="false">
      <c r="D81" s="50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5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47</v>
      </c>
      <c r="S82" s="24"/>
      <c r="T82" s="24"/>
      <c r="U82" s="24" t="s">
        <v>47</v>
      </c>
      <c r="V82" s="24"/>
      <c r="W82" s="24"/>
      <c r="X82" s="24"/>
      <c r="Y82" s="207" t="s">
        <v>358</v>
      </c>
      <c r="Z82" s="207"/>
      <c r="AA82" s="244"/>
      <c r="AB82" s="207"/>
      <c r="AC82" s="207"/>
      <c r="AD82" s="55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0"/>
      <c r="K83" s="14"/>
      <c r="L83" s="14"/>
      <c r="Q83" s="24" t="n">
        <v>5</v>
      </c>
      <c r="R83" s="233" t="s">
        <v>47</v>
      </c>
      <c r="S83" s="234"/>
      <c r="T83" s="245" t="s">
        <v>47</v>
      </c>
      <c r="U83" s="233" t="s">
        <v>47</v>
      </c>
      <c r="V83" s="234" t="s">
        <v>47</v>
      </c>
      <c r="W83" s="24"/>
      <c r="X83" s="24" t="n">
        <v>5</v>
      </c>
      <c r="Y83" s="246"/>
      <c r="Z83" s="247"/>
      <c r="AA83" s="248"/>
      <c r="AB83" s="247"/>
      <c r="AC83" s="249"/>
      <c r="AD83" s="55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0"/>
      <c r="Q84" s="24"/>
      <c r="R84" s="46" t="n">
        <f aca="false">S84+1</f>
        <v>191</v>
      </c>
      <c r="S84" s="235" t="n">
        <f aca="false">T84+1</f>
        <v>190</v>
      </c>
      <c r="T84" s="96" t="n">
        <f aca="false">U84+1</f>
        <v>189</v>
      </c>
      <c r="U84" s="46" t="n">
        <f aca="false">V84+1</f>
        <v>188</v>
      </c>
      <c r="V84" s="235" t="n">
        <v>187</v>
      </c>
      <c r="W84" s="24"/>
      <c r="X84" s="24"/>
      <c r="Y84" s="223" t="n">
        <f aca="false">Z84+1</f>
        <v>162</v>
      </c>
      <c r="Z84" s="250" t="n">
        <f aca="false">AA84+1</f>
        <v>161</v>
      </c>
      <c r="AA84" s="223" t="n">
        <f aca="false">AB84+1</f>
        <v>160</v>
      </c>
      <c r="AB84" s="250" t="n">
        <f aca="false">AC84+1</f>
        <v>159</v>
      </c>
      <c r="AC84" s="251" t="n">
        <v>158</v>
      </c>
      <c r="AD84" s="55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0"/>
      <c r="Q85" s="24" t="n">
        <v>4</v>
      </c>
      <c r="R85" s="252" t="n">
        <v>185</v>
      </c>
      <c r="S85" s="36" t="n">
        <f aca="false">T85+1</f>
        <v>184</v>
      </c>
      <c r="T85" s="36" t="n">
        <f aca="false">U85+1</f>
        <v>183</v>
      </c>
      <c r="U85" s="252" t="n">
        <f aca="false">V85+1</f>
        <v>182</v>
      </c>
      <c r="V85" s="36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3" t="n">
        <f aca="false">AB85+1</f>
        <v>154</v>
      </c>
      <c r="AB85" s="254" t="n">
        <f aca="false">AC85+1</f>
        <v>153</v>
      </c>
      <c r="AC85" s="254" t="n">
        <v>152</v>
      </c>
      <c r="AD85" s="55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0"/>
      <c r="Q86" s="24"/>
      <c r="R86" s="241" t="s">
        <v>47</v>
      </c>
      <c r="S86" s="241" t="s">
        <v>47</v>
      </c>
      <c r="T86" s="241" t="s">
        <v>47</v>
      </c>
      <c r="U86" s="239" t="s">
        <v>47</v>
      </c>
      <c r="V86" s="241" t="s">
        <v>47</v>
      </c>
      <c r="W86" s="24" t="s">
        <v>47</v>
      </c>
      <c r="X86" s="24"/>
      <c r="Y86" s="255"/>
      <c r="Z86" s="255"/>
      <c r="AA86" s="256"/>
      <c r="AB86" s="256"/>
      <c r="AC86" s="256"/>
      <c r="AD86" s="55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0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5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47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5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0"/>
      <c r="Q89" s="24" t="n">
        <v>4</v>
      </c>
      <c r="R89" s="24"/>
      <c r="S89" s="24"/>
      <c r="T89" s="36" t="s">
        <v>47</v>
      </c>
      <c r="U89" s="257" t="s">
        <v>47</v>
      </c>
      <c r="V89" s="257" t="s">
        <v>47</v>
      </c>
      <c r="W89" s="36" t="s">
        <v>47</v>
      </c>
      <c r="X89" s="24" t="n">
        <v>5</v>
      </c>
      <c r="Y89" s="258" t="s">
        <v>359</v>
      </c>
      <c r="Z89" s="258" t="s">
        <v>359</v>
      </c>
      <c r="AA89" s="258" t="s">
        <v>359</v>
      </c>
      <c r="AB89" s="259" t="s">
        <v>360</v>
      </c>
      <c r="AC89" s="259" t="s">
        <v>361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0"/>
      <c r="H90" s="22"/>
      <c r="I90" s="50"/>
      <c r="Q90" s="24"/>
      <c r="R90" s="24"/>
      <c r="S90" s="24"/>
      <c r="T90" s="260" t="n">
        <f aca="false">U90+1</f>
        <v>179</v>
      </c>
      <c r="U90" s="138" t="n">
        <f aca="false">V90+1</f>
        <v>178</v>
      </c>
      <c r="V90" s="46" t="n">
        <f aca="false">W90+1</f>
        <v>177</v>
      </c>
      <c r="W90" s="46" t="n">
        <v>176</v>
      </c>
      <c r="X90" s="24"/>
      <c r="Y90" s="261" t="n">
        <f aca="false">Z90+1</f>
        <v>151</v>
      </c>
      <c r="Z90" s="262" t="n">
        <f aca="false">AA90+1</f>
        <v>150</v>
      </c>
      <c r="AA90" s="251" t="n">
        <f aca="false">AB90+1</f>
        <v>149</v>
      </c>
      <c r="AB90" s="263" t="n">
        <f aca="false">AC90+1</f>
        <v>148</v>
      </c>
      <c r="AC90" s="26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0"/>
      <c r="H91" s="22"/>
      <c r="I91" s="50"/>
      <c r="Q91" s="24" t="n">
        <v>4</v>
      </c>
      <c r="R91" s="24"/>
      <c r="S91" s="24"/>
      <c r="T91" s="264" t="n">
        <f aca="false">U91+1</f>
        <v>174</v>
      </c>
      <c r="U91" s="265" t="n">
        <f aca="false">V91+1</f>
        <v>173</v>
      </c>
      <c r="V91" s="257" t="n">
        <f aca="false">W91+1</f>
        <v>172</v>
      </c>
      <c r="W91" s="36" t="n">
        <v>171</v>
      </c>
      <c r="X91" s="24" t="n">
        <v>5</v>
      </c>
      <c r="Y91" s="266" t="n">
        <f aca="false">Z91+1</f>
        <v>145</v>
      </c>
      <c r="Z91" s="266" t="n">
        <f aca="false">AA91+1</f>
        <v>144</v>
      </c>
      <c r="AA91" s="267" t="n">
        <f aca="false">AB91+1</f>
        <v>143</v>
      </c>
      <c r="AB91" s="259" t="n">
        <f aca="false">AC91+1</f>
        <v>142</v>
      </c>
      <c r="AC91" s="259" t="n">
        <v>141</v>
      </c>
      <c r="AD91" s="55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50"/>
      <c r="R92" s="24"/>
      <c r="S92" s="24"/>
      <c r="T92" s="268" t="s">
        <v>362</v>
      </c>
      <c r="U92" s="269"/>
      <c r="V92" s="270" t="s">
        <v>47</v>
      </c>
      <c r="W92" s="46" t="s">
        <v>47</v>
      </c>
      <c r="X92" s="24"/>
      <c r="Y92" s="271" t="s">
        <v>363</v>
      </c>
      <c r="Z92" s="271" t="s">
        <v>364</v>
      </c>
      <c r="AA92" s="272" t="s">
        <v>365</v>
      </c>
      <c r="AB92" s="273" t="s">
        <v>366</v>
      </c>
      <c r="AC92" s="273" t="s">
        <v>367</v>
      </c>
      <c r="AD92" s="55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0"/>
      <c r="T93" s="274" t="s">
        <v>368</v>
      </c>
      <c r="U93" s="24"/>
      <c r="V93" s="122"/>
      <c r="W93" s="24"/>
      <c r="X93" s="24"/>
      <c r="Y93" s="53" t="s">
        <v>369</v>
      </c>
      <c r="Z93" s="69"/>
      <c r="AA93" s="69"/>
      <c r="AB93" s="69"/>
      <c r="AC93" s="69"/>
      <c r="AD93" s="55"/>
    </row>
    <row r="94" customFormat="false" ht="15" hidden="false" customHeight="false" outlineLevel="0" collapsed="false">
      <c r="C94" s="28"/>
      <c r="D94" s="50"/>
      <c r="E94" s="50"/>
      <c r="F94" s="50"/>
      <c r="G94" s="50"/>
      <c r="H94" s="22"/>
      <c r="I94" s="50"/>
      <c r="Y94" s="53"/>
      <c r="Z94" s="69"/>
      <c r="AA94" s="53"/>
      <c r="AB94" s="69"/>
      <c r="AC94" s="69"/>
      <c r="AD94" s="55"/>
    </row>
    <row r="95" customFormat="false" ht="15" hidden="false" customHeight="false" outlineLevel="0" collapsed="false">
      <c r="C95" s="14"/>
      <c r="D95" s="50"/>
      <c r="E95" s="50"/>
      <c r="F95" s="50"/>
      <c r="G95" s="50"/>
      <c r="H95" s="50"/>
      <c r="I95" s="50"/>
      <c r="W95" s="14"/>
      <c r="Z95" s="230"/>
      <c r="AA95" s="135"/>
      <c r="AB95" s="135"/>
      <c r="AC95" s="244"/>
      <c r="AD95" s="55"/>
    </row>
    <row r="96" customFormat="false" ht="15" hidden="false" customHeight="false" outlineLevel="0" collapsed="false">
      <c r="C96" s="14"/>
      <c r="D96" s="50"/>
      <c r="E96" s="50"/>
      <c r="F96" s="50"/>
      <c r="G96" s="50"/>
      <c r="H96" s="22"/>
      <c r="I96" s="50"/>
      <c r="R96" s="22"/>
      <c r="S96" s="22"/>
      <c r="T96" s="22"/>
      <c r="U96" s="19"/>
      <c r="V96" s="22"/>
      <c r="W96" s="14"/>
      <c r="X96" s="12" t="n">
        <v>5</v>
      </c>
      <c r="Y96" s="275" t="s">
        <v>370</v>
      </c>
      <c r="Z96" s="275" t="s">
        <v>371</v>
      </c>
      <c r="AA96" s="275" t="s">
        <v>372</v>
      </c>
      <c r="AB96" s="266" t="s">
        <v>373</v>
      </c>
      <c r="AC96" s="275" t="s">
        <v>374</v>
      </c>
      <c r="AD96" s="55"/>
    </row>
    <row r="97" customFormat="false" ht="15" hidden="false" customHeight="false" outlineLevel="0" collapsed="false">
      <c r="C97" s="14"/>
      <c r="D97" s="50"/>
      <c r="E97" s="50"/>
      <c r="F97" s="50"/>
      <c r="G97" s="50"/>
      <c r="H97" s="50"/>
      <c r="I97" s="50"/>
      <c r="V97" s="28"/>
      <c r="W97" s="28"/>
      <c r="Y97" s="276" t="n">
        <f aca="false">Z97+1</f>
        <v>140</v>
      </c>
      <c r="Z97" s="276" t="n">
        <f aca="false">AA97+1</f>
        <v>139</v>
      </c>
      <c r="AA97" s="276" t="n">
        <f aca="false">AB97+1</f>
        <v>138</v>
      </c>
      <c r="AB97" s="271" t="n">
        <f aca="false">AC97+1</f>
        <v>137</v>
      </c>
      <c r="AC97" s="276" t="n">
        <v>136</v>
      </c>
      <c r="AD97" s="55"/>
    </row>
    <row r="98" customFormat="false" ht="15" hidden="false" customHeight="false" outlineLevel="0" collapsed="false">
      <c r="C98" s="14"/>
      <c r="D98" s="50"/>
      <c r="E98" s="50"/>
      <c r="F98" s="50"/>
      <c r="G98" s="50"/>
      <c r="H98" s="50"/>
      <c r="I98" s="50"/>
      <c r="V98" s="14"/>
      <c r="W98" s="14"/>
      <c r="X98" s="12" t="n">
        <v>5</v>
      </c>
      <c r="Y98" s="275" t="n">
        <f aca="false">Z98+1</f>
        <v>134</v>
      </c>
      <c r="Z98" s="275" t="n">
        <f aca="false">AA98+1</f>
        <v>133</v>
      </c>
      <c r="AA98" s="277" t="n">
        <f aca="false">AB98+1</f>
        <v>132</v>
      </c>
      <c r="AB98" s="275" t="n">
        <f aca="false">AC98+1</f>
        <v>131</v>
      </c>
      <c r="AC98" s="278" t="n">
        <v>130</v>
      </c>
      <c r="AD98" s="55"/>
    </row>
    <row r="99" customFormat="false" ht="15" hidden="false" customHeight="false" outlineLevel="0" collapsed="false">
      <c r="D99" s="50"/>
      <c r="E99" s="50"/>
      <c r="F99" s="50"/>
      <c r="G99" s="50"/>
      <c r="H99" s="50"/>
      <c r="I99" s="50"/>
      <c r="P99" s="12" t="s">
        <v>353</v>
      </c>
      <c r="Q99" s="12" t="n">
        <f aca="false">SUM(Q1:Q95)</f>
        <v>148</v>
      </c>
      <c r="R99" s="12" t="s">
        <v>354</v>
      </c>
      <c r="W99" s="49"/>
      <c r="Y99" s="276" t="s">
        <v>375</v>
      </c>
      <c r="Z99" s="276" t="s">
        <v>376</v>
      </c>
      <c r="AA99" s="279" t="s">
        <v>377</v>
      </c>
      <c r="AB99" s="276" t="s">
        <v>378</v>
      </c>
      <c r="AC99" s="271" t="s">
        <v>379</v>
      </c>
      <c r="AD99" s="55"/>
    </row>
    <row r="100" customFormat="false" ht="15" hidden="false" customHeight="false" outlineLevel="0" collapsed="false">
      <c r="D100" s="50"/>
      <c r="E100" s="50"/>
      <c r="F100" s="50"/>
      <c r="G100" s="50"/>
      <c r="H100" s="50"/>
      <c r="I100" s="50"/>
      <c r="Y100" s="176"/>
      <c r="Z100" s="230"/>
      <c r="AA100" s="135"/>
      <c r="AB100" s="135"/>
      <c r="AC100" s="244"/>
      <c r="AD100" s="55"/>
    </row>
    <row r="101" customFormat="false" ht="15" hidden="false" customHeight="false" outlineLevel="0" collapsed="false">
      <c r="D101" s="50"/>
      <c r="E101" s="50"/>
      <c r="F101" s="50"/>
      <c r="G101" s="50"/>
      <c r="H101" s="50"/>
      <c r="I101" s="50"/>
      <c r="Y101" s="70"/>
      <c r="Z101" s="70"/>
      <c r="AA101" s="69"/>
      <c r="AB101" s="69"/>
      <c r="AC101" s="69"/>
      <c r="AD101" s="145"/>
    </row>
    <row r="102" customFormat="false" ht="15" hidden="false" customHeight="false" outlineLevel="0" collapsed="false">
      <c r="D102" s="50"/>
      <c r="E102" s="50"/>
      <c r="F102" s="50"/>
      <c r="G102" s="50"/>
      <c r="H102" s="50"/>
      <c r="I102" s="50"/>
      <c r="X102" s="12" t="n">
        <v>2</v>
      </c>
      <c r="Y102" s="266" t="n">
        <v>121</v>
      </c>
      <c r="Z102" s="36" t="n">
        <v>119</v>
      </c>
      <c r="AA102" s="69"/>
      <c r="AB102" s="69"/>
      <c r="AC102" s="69"/>
    </row>
    <row r="103" customFormat="false" ht="15" hidden="false" customHeight="false" outlineLevel="0" collapsed="false">
      <c r="D103" s="50"/>
      <c r="E103" s="50"/>
      <c r="F103" s="50"/>
      <c r="G103" s="50"/>
      <c r="H103" s="50"/>
      <c r="I103" s="50"/>
      <c r="Y103" s="271" t="s">
        <v>380</v>
      </c>
      <c r="Z103" s="46" t="s">
        <v>381</v>
      </c>
      <c r="AA103" s="69"/>
      <c r="AB103" s="280"/>
      <c r="AC103" s="69"/>
    </row>
    <row r="104" customFormat="false" ht="15" hidden="false" customHeight="false" outlineLevel="0" collapsed="false">
      <c r="D104" s="50"/>
      <c r="E104" s="50"/>
      <c r="F104" s="50"/>
      <c r="G104" s="50"/>
      <c r="H104" s="50"/>
      <c r="I104" s="50"/>
      <c r="X104" s="12" t="n">
        <v>2</v>
      </c>
      <c r="Y104" s="244"/>
      <c r="Z104" s="24"/>
      <c r="AA104" s="24"/>
      <c r="AB104" s="281"/>
      <c r="AC104" s="233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6" t="n">
        <f aca="false">AC105+2</f>
        <v>117</v>
      </c>
      <c r="AC105" s="46" t="n">
        <v>115</v>
      </c>
      <c r="AE105" s="284" t="s">
        <v>382</v>
      </c>
      <c r="AF105" s="28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36" t="n">
        <f aca="false">AC106+2</f>
        <v>111</v>
      </c>
      <c r="AC106" s="36" t="n">
        <v>109</v>
      </c>
      <c r="AD106" s="14"/>
      <c r="AE106" s="286"/>
      <c r="AF106" s="28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8"/>
      <c r="AC107" s="289"/>
      <c r="AD107" s="14"/>
      <c r="AE107" s="290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91"/>
      <c r="AD108" s="14"/>
      <c r="AE108" s="284" t="s">
        <v>383</v>
      </c>
      <c r="AF108" s="28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6"/>
      <c r="AF109" s="285"/>
    </row>
    <row r="110" customFormat="false" ht="15" hidden="false" customHeight="false" outlineLevel="0" collapsed="false">
      <c r="V110" s="14"/>
      <c r="W110" s="12" t="s">
        <v>356</v>
      </c>
      <c r="X110" s="12" t="n">
        <f aca="false">SUM(X1:X106)</f>
        <v>117</v>
      </c>
      <c r="Y110" s="14" t="s">
        <v>357</v>
      </c>
      <c r="Z110" s="14"/>
      <c r="AA110" s="14"/>
      <c r="AD110" s="14"/>
      <c r="AF110" s="238"/>
      <c r="AG110" s="292"/>
    </row>
    <row r="111" customFormat="false" ht="15" hidden="false" customHeight="false" outlineLevel="0" collapsed="false">
      <c r="Z111" s="14"/>
      <c r="AA111" s="14"/>
      <c r="AC111" s="290"/>
      <c r="AD111" s="290"/>
      <c r="AE111" s="293"/>
      <c r="AF111" s="132" t="s">
        <v>384</v>
      </c>
      <c r="AG111" s="136"/>
    </row>
    <row r="112" customFormat="false" ht="15" hidden="false" customHeight="false" outlineLevel="0" collapsed="false">
      <c r="Z112" s="14"/>
      <c r="AA112" s="14"/>
      <c r="AC112" s="294" t="s">
        <v>385</v>
      </c>
      <c r="AD112" s="284" t="s">
        <v>386</v>
      </c>
      <c r="AE112" s="295"/>
      <c r="AF112" s="55"/>
      <c r="AG112" s="136"/>
    </row>
    <row r="113" customFormat="false" ht="15" hidden="false" customHeight="false" outlineLevel="0" collapsed="false">
      <c r="Z113" s="14"/>
      <c r="AA113" s="14"/>
      <c r="AC113" s="286" t="s">
        <v>170</v>
      </c>
      <c r="AD113" s="286"/>
      <c r="AE113" s="296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2">
    <mergeCell ref="Y2:AB2"/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8" t="s">
        <v>387</v>
      </c>
      <c r="B1" s="298" t="s">
        <v>388</v>
      </c>
      <c r="C1" s="298" t="s">
        <v>389</v>
      </c>
      <c r="D1" s="298" t="s">
        <v>390</v>
      </c>
      <c r="E1" s="299" t="s">
        <v>391</v>
      </c>
      <c r="F1" s="298" t="s">
        <v>392</v>
      </c>
    </row>
    <row r="2" customFormat="false" ht="12.75" hidden="false" customHeight="false" outlineLevel="0" collapsed="false">
      <c r="A2" s="300" t="s">
        <v>393</v>
      </c>
      <c r="B2" s="301"/>
      <c r="C2" s="301"/>
      <c r="D2" s="301"/>
      <c r="E2" s="302"/>
      <c r="F2" s="303"/>
    </row>
    <row r="3" customFormat="false" ht="12.75" hidden="false" customHeight="false" outlineLevel="0" collapsed="false">
      <c r="A3" s="304" t="s">
        <v>394</v>
      </c>
      <c r="B3" s="6" t="s">
        <v>395</v>
      </c>
      <c r="C3" s="6" t="s">
        <v>396</v>
      </c>
      <c r="D3" s="6" t="s">
        <v>397</v>
      </c>
      <c r="E3" s="305" t="s">
        <v>398</v>
      </c>
      <c r="F3" s="306" t="s">
        <v>399</v>
      </c>
    </row>
    <row r="4" customFormat="false" ht="12.75" hidden="false" customHeight="false" outlineLevel="0" collapsed="false">
      <c r="A4" s="0" t="s">
        <v>400</v>
      </c>
      <c r="B4" s="0" t="s">
        <v>401</v>
      </c>
      <c r="C4" s="0" t="n">
        <v>37249</v>
      </c>
      <c r="D4" s="0" t="s">
        <v>402</v>
      </c>
      <c r="E4" s="297" t="s">
        <v>403</v>
      </c>
      <c r="F4" s="0" t="s">
        <v>404</v>
      </c>
    </row>
    <row r="5" customFormat="false" ht="12.75" hidden="false" customHeight="false" outlineLevel="0" collapsed="false">
      <c r="A5" s="0" t="s">
        <v>405</v>
      </c>
      <c r="B5" s="0" t="s">
        <v>406</v>
      </c>
      <c r="C5" s="0" t="n">
        <v>58113</v>
      </c>
      <c r="D5" s="0" t="s">
        <v>407</v>
      </c>
      <c r="E5" s="297" t="s">
        <v>408</v>
      </c>
      <c r="F5" s="0" t="s">
        <v>404</v>
      </c>
    </row>
    <row r="6" customFormat="false" ht="12.75" hidden="false" customHeight="false" outlineLevel="0" collapsed="false">
      <c r="A6" s="0" t="s">
        <v>409</v>
      </c>
      <c r="B6" s="0" t="s">
        <v>410</v>
      </c>
      <c r="C6" s="0" t="n">
        <v>36589</v>
      </c>
      <c r="D6" s="0" t="s">
        <v>411</v>
      </c>
      <c r="E6" s="297" t="s">
        <v>412</v>
      </c>
      <c r="F6" s="0" t="s">
        <v>404</v>
      </c>
    </row>
    <row r="7" customFormat="false" ht="12.75" hidden="false" customHeight="false" outlineLevel="0" collapsed="false">
      <c r="A7" s="0" t="s">
        <v>413</v>
      </c>
      <c r="B7" s="0" t="s">
        <v>414</v>
      </c>
      <c r="C7" s="0" t="n">
        <v>39617</v>
      </c>
      <c r="D7" s="0" t="s">
        <v>415</v>
      </c>
      <c r="E7" s="297" t="s">
        <v>416</v>
      </c>
      <c r="F7" s="0" t="s">
        <v>404</v>
      </c>
    </row>
    <row r="8" customFormat="false" ht="12.75" hidden="false" customHeight="false" outlineLevel="0" collapsed="false">
      <c r="A8" s="0" t="s">
        <v>417</v>
      </c>
      <c r="B8" s="0" t="s">
        <v>418</v>
      </c>
      <c r="C8" s="0" t="n">
        <v>39307</v>
      </c>
      <c r="D8" s="0" t="s">
        <v>419</v>
      </c>
      <c r="E8" s="297" t="s">
        <v>420</v>
      </c>
      <c r="F8" s="0" t="s">
        <v>404</v>
      </c>
    </row>
    <row r="9" customFormat="false" ht="12.75" hidden="false" customHeight="false" outlineLevel="0" collapsed="false">
      <c r="A9" s="0" t="s">
        <v>421</v>
      </c>
      <c r="B9" s="0" t="s">
        <v>422</v>
      </c>
      <c r="C9" s="0" t="n">
        <v>33488</v>
      </c>
      <c r="D9" s="0" t="s">
        <v>423</v>
      </c>
      <c r="E9" s="307" t="n">
        <v>6748</v>
      </c>
      <c r="F9" s="0" t="s">
        <v>424</v>
      </c>
    </row>
    <row r="10" customFormat="false" ht="12.75" hidden="false" customHeight="false" outlineLevel="0" collapsed="false">
      <c r="A10" s="0" t="s">
        <v>425</v>
      </c>
      <c r="B10" s="0" t="s">
        <v>426</v>
      </c>
      <c r="C10" s="0" t="n">
        <v>34220</v>
      </c>
      <c r="D10" s="0" t="s">
        <v>427</v>
      </c>
      <c r="E10" s="307" t="n">
        <v>6747</v>
      </c>
      <c r="F10" s="0" t="s">
        <v>424</v>
      </c>
    </row>
    <row r="11" customFormat="false" ht="12.75" hidden="false" customHeight="false" outlineLevel="0" collapsed="false">
      <c r="A11" s="0" t="s">
        <v>428</v>
      </c>
      <c r="B11" s="0" t="s">
        <v>429</v>
      </c>
      <c r="C11" s="0" t="n">
        <v>37171</v>
      </c>
      <c r="D11" s="0" t="s">
        <v>430</v>
      </c>
      <c r="E11" s="297" t="s">
        <v>431</v>
      </c>
      <c r="F11" s="0" t="s">
        <v>432</v>
      </c>
    </row>
    <row r="12" customFormat="false" ht="12.75" hidden="false" customHeight="false" outlineLevel="0" collapsed="false">
      <c r="A12" s="0" t="s">
        <v>433</v>
      </c>
      <c r="B12" s="0" t="s">
        <v>434</v>
      </c>
      <c r="C12" s="0" t="n">
        <v>57877</v>
      </c>
      <c r="D12" s="0" t="s">
        <v>435</v>
      </c>
      <c r="E12" s="297" t="s">
        <v>436</v>
      </c>
      <c r="F12" s="0" t="s">
        <v>432</v>
      </c>
    </row>
    <row r="13" customFormat="false" ht="12.75" hidden="false" customHeight="false" outlineLevel="0" collapsed="false">
      <c r="A13" s="0" t="s">
        <v>437</v>
      </c>
      <c r="B13" s="0" t="s">
        <v>438</v>
      </c>
      <c r="C13" s="0" t="n">
        <v>51793</v>
      </c>
      <c r="D13" s="0" t="s">
        <v>439</v>
      </c>
      <c r="E13" s="297" t="s">
        <v>440</v>
      </c>
      <c r="F13" s="0" t="s">
        <v>432</v>
      </c>
    </row>
    <row r="14" customFormat="false" ht="12.75" hidden="false" customHeight="false" outlineLevel="0" collapsed="false">
      <c r="A14" s="0" t="s">
        <v>441</v>
      </c>
      <c r="B14" s="0" t="s">
        <v>442</v>
      </c>
      <c r="C14" s="0" t="n">
        <v>39266</v>
      </c>
      <c r="D14" s="0" t="s">
        <v>443</v>
      </c>
      <c r="E14" s="297" t="s">
        <v>444</v>
      </c>
      <c r="F14" s="0" t="s">
        <v>432</v>
      </c>
    </row>
    <row r="15" customFormat="false" ht="12.75" hidden="false" customHeight="false" outlineLevel="0" collapsed="false">
      <c r="A15" s="0" t="s">
        <v>445</v>
      </c>
      <c r="B15" s="0" t="s">
        <v>446</v>
      </c>
      <c r="C15" s="0" t="n">
        <v>31564</v>
      </c>
      <c r="D15" s="0" t="s">
        <v>447</v>
      </c>
      <c r="E15" s="297" t="s">
        <v>448</v>
      </c>
      <c r="F15" s="0" t="s">
        <v>432</v>
      </c>
    </row>
    <row r="16" customFormat="false" ht="12.75" hidden="false" customHeight="false" outlineLevel="0" collapsed="false">
      <c r="A16" s="0" t="s">
        <v>449</v>
      </c>
      <c r="B16" s="0" t="s">
        <v>450</v>
      </c>
      <c r="C16" s="0" t="n">
        <v>30497</v>
      </c>
      <c r="D16" s="0" t="s">
        <v>451</v>
      </c>
      <c r="E16" s="297" t="s">
        <v>452</v>
      </c>
      <c r="F16" s="0" t="s">
        <v>432</v>
      </c>
    </row>
    <row r="17" customFormat="false" ht="12.75" hidden="false" customHeight="false" outlineLevel="0" collapsed="false">
      <c r="A17" s="0" t="s">
        <v>453</v>
      </c>
      <c r="B17" s="0" t="s">
        <v>454</v>
      </c>
      <c r="C17" s="0" t="n">
        <v>33206</v>
      </c>
      <c r="D17" s="0" t="s">
        <v>455</v>
      </c>
      <c r="E17" s="297" t="s">
        <v>456</v>
      </c>
      <c r="F17" s="0" t="s">
        <v>432</v>
      </c>
    </row>
    <row r="18" customFormat="false" ht="12.75" hidden="false" customHeight="false" outlineLevel="0" collapsed="false">
      <c r="A18" s="0" t="s">
        <v>457</v>
      </c>
      <c r="B18" s="0" t="s">
        <v>458</v>
      </c>
      <c r="C18" s="0" t="n">
        <v>39633</v>
      </c>
      <c r="D18" s="0" t="s">
        <v>459</v>
      </c>
      <c r="E18" s="297" t="s">
        <v>460</v>
      </c>
      <c r="F18" s="0" t="s">
        <v>432</v>
      </c>
    </row>
    <row r="19" customFormat="false" ht="12.75" hidden="false" customHeight="false" outlineLevel="0" collapsed="false">
      <c r="A19" s="0" t="s">
        <v>461</v>
      </c>
      <c r="B19" s="0" t="s">
        <v>462</v>
      </c>
      <c r="C19" s="0" t="n">
        <v>34053</v>
      </c>
      <c r="D19" s="0" t="s">
        <v>463</v>
      </c>
      <c r="E19" s="297" t="s">
        <v>464</v>
      </c>
      <c r="F19" s="0" t="s">
        <v>432</v>
      </c>
    </row>
    <row r="20" customFormat="false" ht="12.75" hidden="false" customHeight="false" outlineLevel="0" collapsed="false">
      <c r="A20" s="0" t="s">
        <v>465</v>
      </c>
      <c r="B20" s="0" t="s">
        <v>466</v>
      </c>
      <c r="C20" s="0" t="n">
        <v>35276</v>
      </c>
      <c r="D20" s="0" t="s">
        <v>467</v>
      </c>
      <c r="E20" s="297" t="s">
        <v>468</v>
      </c>
      <c r="F20" s="0" t="s">
        <v>432</v>
      </c>
    </row>
    <row r="21" customFormat="false" ht="12.75" hidden="false" customHeight="false" outlineLevel="0" collapsed="false">
      <c r="A21" s="0" t="s">
        <v>469</v>
      </c>
      <c r="B21" s="0" t="s">
        <v>470</v>
      </c>
      <c r="C21" s="0" t="n">
        <v>53363</v>
      </c>
      <c r="D21" s="0" t="s">
        <v>471</v>
      </c>
      <c r="E21" s="297" t="s">
        <v>472</v>
      </c>
      <c r="F21" s="0" t="s">
        <v>432</v>
      </c>
    </row>
    <row r="22" customFormat="false" ht="12.75" hidden="false" customHeight="false" outlineLevel="0" collapsed="false">
      <c r="A22" s="0" t="s">
        <v>473</v>
      </c>
      <c r="B22" s="0" t="s">
        <v>474</v>
      </c>
      <c r="C22" s="308"/>
      <c r="D22" s="0" t="s">
        <v>475</v>
      </c>
      <c r="E22" s="0" t="s">
        <v>476</v>
      </c>
      <c r="F22" s="0" t="s">
        <v>329</v>
      </c>
    </row>
    <row r="23" customFormat="false" ht="12.75" hidden="false" customHeight="false" outlineLevel="0" collapsed="false">
      <c r="A23" s="0" t="s">
        <v>477</v>
      </c>
      <c r="B23" s="0" t="s">
        <v>478</v>
      </c>
      <c r="C23" s="0" t="n">
        <v>37364</v>
      </c>
      <c r="D23" s="0" t="s">
        <v>479</v>
      </c>
      <c r="E23" s="0" t="s">
        <v>480</v>
      </c>
      <c r="F23" s="0" t="s">
        <v>329</v>
      </c>
    </row>
    <row r="24" customFormat="false" ht="12.75" hidden="false" customHeight="false" outlineLevel="0" collapsed="false">
      <c r="A24" s="0" t="s">
        <v>477</v>
      </c>
      <c r="B24" s="0" t="s">
        <v>478</v>
      </c>
      <c r="C24" s="0" t="n">
        <v>37364</v>
      </c>
      <c r="D24" s="0" t="s">
        <v>479</v>
      </c>
      <c r="E24" s="0" t="s">
        <v>481</v>
      </c>
      <c r="F24" s="0" t="s">
        <v>329</v>
      </c>
    </row>
    <row r="25" customFormat="false" ht="12.75" hidden="false" customHeight="false" outlineLevel="0" collapsed="false">
      <c r="A25" s="0" t="s">
        <v>482</v>
      </c>
      <c r="B25" s="0" t="s">
        <v>483</v>
      </c>
      <c r="C25" s="0" t="n">
        <v>31473</v>
      </c>
      <c r="D25" s="0" t="s">
        <v>484</v>
      </c>
      <c r="E25" s="0" t="s">
        <v>485</v>
      </c>
      <c r="F25" s="0" t="s">
        <v>329</v>
      </c>
    </row>
    <row r="26" customFormat="false" ht="12.75" hidden="false" customHeight="false" outlineLevel="0" collapsed="false">
      <c r="A26" s="0" t="s">
        <v>486</v>
      </c>
      <c r="B26" s="0" t="s">
        <v>487</v>
      </c>
      <c r="C26" s="0" t="n">
        <v>35190</v>
      </c>
      <c r="D26" s="0" t="s">
        <v>488</v>
      </c>
      <c r="E26" s="0" t="s">
        <v>489</v>
      </c>
      <c r="F26" s="0" t="s">
        <v>329</v>
      </c>
    </row>
    <row r="27" customFormat="false" ht="12.75" hidden="false" customHeight="false" outlineLevel="0" collapsed="false">
      <c r="A27" s="0" t="s">
        <v>490</v>
      </c>
      <c r="B27" s="0" t="s">
        <v>491</v>
      </c>
      <c r="C27" s="0" t="n">
        <v>35266</v>
      </c>
      <c r="D27" s="0" t="s">
        <v>492</v>
      </c>
      <c r="E27" s="0" t="s">
        <v>493</v>
      </c>
      <c r="F27" s="0" t="s">
        <v>329</v>
      </c>
    </row>
    <row r="28" customFormat="false" ht="12.75" hidden="false" customHeight="false" outlineLevel="0" collapsed="false">
      <c r="A28" s="0" t="s">
        <v>494</v>
      </c>
      <c r="B28" s="0" t="s">
        <v>495</v>
      </c>
      <c r="C28" s="0" t="n">
        <v>58050</v>
      </c>
      <c r="D28" s="0" t="s">
        <v>496</v>
      </c>
      <c r="E28" s="0" t="s">
        <v>497</v>
      </c>
      <c r="F28" s="0" t="s">
        <v>329</v>
      </c>
    </row>
    <row r="29" customFormat="false" ht="12.75" hidden="false" customHeight="false" outlineLevel="0" collapsed="false">
      <c r="A29" s="0" t="s">
        <v>498</v>
      </c>
      <c r="B29" s="0" t="s">
        <v>395</v>
      </c>
      <c r="D29" s="0" t="s">
        <v>499</v>
      </c>
      <c r="E29" s="0" t="s">
        <v>500</v>
      </c>
      <c r="F29" s="0" t="s">
        <v>329</v>
      </c>
    </row>
    <row r="30" customFormat="false" ht="12.75" hidden="false" customHeight="false" outlineLevel="0" collapsed="false">
      <c r="A30" s="0" t="s">
        <v>501</v>
      </c>
      <c r="B30" s="0" t="s">
        <v>502</v>
      </c>
      <c r="C30" s="0" t="n">
        <v>34748</v>
      </c>
      <c r="D30" s="0" t="s">
        <v>503</v>
      </c>
      <c r="E30" s="0" t="s">
        <v>504</v>
      </c>
      <c r="F30" s="0" t="s">
        <v>329</v>
      </c>
    </row>
    <row r="31" customFormat="false" ht="12.75" hidden="false" customHeight="false" outlineLevel="0" collapsed="false">
      <c r="A31" s="0" t="s">
        <v>505</v>
      </c>
      <c r="B31" s="0" t="s">
        <v>506</v>
      </c>
      <c r="C31" s="0" t="n">
        <v>34740</v>
      </c>
      <c r="D31" s="0" t="s">
        <v>507</v>
      </c>
      <c r="E31" s="0" t="s">
        <v>508</v>
      </c>
      <c r="F31" s="0" t="s">
        <v>329</v>
      </c>
    </row>
    <row r="32" customFormat="false" ht="12.75" hidden="false" customHeight="false" outlineLevel="0" collapsed="false">
      <c r="A32" s="0" t="s">
        <v>509</v>
      </c>
      <c r="B32" s="0" t="s">
        <v>510</v>
      </c>
      <c r="C32" s="0" t="n">
        <v>39585</v>
      </c>
      <c r="D32" s="0" t="s">
        <v>511</v>
      </c>
      <c r="E32" s="0" t="s">
        <v>512</v>
      </c>
      <c r="F32" s="0" t="s">
        <v>329</v>
      </c>
    </row>
    <row r="33" customFormat="false" ht="12.75" hidden="false" customHeight="false" outlineLevel="0" collapsed="false">
      <c r="A33" s="0" t="s">
        <v>513</v>
      </c>
      <c r="B33" s="0" t="s">
        <v>514</v>
      </c>
      <c r="C33" s="0" t="n">
        <v>39582</v>
      </c>
      <c r="D33" s="0" t="s">
        <v>515</v>
      </c>
      <c r="E33" s="0" t="s">
        <v>516</v>
      </c>
      <c r="F33" s="0" t="s">
        <v>329</v>
      </c>
    </row>
    <row r="34" customFormat="false" ht="12.75" hidden="false" customHeight="false" outlineLevel="0" collapsed="false">
      <c r="A34" s="0" t="s">
        <v>517</v>
      </c>
      <c r="B34" s="0" t="s">
        <v>518</v>
      </c>
      <c r="C34" s="0" t="n">
        <v>52894</v>
      </c>
      <c r="D34" s="0" t="s">
        <v>519</v>
      </c>
      <c r="E34" s="0" t="s">
        <v>520</v>
      </c>
      <c r="F34" s="0" t="s">
        <v>329</v>
      </c>
    </row>
    <row r="35" customFormat="false" ht="12.75" hidden="false" customHeight="false" outlineLevel="0" collapsed="false">
      <c r="A35" s="0" t="s">
        <v>521</v>
      </c>
      <c r="B35" s="0" t="s">
        <v>522</v>
      </c>
      <c r="C35" s="0" t="n">
        <v>31639</v>
      </c>
      <c r="D35" s="0" t="s">
        <v>523</v>
      </c>
      <c r="E35" s="0" t="s">
        <v>524</v>
      </c>
      <c r="F35" s="0" t="s">
        <v>329</v>
      </c>
    </row>
    <row r="36" customFormat="false" ht="12.75" hidden="false" customHeight="false" outlineLevel="0" collapsed="false">
      <c r="A36" s="0" t="s">
        <v>525</v>
      </c>
      <c r="B36" s="0" t="s">
        <v>526</v>
      </c>
      <c r="D36" s="0" t="s">
        <v>499</v>
      </c>
      <c r="E36" s="0" t="s">
        <v>500</v>
      </c>
      <c r="F36" s="0" t="s">
        <v>329</v>
      </c>
    </row>
    <row r="37" customFormat="false" ht="12.75" hidden="false" customHeight="false" outlineLevel="0" collapsed="false">
      <c r="A37" s="0" t="s">
        <v>527</v>
      </c>
      <c r="B37" s="0" t="s">
        <v>528</v>
      </c>
      <c r="C37" s="0" t="n">
        <v>53986</v>
      </c>
      <c r="D37" s="0" t="s">
        <v>529</v>
      </c>
      <c r="E37" s="0" t="s">
        <v>530</v>
      </c>
      <c r="F37" s="0" t="s">
        <v>329</v>
      </c>
    </row>
    <row r="38" customFormat="false" ht="12.75" hidden="false" customHeight="false" outlineLevel="0" collapsed="false">
      <c r="A38" s="0" t="s">
        <v>531</v>
      </c>
      <c r="B38" s="0" t="s">
        <v>532</v>
      </c>
      <c r="C38" s="0" t="n">
        <v>54139</v>
      </c>
      <c r="D38" s="0" t="s">
        <v>533</v>
      </c>
      <c r="E38" s="0" t="s">
        <v>534</v>
      </c>
      <c r="F38" s="0" t="s">
        <v>329</v>
      </c>
    </row>
    <row r="39" customFormat="false" ht="12.75" hidden="false" customHeight="false" outlineLevel="0" collapsed="false">
      <c r="A39" s="0" t="s">
        <v>535</v>
      </c>
      <c r="B39" s="0" t="s">
        <v>536</v>
      </c>
      <c r="C39" s="0" t="n">
        <v>67470</v>
      </c>
      <c r="D39" s="0" t="s">
        <v>537</v>
      </c>
      <c r="E39" s="0" t="s">
        <v>538</v>
      </c>
      <c r="F39" s="0" t="s">
        <v>329</v>
      </c>
    </row>
    <row r="40" customFormat="false" ht="12.75" hidden="false" customHeight="false" outlineLevel="0" collapsed="false">
      <c r="A40" s="309" t="s">
        <v>539</v>
      </c>
      <c r="B40" s="309" t="s">
        <v>540</v>
      </c>
      <c r="C40" s="310" t="s">
        <v>541</v>
      </c>
      <c r="D40" s="309" t="s">
        <v>542</v>
      </c>
      <c r="E40" s="309" t="n">
        <v>6159</v>
      </c>
      <c r="F40" s="309" t="s">
        <v>337</v>
      </c>
    </row>
    <row r="41" customFormat="false" ht="12.75" hidden="false" customHeight="false" outlineLevel="0" collapsed="false">
      <c r="A41" s="309" t="s">
        <v>543</v>
      </c>
      <c r="B41" s="309" t="s">
        <v>544</v>
      </c>
      <c r="C41" s="310" t="s">
        <v>545</v>
      </c>
      <c r="D41" s="309" t="s">
        <v>546</v>
      </c>
      <c r="E41" s="309" t="n">
        <v>6161</v>
      </c>
      <c r="F41" s="309" t="s">
        <v>337</v>
      </c>
    </row>
    <row r="42" customFormat="false" ht="12.75" hidden="false" customHeight="false" outlineLevel="0" collapsed="false">
      <c r="A42" s="311" t="s">
        <v>547</v>
      </c>
      <c r="B42" s="309" t="s">
        <v>548</v>
      </c>
      <c r="C42" s="310" t="s">
        <v>549</v>
      </c>
      <c r="D42" s="309" t="s">
        <v>550</v>
      </c>
      <c r="E42" s="309" t="n">
        <v>6173</v>
      </c>
      <c r="F42" s="309" t="s">
        <v>337</v>
      </c>
    </row>
    <row r="43" customFormat="false" ht="12.75" hidden="false" customHeight="false" outlineLevel="0" collapsed="false">
      <c r="A43" s="309" t="s">
        <v>551</v>
      </c>
      <c r="B43" s="309" t="s">
        <v>552</v>
      </c>
      <c r="C43" s="310" t="s">
        <v>553</v>
      </c>
      <c r="D43" s="309" t="s">
        <v>554</v>
      </c>
      <c r="E43" s="309" t="n">
        <v>6174</v>
      </c>
      <c r="F43" s="309" t="s">
        <v>337</v>
      </c>
    </row>
    <row r="44" customFormat="false" ht="12.75" hidden="false" customHeight="false" outlineLevel="0" collapsed="false">
      <c r="A44" s="309" t="s">
        <v>555</v>
      </c>
      <c r="B44" s="309" t="s">
        <v>556</v>
      </c>
      <c r="C44" s="310" t="s">
        <v>557</v>
      </c>
      <c r="D44" s="309" t="s">
        <v>558</v>
      </c>
      <c r="E44" s="309" t="n">
        <v>6402</v>
      </c>
      <c r="F44" s="309" t="s">
        <v>559</v>
      </c>
    </row>
    <row r="45" customFormat="false" ht="12.75" hidden="false" customHeight="false" outlineLevel="0" collapsed="false">
      <c r="A45" s="309" t="s">
        <v>560</v>
      </c>
      <c r="B45" s="309" t="s">
        <v>561</v>
      </c>
      <c r="C45" s="310" t="s">
        <v>562</v>
      </c>
      <c r="D45" s="309" t="s">
        <v>563</v>
      </c>
      <c r="E45" s="309" t="n">
        <v>6405</v>
      </c>
      <c r="F45" s="309" t="s">
        <v>337</v>
      </c>
    </row>
    <row r="46" customFormat="false" ht="12.75" hidden="false" customHeight="false" outlineLevel="0" collapsed="false">
      <c r="A46" s="309" t="s">
        <v>564</v>
      </c>
      <c r="B46" s="309" t="s">
        <v>565</v>
      </c>
      <c r="C46" s="310" t="s">
        <v>566</v>
      </c>
      <c r="D46" s="309" t="s">
        <v>567</v>
      </c>
      <c r="E46" s="309" t="n">
        <v>6406</v>
      </c>
      <c r="F46" s="309" t="s">
        <v>568</v>
      </c>
    </row>
    <row r="47" customFormat="false" ht="12.75" hidden="false" customHeight="false" outlineLevel="0" collapsed="false">
      <c r="A47" s="309" t="s">
        <v>569</v>
      </c>
      <c r="B47" s="309" t="s">
        <v>570</v>
      </c>
      <c r="C47" s="310" t="s">
        <v>571</v>
      </c>
      <c r="D47" s="309" t="s">
        <v>572</v>
      </c>
      <c r="E47" s="309" t="n">
        <v>6410</v>
      </c>
      <c r="F47" s="309" t="s">
        <v>337</v>
      </c>
    </row>
    <row r="48" customFormat="false" ht="12.75" hidden="false" customHeight="false" outlineLevel="0" collapsed="false">
      <c r="A48" s="309" t="s">
        <v>573</v>
      </c>
      <c r="B48" s="309" t="s">
        <v>574</v>
      </c>
      <c r="C48" s="310" t="s">
        <v>575</v>
      </c>
      <c r="D48" s="309" t="s">
        <v>576</v>
      </c>
      <c r="E48" s="309" t="n">
        <v>6412</v>
      </c>
      <c r="F48" s="309" t="s">
        <v>559</v>
      </c>
    </row>
    <row r="49" customFormat="false" ht="12.75" hidden="false" customHeight="false" outlineLevel="0" collapsed="false">
      <c r="A49" s="311" t="s">
        <v>577</v>
      </c>
      <c r="B49" s="309" t="s">
        <v>578</v>
      </c>
      <c r="C49" s="310" t="s">
        <v>579</v>
      </c>
      <c r="D49" s="309" t="s">
        <v>580</v>
      </c>
      <c r="E49" s="309" t="n">
        <v>6413</v>
      </c>
      <c r="F49" s="309" t="s">
        <v>559</v>
      </c>
    </row>
    <row r="50" customFormat="false" ht="12.75" hidden="false" customHeight="false" outlineLevel="0" collapsed="false">
      <c r="A50" s="309" t="s">
        <v>581</v>
      </c>
      <c r="B50" s="309" t="s">
        <v>582</v>
      </c>
      <c r="C50" s="310"/>
      <c r="D50" s="309" t="s">
        <v>583</v>
      </c>
      <c r="E50" s="309" t="n">
        <v>6417</v>
      </c>
      <c r="F50" s="309" t="s">
        <v>337</v>
      </c>
    </row>
    <row r="51" customFormat="false" ht="12.75" hidden="false" customHeight="false" outlineLevel="0" collapsed="false">
      <c r="A51" s="309" t="s">
        <v>584</v>
      </c>
      <c r="B51" s="309" t="s">
        <v>585</v>
      </c>
      <c r="C51" s="310" t="s">
        <v>586</v>
      </c>
      <c r="D51" s="309" t="s">
        <v>587</v>
      </c>
      <c r="E51" s="309" t="n">
        <v>6418</v>
      </c>
      <c r="F51" s="309" t="s">
        <v>337</v>
      </c>
    </row>
    <row r="52" customFormat="false" ht="12.75" hidden="false" customHeight="false" outlineLevel="0" collapsed="false">
      <c r="A52" s="309" t="s">
        <v>588</v>
      </c>
      <c r="B52" s="309" t="s">
        <v>589</v>
      </c>
      <c r="C52" s="310" t="s">
        <v>590</v>
      </c>
      <c r="D52" s="309" t="s">
        <v>591</v>
      </c>
      <c r="E52" s="309" t="n">
        <v>6419</v>
      </c>
      <c r="F52" s="309" t="s">
        <v>559</v>
      </c>
    </row>
    <row r="53" customFormat="false" ht="12.75" hidden="false" customHeight="false" outlineLevel="0" collapsed="false">
      <c r="A53" s="309" t="s">
        <v>592</v>
      </c>
      <c r="B53" s="309" t="s">
        <v>593</v>
      </c>
      <c r="C53" s="310" t="s">
        <v>594</v>
      </c>
      <c r="D53" s="309" t="s">
        <v>595</v>
      </c>
      <c r="E53" s="309" t="n">
        <v>6421</v>
      </c>
      <c r="F53" s="309" t="s">
        <v>559</v>
      </c>
    </row>
    <row r="54" customFormat="false" ht="12.75" hidden="false" customHeight="false" outlineLevel="0" collapsed="false">
      <c r="A54" s="312" t="s">
        <v>596</v>
      </c>
      <c r="B54" s="309" t="s">
        <v>597</v>
      </c>
      <c r="C54" s="310" t="s">
        <v>598</v>
      </c>
      <c r="D54" s="309" t="s">
        <v>599</v>
      </c>
      <c r="E54" s="309" t="n">
        <v>6422</v>
      </c>
      <c r="F54" s="309" t="s">
        <v>559</v>
      </c>
    </row>
    <row r="55" customFormat="false" ht="12.75" hidden="false" customHeight="false" outlineLevel="0" collapsed="false">
      <c r="A55" s="309" t="s">
        <v>600</v>
      </c>
      <c r="B55" s="309" t="s">
        <v>601</v>
      </c>
      <c r="C55" s="310" t="s">
        <v>602</v>
      </c>
      <c r="D55" s="309" t="s">
        <v>603</v>
      </c>
      <c r="E55" s="309" t="n">
        <v>6423</v>
      </c>
      <c r="F55" s="309" t="s">
        <v>559</v>
      </c>
    </row>
    <row r="56" customFormat="false" ht="12.75" hidden="false" customHeight="false" outlineLevel="0" collapsed="false">
      <c r="A56" s="309" t="s">
        <v>604</v>
      </c>
      <c r="B56" s="309" t="s">
        <v>605</v>
      </c>
      <c r="C56" s="310" t="s">
        <v>606</v>
      </c>
      <c r="D56" s="309" t="s">
        <v>607</v>
      </c>
      <c r="E56" s="309" t="n">
        <v>6424</v>
      </c>
      <c r="F56" s="309" t="s">
        <v>559</v>
      </c>
    </row>
    <row r="57" customFormat="false" ht="12.75" hidden="false" customHeight="false" outlineLevel="0" collapsed="false">
      <c r="A57" s="311" t="s">
        <v>608</v>
      </c>
      <c r="B57" s="309" t="s">
        <v>609</v>
      </c>
      <c r="C57" s="310" t="s">
        <v>610</v>
      </c>
      <c r="D57" s="309" t="s">
        <v>611</v>
      </c>
      <c r="E57" s="309" t="n">
        <v>6425</v>
      </c>
      <c r="F57" s="309" t="s">
        <v>559</v>
      </c>
    </row>
    <row r="58" customFormat="false" ht="12.75" hidden="false" customHeight="false" outlineLevel="0" collapsed="false">
      <c r="A58" s="309" t="s">
        <v>612</v>
      </c>
      <c r="B58" s="309" t="s">
        <v>613</v>
      </c>
      <c r="C58" s="310" t="s">
        <v>614</v>
      </c>
      <c r="D58" s="309" t="s">
        <v>615</v>
      </c>
      <c r="E58" s="309" t="n">
        <v>6426</v>
      </c>
      <c r="F58" s="309" t="s">
        <v>559</v>
      </c>
    </row>
    <row r="59" customFormat="false" ht="12.75" hidden="false" customHeight="false" outlineLevel="0" collapsed="false">
      <c r="A59" s="309" t="s">
        <v>616</v>
      </c>
      <c r="B59" s="309" t="s">
        <v>585</v>
      </c>
      <c r="C59" s="310" t="s">
        <v>617</v>
      </c>
      <c r="D59" s="309" t="s">
        <v>618</v>
      </c>
      <c r="E59" s="309" t="n">
        <v>6429</v>
      </c>
      <c r="F59" s="309" t="s">
        <v>559</v>
      </c>
    </row>
    <row r="60" customFormat="false" ht="12.75" hidden="false" customHeight="false" outlineLevel="0" collapsed="false">
      <c r="A60" s="309" t="s">
        <v>619</v>
      </c>
      <c r="B60" s="309" t="s">
        <v>565</v>
      </c>
      <c r="C60" s="310" t="s">
        <v>620</v>
      </c>
      <c r="D60" s="309" t="s">
        <v>621</v>
      </c>
      <c r="E60" s="309" t="n">
        <v>6430</v>
      </c>
      <c r="F60" s="309" t="s">
        <v>559</v>
      </c>
    </row>
    <row r="61" customFormat="false" ht="12.75" hidden="false" customHeight="false" outlineLevel="0" collapsed="false">
      <c r="A61" s="309" t="s">
        <v>622</v>
      </c>
      <c r="B61" s="309" t="s">
        <v>623</v>
      </c>
      <c r="C61" s="310" t="s">
        <v>624</v>
      </c>
      <c r="D61" s="309" t="s">
        <v>625</v>
      </c>
      <c r="E61" s="309" t="n">
        <v>6431</v>
      </c>
      <c r="F61" s="309" t="s">
        <v>559</v>
      </c>
    </row>
    <row r="62" customFormat="false" ht="12.75" hidden="false" customHeight="false" outlineLevel="0" collapsed="false">
      <c r="A62" s="309" t="s">
        <v>626</v>
      </c>
      <c r="B62" s="309" t="s">
        <v>528</v>
      </c>
      <c r="C62" s="310" t="s">
        <v>627</v>
      </c>
      <c r="D62" s="309" t="s">
        <v>628</v>
      </c>
      <c r="E62" s="309" t="n">
        <v>6432</v>
      </c>
      <c r="F62" s="309" t="s">
        <v>559</v>
      </c>
    </row>
    <row r="63" customFormat="false" ht="12.75" hidden="false" customHeight="false" outlineLevel="0" collapsed="false">
      <c r="A63" s="309" t="s">
        <v>629</v>
      </c>
      <c r="B63" s="309" t="s">
        <v>630</v>
      </c>
      <c r="C63" s="310" t="s">
        <v>631</v>
      </c>
      <c r="D63" s="309" t="s">
        <v>632</v>
      </c>
      <c r="E63" s="309" t="n">
        <v>6433</v>
      </c>
      <c r="F63" s="309" t="s">
        <v>559</v>
      </c>
    </row>
    <row r="64" customFormat="false" ht="12.75" hidden="false" customHeight="false" outlineLevel="0" collapsed="false">
      <c r="A64" s="309" t="s">
        <v>633</v>
      </c>
      <c r="B64" s="309" t="s">
        <v>634</v>
      </c>
      <c r="C64" s="310" t="s">
        <v>635</v>
      </c>
      <c r="D64" s="309" t="s">
        <v>636</v>
      </c>
      <c r="E64" s="309" t="n">
        <v>6435</v>
      </c>
      <c r="F64" s="309" t="s">
        <v>559</v>
      </c>
    </row>
    <row r="65" customFormat="false" ht="12.75" hidden="false" customHeight="false" outlineLevel="0" collapsed="false">
      <c r="A65" s="309" t="s">
        <v>637</v>
      </c>
      <c r="B65" s="309" t="s">
        <v>638</v>
      </c>
      <c r="C65" s="310" t="s">
        <v>639</v>
      </c>
      <c r="D65" s="309" t="s">
        <v>640</v>
      </c>
      <c r="E65" s="309" t="n">
        <v>6436</v>
      </c>
      <c r="F65" s="309" t="s">
        <v>559</v>
      </c>
    </row>
    <row r="66" customFormat="false" ht="12.75" hidden="false" customHeight="false" outlineLevel="0" collapsed="false">
      <c r="A66" s="309" t="s">
        <v>641</v>
      </c>
      <c r="B66" s="309" t="s">
        <v>642</v>
      </c>
      <c r="C66" s="310" t="s">
        <v>643</v>
      </c>
      <c r="D66" s="309" t="s">
        <v>644</v>
      </c>
      <c r="E66" s="309" t="n">
        <v>6437</v>
      </c>
      <c r="F66" s="309" t="s">
        <v>559</v>
      </c>
    </row>
    <row r="67" customFormat="false" ht="12.75" hidden="false" customHeight="false" outlineLevel="0" collapsed="false">
      <c r="A67" s="309" t="s">
        <v>645</v>
      </c>
      <c r="B67" s="309" t="s">
        <v>646</v>
      </c>
      <c r="C67" s="310" t="s">
        <v>647</v>
      </c>
      <c r="D67" s="309" t="s">
        <v>648</v>
      </c>
      <c r="E67" s="309" t="n">
        <v>6438</v>
      </c>
      <c r="F67" s="309" t="s">
        <v>559</v>
      </c>
    </row>
    <row r="68" customFormat="false" ht="12.75" hidden="false" customHeight="false" outlineLevel="0" collapsed="false">
      <c r="A68" s="309" t="s">
        <v>649</v>
      </c>
      <c r="B68" s="309" t="s">
        <v>650</v>
      </c>
      <c r="C68" s="310" t="s">
        <v>651</v>
      </c>
      <c r="D68" s="309" t="s">
        <v>652</v>
      </c>
      <c r="E68" s="309" t="n">
        <v>6439</v>
      </c>
      <c r="F68" s="309" t="s">
        <v>559</v>
      </c>
    </row>
    <row r="69" customFormat="false" ht="12.75" hidden="false" customHeight="false" outlineLevel="0" collapsed="false">
      <c r="A69" s="309" t="s">
        <v>653</v>
      </c>
      <c r="B69" s="309" t="s">
        <v>654</v>
      </c>
      <c r="C69" s="310" t="s">
        <v>655</v>
      </c>
      <c r="D69" s="309" t="s">
        <v>656</v>
      </c>
      <c r="E69" s="309" t="n">
        <v>6440</v>
      </c>
      <c r="F69" s="309" t="s">
        <v>559</v>
      </c>
    </row>
    <row r="70" customFormat="false" ht="12.75" hidden="false" customHeight="false" outlineLevel="0" collapsed="false">
      <c r="A70" s="309" t="s">
        <v>657</v>
      </c>
      <c r="B70" s="309" t="s">
        <v>646</v>
      </c>
      <c r="C70" s="310" t="s">
        <v>658</v>
      </c>
      <c r="D70" s="309" t="s">
        <v>659</v>
      </c>
      <c r="E70" s="309" t="n">
        <v>6442</v>
      </c>
      <c r="F70" s="309" t="s">
        <v>559</v>
      </c>
    </row>
    <row r="71" customFormat="false" ht="12.75" hidden="false" customHeight="false" outlineLevel="0" collapsed="false">
      <c r="A71" s="309" t="s">
        <v>660</v>
      </c>
      <c r="B71" s="309" t="s">
        <v>649</v>
      </c>
      <c r="C71" s="310" t="s">
        <v>661</v>
      </c>
      <c r="D71" s="309" t="s">
        <v>662</v>
      </c>
      <c r="E71" s="309" t="n">
        <v>6443</v>
      </c>
      <c r="F71" s="309" t="s">
        <v>559</v>
      </c>
    </row>
    <row r="72" customFormat="false" ht="12.75" hidden="false" customHeight="false" outlineLevel="0" collapsed="false">
      <c r="A72" s="309" t="s">
        <v>663</v>
      </c>
      <c r="B72" s="309" t="s">
        <v>664</v>
      </c>
      <c r="C72" s="310" t="s">
        <v>665</v>
      </c>
      <c r="D72" s="309" t="s">
        <v>666</v>
      </c>
      <c r="E72" s="309" t="n">
        <v>6444</v>
      </c>
      <c r="F72" s="309" t="s">
        <v>559</v>
      </c>
    </row>
    <row r="73" customFormat="false" ht="12.75" hidden="false" customHeight="false" outlineLevel="0" collapsed="false">
      <c r="A73" s="309" t="s">
        <v>582</v>
      </c>
      <c r="B73" s="309" t="s">
        <v>623</v>
      </c>
      <c r="C73" s="310" t="s">
        <v>667</v>
      </c>
      <c r="D73" s="309" t="s">
        <v>636</v>
      </c>
      <c r="E73" s="309" t="n">
        <v>6445</v>
      </c>
      <c r="F73" s="309" t="s">
        <v>559</v>
      </c>
    </row>
    <row r="74" customFormat="false" ht="12.75" hidden="false" customHeight="false" outlineLevel="0" collapsed="false">
      <c r="A74" s="309" t="s">
        <v>668</v>
      </c>
      <c r="B74" s="309" t="s">
        <v>669</v>
      </c>
      <c r="C74" s="310" t="s">
        <v>670</v>
      </c>
      <c r="D74" s="309" t="s">
        <v>671</v>
      </c>
      <c r="E74" s="309" t="n">
        <v>6446</v>
      </c>
      <c r="F74" s="309" t="s">
        <v>337</v>
      </c>
    </row>
    <row r="75" customFormat="false" ht="12.75" hidden="false" customHeight="false" outlineLevel="0" collapsed="false">
      <c r="A75" s="309" t="s">
        <v>672</v>
      </c>
      <c r="B75" s="309" t="s">
        <v>491</v>
      </c>
      <c r="C75" s="310" t="s">
        <v>673</v>
      </c>
      <c r="D75" s="309" t="s">
        <v>674</v>
      </c>
      <c r="E75" s="309" t="n">
        <v>6447</v>
      </c>
      <c r="F75" s="309" t="s">
        <v>559</v>
      </c>
    </row>
    <row r="76" customFormat="false" ht="12.75" hidden="false" customHeight="false" outlineLevel="0" collapsed="false">
      <c r="A76" s="309" t="s">
        <v>675</v>
      </c>
      <c r="B76" s="309" t="s">
        <v>676</v>
      </c>
      <c r="C76" s="310" t="s">
        <v>677</v>
      </c>
      <c r="D76" s="309" t="s">
        <v>678</v>
      </c>
      <c r="E76" s="309" t="n">
        <v>6449</v>
      </c>
      <c r="F76" s="309" t="s">
        <v>559</v>
      </c>
    </row>
    <row r="77" customFormat="false" ht="12.75" hidden="false" customHeight="false" outlineLevel="0" collapsed="false">
      <c r="A77" s="309" t="s">
        <v>679</v>
      </c>
      <c r="B77" s="309" t="s">
        <v>680</v>
      </c>
      <c r="C77" s="310" t="s">
        <v>681</v>
      </c>
      <c r="D77" s="309" t="s">
        <v>682</v>
      </c>
      <c r="E77" s="309" t="n">
        <v>6451</v>
      </c>
      <c r="F77" s="309" t="s">
        <v>559</v>
      </c>
    </row>
    <row r="78" customFormat="false" ht="12.75" hidden="false" customHeight="false" outlineLevel="0" collapsed="false">
      <c r="A78" s="309" t="s">
        <v>683</v>
      </c>
      <c r="B78" s="309" t="s">
        <v>684</v>
      </c>
      <c r="C78" s="310" t="s">
        <v>685</v>
      </c>
      <c r="D78" s="309" t="s">
        <v>686</v>
      </c>
      <c r="E78" s="309" t="n">
        <v>6452</v>
      </c>
      <c r="F78" s="309" t="s">
        <v>559</v>
      </c>
    </row>
    <row r="79" customFormat="false" ht="12.75" hidden="false" customHeight="false" outlineLevel="0" collapsed="false">
      <c r="A79" s="311" t="s">
        <v>687</v>
      </c>
      <c r="B79" s="309" t="s">
        <v>688</v>
      </c>
      <c r="C79" s="310" t="s">
        <v>689</v>
      </c>
      <c r="D79" s="309" t="s">
        <v>690</v>
      </c>
      <c r="E79" s="309" t="n">
        <v>6453</v>
      </c>
      <c r="F79" s="309" t="s">
        <v>559</v>
      </c>
    </row>
    <row r="80" customFormat="false" ht="12.75" hidden="false" customHeight="false" outlineLevel="0" collapsed="false">
      <c r="A80" s="309" t="s">
        <v>691</v>
      </c>
      <c r="B80" s="309" t="s">
        <v>692</v>
      </c>
      <c r="C80" s="310" t="s">
        <v>693</v>
      </c>
      <c r="D80" s="309" t="s">
        <v>694</v>
      </c>
      <c r="E80" s="309" t="n">
        <v>6454</v>
      </c>
      <c r="F80" s="309" t="s">
        <v>559</v>
      </c>
    </row>
    <row r="81" customFormat="false" ht="12.75" hidden="false" customHeight="false" outlineLevel="0" collapsed="false">
      <c r="A81" s="309" t="s">
        <v>695</v>
      </c>
      <c r="B81" s="309" t="s">
        <v>696</v>
      </c>
      <c r="C81" s="310" t="s">
        <v>697</v>
      </c>
      <c r="D81" s="309" t="s">
        <v>698</v>
      </c>
      <c r="E81" s="309" t="n">
        <v>6522</v>
      </c>
      <c r="F81" s="309" t="s">
        <v>559</v>
      </c>
    </row>
    <row r="82" customFormat="false" ht="12.75" hidden="false" customHeight="false" outlineLevel="0" collapsed="false">
      <c r="A82" s="309" t="s">
        <v>699</v>
      </c>
      <c r="B82" s="309" t="s">
        <v>700</v>
      </c>
      <c r="C82" s="310" t="s">
        <v>701</v>
      </c>
      <c r="D82" s="309" t="s">
        <v>580</v>
      </c>
      <c r="E82" s="309" t="n">
        <v>6523</v>
      </c>
      <c r="F82" s="309" t="s">
        <v>559</v>
      </c>
    </row>
    <row r="83" customFormat="false" ht="12.75" hidden="false" customHeight="false" outlineLevel="0" collapsed="false">
      <c r="A83" s="309" t="s">
        <v>702</v>
      </c>
      <c r="B83" s="309" t="s">
        <v>703</v>
      </c>
      <c r="C83" s="310" t="s">
        <v>704</v>
      </c>
      <c r="D83" s="309" t="s">
        <v>705</v>
      </c>
      <c r="E83" s="309" t="n">
        <v>6524</v>
      </c>
      <c r="F83" s="309" t="s">
        <v>559</v>
      </c>
    </row>
    <row r="84" customFormat="false" ht="12.75" hidden="false" customHeight="false" outlineLevel="0" collapsed="false">
      <c r="A84" s="309" t="s">
        <v>706</v>
      </c>
      <c r="B84" s="309" t="s">
        <v>707</v>
      </c>
      <c r="C84" s="310" t="s">
        <v>708</v>
      </c>
      <c r="D84" s="309" t="s">
        <v>709</v>
      </c>
      <c r="E84" s="309" t="n">
        <v>6525</v>
      </c>
      <c r="F84" s="309" t="s">
        <v>559</v>
      </c>
    </row>
    <row r="85" customFormat="false" ht="12.75" hidden="false" customHeight="false" outlineLevel="0" collapsed="false">
      <c r="A85" s="309" t="s">
        <v>710</v>
      </c>
      <c r="B85" s="309" t="s">
        <v>474</v>
      </c>
      <c r="C85" s="310" t="s">
        <v>711</v>
      </c>
      <c r="D85" s="309" t="s">
        <v>712</v>
      </c>
      <c r="E85" s="309" t="n">
        <v>6527</v>
      </c>
      <c r="F85" s="309" t="s">
        <v>559</v>
      </c>
    </row>
    <row r="86" customFormat="false" ht="12.75" hidden="false" customHeight="false" outlineLevel="0" collapsed="false">
      <c r="A86" s="309" t="s">
        <v>713</v>
      </c>
      <c r="B86" s="309" t="s">
        <v>714</v>
      </c>
      <c r="C86" s="310" t="s">
        <v>715</v>
      </c>
      <c r="D86" s="309" t="s">
        <v>716</v>
      </c>
      <c r="E86" s="309" t="n">
        <v>6530</v>
      </c>
      <c r="F86" s="309" t="s">
        <v>559</v>
      </c>
    </row>
    <row r="87" customFormat="false" ht="12.75" hidden="false" customHeight="false" outlineLevel="0" collapsed="false">
      <c r="A87" s="309" t="s">
        <v>717</v>
      </c>
      <c r="B87" s="309" t="s">
        <v>718</v>
      </c>
      <c r="C87" s="310" t="s">
        <v>719</v>
      </c>
      <c r="D87" s="309" t="s">
        <v>720</v>
      </c>
      <c r="E87" s="309" t="n">
        <v>6531</v>
      </c>
      <c r="F87" s="309" t="s">
        <v>559</v>
      </c>
    </row>
    <row r="88" customFormat="false" ht="12.75" hidden="false" customHeight="false" outlineLevel="0" collapsed="false">
      <c r="A88" s="309" t="s">
        <v>721</v>
      </c>
      <c r="B88" s="309" t="s">
        <v>722</v>
      </c>
      <c r="C88" s="310" t="s">
        <v>723</v>
      </c>
      <c r="D88" s="309" t="s">
        <v>724</v>
      </c>
      <c r="E88" s="309" t="n">
        <v>6532</v>
      </c>
      <c r="F88" s="309" t="s">
        <v>337</v>
      </c>
    </row>
    <row r="89" customFormat="false" ht="12.75" hidden="false" customHeight="false" outlineLevel="0" collapsed="false">
      <c r="A89" s="309" t="s">
        <v>725</v>
      </c>
      <c r="B89" s="309" t="s">
        <v>491</v>
      </c>
      <c r="C89" s="310" t="s">
        <v>726</v>
      </c>
      <c r="D89" s="309" t="s">
        <v>727</v>
      </c>
      <c r="E89" s="309" t="n">
        <v>6535</v>
      </c>
      <c r="F89" s="309" t="s">
        <v>568</v>
      </c>
    </row>
    <row r="90" customFormat="false" ht="12.75" hidden="false" customHeight="false" outlineLevel="0" collapsed="false">
      <c r="A90" s="309" t="s">
        <v>728</v>
      </c>
      <c r="B90" s="309" t="s">
        <v>729</v>
      </c>
      <c r="C90" s="310" t="s">
        <v>730</v>
      </c>
      <c r="D90" s="309" t="s">
        <v>731</v>
      </c>
      <c r="E90" s="309" t="n">
        <v>6536</v>
      </c>
      <c r="F90" s="309" t="s">
        <v>568</v>
      </c>
    </row>
    <row r="91" customFormat="false" ht="12.75" hidden="false" customHeight="false" outlineLevel="0" collapsed="false">
      <c r="A91" s="309" t="s">
        <v>732</v>
      </c>
      <c r="B91" s="309" t="s">
        <v>733</v>
      </c>
      <c r="C91" s="310" t="s">
        <v>734</v>
      </c>
      <c r="D91" s="309" t="s">
        <v>735</v>
      </c>
      <c r="E91" s="309" t="n">
        <v>6537</v>
      </c>
      <c r="F91" s="309" t="s">
        <v>568</v>
      </c>
    </row>
    <row r="92" customFormat="false" ht="12.75" hidden="false" customHeight="false" outlineLevel="0" collapsed="false">
      <c r="A92" s="309" t="s">
        <v>736</v>
      </c>
      <c r="B92" s="309" t="s">
        <v>737</v>
      </c>
      <c r="C92" s="310" t="s">
        <v>738</v>
      </c>
      <c r="D92" s="309" t="s">
        <v>739</v>
      </c>
      <c r="E92" s="309" t="n">
        <v>6539</v>
      </c>
      <c r="F92" s="309" t="s">
        <v>568</v>
      </c>
    </row>
    <row r="93" customFormat="false" ht="12.75" hidden="false" customHeight="false" outlineLevel="0" collapsed="false">
      <c r="A93" s="309" t="s">
        <v>740</v>
      </c>
      <c r="B93" s="309" t="s">
        <v>684</v>
      </c>
      <c r="C93" s="310" t="s">
        <v>741</v>
      </c>
      <c r="D93" s="309" t="s">
        <v>742</v>
      </c>
      <c r="E93" s="309" t="n">
        <v>6540</v>
      </c>
      <c r="F93" s="309" t="s">
        <v>559</v>
      </c>
    </row>
    <row r="94" customFormat="false" ht="12.75" hidden="false" customHeight="false" outlineLevel="0" collapsed="false">
      <c r="A94" s="309" t="s">
        <v>52</v>
      </c>
      <c r="B94" s="309" t="s">
        <v>743</v>
      </c>
      <c r="C94" s="310" t="s">
        <v>744</v>
      </c>
      <c r="D94" s="309" t="s">
        <v>745</v>
      </c>
      <c r="E94" s="309" t="n">
        <v>6543</v>
      </c>
      <c r="F94" s="309" t="s">
        <v>559</v>
      </c>
    </row>
    <row r="95" customFormat="false" ht="12.75" hidden="false" customHeight="false" outlineLevel="0" collapsed="false">
      <c r="A95" s="309" t="s">
        <v>746</v>
      </c>
      <c r="B95" s="309" t="s">
        <v>684</v>
      </c>
      <c r="C95" s="310" t="s">
        <v>747</v>
      </c>
      <c r="D95" s="309" t="s">
        <v>748</v>
      </c>
      <c r="E95" s="309" t="n">
        <v>6544</v>
      </c>
      <c r="F95" s="309" t="s">
        <v>559</v>
      </c>
    </row>
    <row r="96" customFormat="false" ht="12.75" hidden="false" customHeight="false" outlineLevel="0" collapsed="false">
      <c r="A96" s="309" t="s">
        <v>749</v>
      </c>
      <c r="B96" s="309" t="s">
        <v>478</v>
      </c>
      <c r="C96" s="310" t="s">
        <v>750</v>
      </c>
      <c r="D96" s="309" t="s">
        <v>751</v>
      </c>
      <c r="E96" s="309" t="n">
        <v>6545</v>
      </c>
      <c r="F96" s="309" t="s">
        <v>568</v>
      </c>
    </row>
    <row r="97" customFormat="false" ht="12.75" hidden="false" customHeight="false" outlineLevel="0" collapsed="false">
      <c r="A97" s="312" t="s">
        <v>752</v>
      </c>
      <c r="B97" s="309" t="s">
        <v>696</v>
      </c>
      <c r="C97" s="310" t="s">
        <v>753</v>
      </c>
      <c r="D97" s="309" t="s">
        <v>754</v>
      </c>
      <c r="E97" s="309" t="n">
        <v>6546</v>
      </c>
      <c r="F97" s="309" t="s">
        <v>568</v>
      </c>
    </row>
    <row r="98" customFormat="false" ht="12.75" hidden="false" customHeight="false" outlineLevel="0" collapsed="false">
      <c r="A98" s="309" t="s">
        <v>755</v>
      </c>
      <c r="B98" s="309" t="s">
        <v>756</v>
      </c>
      <c r="C98" s="310" t="s">
        <v>757</v>
      </c>
      <c r="D98" s="309" t="s">
        <v>758</v>
      </c>
      <c r="E98" s="309" t="n">
        <v>6547</v>
      </c>
      <c r="F98" s="309" t="s">
        <v>568</v>
      </c>
    </row>
    <row r="99" customFormat="false" ht="12.75" hidden="false" customHeight="false" outlineLevel="0" collapsed="false">
      <c r="A99" s="309" t="s">
        <v>759</v>
      </c>
      <c r="B99" s="309" t="s">
        <v>760</v>
      </c>
      <c r="C99" s="310" t="s">
        <v>761</v>
      </c>
      <c r="D99" s="309" t="s">
        <v>762</v>
      </c>
      <c r="E99" s="309" t="n">
        <v>6548</v>
      </c>
      <c r="F99" s="309" t="s">
        <v>568</v>
      </c>
    </row>
    <row r="100" customFormat="false" ht="12.75" hidden="false" customHeight="false" outlineLevel="0" collapsed="false">
      <c r="A100" s="309" t="s">
        <v>544</v>
      </c>
      <c r="B100" s="309" t="s">
        <v>478</v>
      </c>
      <c r="C100" s="310" t="s">
        <v>763</v>
      </c>
      <c r="D100" s="309" t="s">
        <v>764</v>
      </c>
      <c r="E100" s="309" t="n">
        <v>6552</v>
      </c>
      <c r="F100" s="309" t="s">
        <v>337</v>
      </c>
    </row>
    <row r="101" customFormat="false" ht="12.75" hidden="false" customHeight="false" outlineLevel="0" collapsed="false">
      <c r="A101" s="309" t="s">
        <v>765</v>
      </c>
      <c r="B101" s="309" t="s">
        <v>766</v>
      </c>
      <c r="C101" s="310" t="s">
        <v>767</v>
      </c>
      <c r="D101" s="309" t="s">
        <v>768</v>
      </c>
      <c r="E101" s="309" t="n">
        <v>6560</v>
      </c>
      <c r="F101" s="309" t="s">
        <v>559</v>
      </c>
    </row>
    <row r="102" customFormat="false" ht="12.75" hidden="false" customHeight="false" outlineLevel="0" collapsed="false">
      <c r="A102" s="309" t="s">
        <v>437</v>
      </c>
      <c r="B102" s="309" t="s">
        <v>769</v>
      </c>
      <c r="C102" s="310" t="s">
        <v>770</v>
      </c>
      <c r="D102" s="309" t="s">
        <v>771</v>
      </c>
      <c r="E102" s="309" t="n">
        <v>6670</v>
      </c>
      <c r="F102" s="309" t="s">
        <v>559</v>
      </c>
    </row>
    <row r="103" customFormat="false" ht="12.75" hidden="false" customHeight="false" outlineLevel="0" collapsed="false">
      <c r="A103" s="309" t="s">
        <v>772</v>
      </c>
      <c r="B103" s="309" t="s">
        <v>773</v>
      </c>
      <c r="C103" s="310" t="s">
        <v>774</v>
      </c>
      <c r="D103" s="309" t="s">
        <v>775</v>
      </c>
      <c r="E103" s="309" t="n">
        <v>6671</v>
      </c>
      <c r="F103" s="309" t="s">
        <v>559</v>
      </c>
    </row>
    <row r="104" customFormat="false" ht="12.75" hidden="false" customHeight="false" outlineLevel="0" collapsed="false">
      <c r="A104" s="309" t="s">
        <v>776</v>
      </c>
      <c r="B104" s="309" t="s">
        <v>777</v>
      </c>
      <c r="C104" s="310" t="s">
        <v>778</v>
      </c>
      <c r="D104" s="309" t="s">
        <v>779</v>
      </c>
      <c r="E104" s="309" t="n">
        <v>6672</v>
      </c>
      <c r="F104" s="309" t="s">
        <v>337</v>
      </c>
    </row>
    <row r="105" customFormat="false" ht="12.75" hidden="false" customHeight="false" outlineLevel="0" collapsed="false">
      <c r="A105" s="309" t="s">
        <v>780</v>
      </c>
      <c r="B105" s="309" t="s">
        <v>623</v>
      </c>
      <c r="C105" s="310" t="s">
        <v>781</v>
      </c>
      <c r="D105" s="309" t="s">
        <v>782</v>
      </c>
      <c r="E105" s="309" t="n">
        <v>6673</v>
      </c>
      <c r="F105" s="309" t="s">
        <v>559</v>
      </c>
    </row>
    <row r="106" customFormat="false" ht="12.75" hidden="false" customHeight="false" outlineLevel="0" collapsed="false">
      <c r="A106" s="309" t="s">
        <v>783</v>
      </c>
      <c r="B106" s="309" t="s">
        <v>784</v>
      </c>
      <c r="C106" s="310" t="s">
        <v>785</v>
      </c>
      <c r="D106" s="309" t="s">
        <v>786</v>
      </c>
      <c r="E106" s="309" t="n">
        <v>6674</v>
      </c>
      <c r="F106" s="309" t="s">
        <v>559</v>
      </c>
    </row>
    <row r="107" customFormat="false" ht="12.75" hidden="false" customHeight="false" outlineLevel="0" collapsed="false">
      <c r="A107" s="309" t="s">
        <v>787</v>
      </c>
      <c r="B107" s="309" t="s">
        <v>788</v>
      </c>
      <c r="C107" s="310" t="s">
        <v>789</v>
      </c>
      <c r="D107" s="309" t="s">
        <v>790</v>
      </c>
      <c r="E107" s="309" t="n">
        <v>6675</v>
      </c>
      <c r="F107" s="309" t="s">
        <v>559</v>
      </c>
    </row>
    <row r="108" customFormat="false" ht="12.75" hidden="false" customHeight="false" outlineLevel="0" collapsed="false">
      <c r="A108" s="309" t="s">
        <v>791</v>
      </c>
      <c r="B108" s="309" t="s">
        <v>792</v>
      </c>
      <c r="C108" s="310" t="s">
        <v>793</v>
      </c>
      <c r="D108" s="309" t="s">
        <v>794</v>
      </c>
      <c r="E108" s="309" t="n">
        <v>6678</v>
      </c>
      <c r="F108" s="309" t="s">
        <v>559</v>
      </c>
    </row>
    <row r="109" customFormat="false" ht="12.75" hidden="false" customHeight="false" outlineLevel="0" collapsed="false">
      <c r="A109" s="309" t="s">
        <v>795</v>
      </c>
      <c r="B109" s="309" t="s">
        <v>796</v>
      </c>
      <c r="C109" s="310" t="s">
        <v>797</v>
      </c>
      <c r="D109" s="309" t="s">
        <v>798</v>
      </c>
      <c r="E109" s="309" t="n">
        <v>6678</v>
      </c>
      <c r="F109" s="309" t="s">
        <v>559</v>
      </c>
    </row>
    <row r="110" customFormat="false" ht="12.75" hidden="false" customHeight="false" outlineLevel="0" collapsed="false">
      <c r="A110" s="309" t="s">
        <v>799</v>
      </c>
      <c r="B110" s="309" t="s">
        <v>395</v>
      </c>
      <c r="C110" s="310" t="s">
        <v>800</v>
      </c>
      <c r="D110" s="309" t="s">
        <v>801</v>
      </c>
      <c r="E110" s="309" t="n">
        <v>6680</v>
      </c>
      <c r="F110" s="309" t="s">
        <v>559</v>
      </c>
    </row>
    <row r="111" customFormat="false" ht="12.75" hidden="false" customHeight="false" outlineLevel="0" collapsed="false">
      <c r="A111" s="309" t="s">
        <v>802</v>
      </c>
      <c r="B111" s="309" t="s">
        <v>487</v>
      </c>
      <c r="C111" s="310" t="s">
        <v>803</v>
      </c>
      <c r="D111" s="309" t="s">
        <v>804</v>
      </c>
      <c r="E111" s="309" t="n">
        <v>6681</v>
      </c>
      <c r="F111" s="309" t="s">
        <v>559</v>
      </c>
    </row>
    <row r="112" customFormat="false" ht="12.75" hidden="false" customHeight="false" outlineLevel="0" collapsed="false">
      <c r="A112" s="309" t="s">
        <v>805</v>
      </c>
      <c r="B112" s="309" t="s">
        <v>806</v>
      </c>
      <c r="C112" s="310" t="s">
        <v>807</v>
      </c>
      <c r="D112" s="309" t="s">
        <v>808</v>
      </c>
      <c r="E112" s="309" t="n">
        <v>6688</v>
      </c>
      <c r="F112" s="309" t="s">
        <v>337</v>
      </c>
    </row>
    <row r="113" customFormat="false" ht="12.75" hidden="false" customHeight="false" outlineLevel="0" collapsed="false">
      <c r="A113" s="309" t="s">
        <v>809</v>
      </c>
      <c r="B113" s="309" t="s">
        <v>810</v>
      </c>
      <c r="C113" s="310" t="s">
        <v>811</v>
      </c>
      <c r="D113" s="309" t="s">
        <v>812</v>
      </c>
      <c r="E113" s="309" t="n">
        <v>6689</v>
      </c>
      <c r="F113" s="309" t="s">
        <v>337</v>
      </c>
    </row>
    <row r="114" customFormat="false" ht="12.75" hidden="false" customHeight="false" outlineLevel="0" collapsed="false">
      <c r="A114" s="309" t="s">
        <v>813</v>
      </c>
      <c r="B114" s="309" t="s">
        <v>784</v>
      </c>
      <c r="C114" s="310" t="s">
        <v>814</v>
      </c>
      <c r="D114" s="309" t="s">
        <v>815</v>
      </c>
      <c r="E114" s="309" t="n">
        <v>6690</v>
      </c>
      <c r="F114" s="309" t="s">
        <v>337</v>
      </c>
    </row>
    <row r="115" customFormat="false" ht="12.75" hidden="false" customHeight="false" outlineLevel="0" collapsed="false">
      <c r="A115" s="311" t="s">
        <v>577</v>
      </c>
      <c r="B115" s="309" t="s">
        <v>816</v>
      </c>
      <c r="C115" s="310" t="s">
        <v>817</v>
      </c>
      <c r="D115" s="309" t="s">
        <v>818</v>
      </c>
      <c r="E115" s="309" t="n">
        <v>6692</v>
      </c>
      <c r="F115" s="309" t="s">
        <v>337</v>
      </c>
    </row>
    <row r="116" customFormat="false" ht="12.75" hidden="false" customHeight="false" outlineLevel="0" collapsed="false">
      <c r="A116" s="309" t="s">
        <v>819</v>
      </c>
      <c r="B116" s="309" t="s">
        <v>820</v>
      </c>
      <c r="C116" s="310" t="s">
        <v>821</v>
      </c>
      <c r="D116" s="309" t="s">
        <v>822</v>
      </c>
      <c r="E116" s="309" t="n">
        <v>6693</v>
      </c>
      <c r="F116" s="309" t="s">
        <v>337</v>
      </c>
    </row>
    <row r="117" customFormat="false" ht="12.75" hidden="false" customHeight="false" outlineLevel="0" collapsed="false">
      <c r="A117" s="309" t="s">
        <v>823</v>
      </c>
      <c r="B117" s="309" t="s">
        <v>483</v>
      </c>
      <c r="C117" s="310" t="s">
        <v>824</v>
      </c>
      <c r="D117" s="309" t="s">
        <v>825</v>
      </c>
      <c r="E117" s="309" t="n">
        <v>6696</v>
      </c>
      <c r="F117" s="309" t="s">
        <v>337</v>
      </c>
    </row>
    <row r="118" customFormat="false" ht="12.75" hidden="false" customHeight="false" outlineLevel="0" collapsed="false">
      <c r="A118" s="309" t="s">
        <v>826</v>
      </c>
      <c r="B118" s="309" t="s">
        <v>827</v>
      </c>
      <c r="C118" s="310" t="s">
        <v>828</v>
      </c>
      <c r="D118" s="309" t="s">
        <v>829</v>
      </c>
      <c r="E118" s="309" t="n">
        <v>6699</v>
      </c>
      <c r="F118" s="309" t="s">
        <v>337</v>
      </c>
    </row>
    <row r="119" customFormat="false" ht="12.75" hidden="false" customHeight="false" outlineLevel="0" collapsed="false">
      <c r="A119" s="309" t="s">
        <v>830</v>
      </c>
      <c r="B119" s="309" t="s">
        <v>831</v>
      </c>
      <c r="C119" s="310" t="s">
        <v>832</v>
      </c>
      <c r="D119" s="309" t="s">
        <v>833</v>
      </c>
      <c r="E119" s="309" t="n">
        <v>6843</v>
      </c>
      <c r="F119" s="309" t="s">
        <v>337</v>
      </c>
    </row>
    <row r="120" customFormat="false" ht="12.75" hidden="false" customHeight="false" outlineLevel="0" collapsed="false">
      <c r="A120" s="311" t="s">
        <v>834</v>
      </c>
      <c r="B120" s="309" t="s">
        <v>835</v>
      </c>
      <c r="C120" s="310" t="s">
        <v>836</v>
      </c>
      <c r="D120" s="309" t="s">
        <v>837</v>
      </c>
      <c r="E120" s="309" t="n">
        <v>6845</v>
      </c>
      <c r="F120" s="309" t="s">
        <v>337</v>
      </c>
    </row>
    <row r="121" customFormat="false" ht="12.75" hidden="false" customHeight="false" outlineLevel="0" collapsed="false">
      <c r="A121" s="309" t="s">
        <v>838</v>
      </c>
      <c r="B121" s="309" t="s">
        <v>684</v>
      </c>
      <c r="C121" s="310" t="s">
        <v>839</v>
      </c>
      <c r="D121" s="309" t="s">
        <v>840</v>
      </c>
      <c r="E121" s="309" t="n">
        <v>6847</v>
      </c>
      <c r="F121" s="309" t="s">
        <v>337</v>
      </c>
    </row>
    <row r="122" customFormat="false" ht="12.75" hidden="false" customHeight="false" outlineLevel="0" collapsed="false">
      <c r="A122" s="309" t="s">
        <v>841</v>
      </c>
      <c r="B122" s="309" t="s">
        <v>842</v>
      </c>
      <c r="C122" s="310" t="s">
        <v>843</v>
      </c>
      <c r="D122" s="309" t="s">
        <v>844</v>
      </c>
      <c r="E122" s="309" t="n">
        <v>6848</v>
      </c>
      <c r="F122" s="309" t="s">
        <v>337</v>
      </c>
    </row>
    <row r="123" customFormat="false" ht="12.75" hidden="false" customHeight="false" outlineLevel="0" collapsed="false">
      <c r="A123" s="309" t="s">
        <v>845</v>
      </c>
      <c r="B123" s="309" t="s">
        <v>743</v>
      </c>
      <c r="C123" s="310" t="s">
        <v>846</v>
      </c>
      <c r="D123" s="309" t="s">
        <v>847</v>
      </c>
      <c r="E123" s="309" t="n">
        <v>6849</v>
      </c>
      <c r="F123" s="309" t="s">
        <v>337</v>
      </c>
    </row>
    <row r="124" customFormat="false" ht="12.75" hidden="false" customHeight="false" outlineLevel="0" collapsed="false">
      <c r="A124" s="311" t="s">
        <v>848</v>
      </c>
      <c r="B124" s="309" t="s">
        <v>849</v>
      </c>
      <c r="C124" s="310" t="s">
        <v>850</v>
      </c>
      <c r="D124" s="309" t="s">
        <v>851</v>
      </c>
      <c r="E124" s="309" t="n">
        <v>6850</v>
      </c>
      <c r="F124" s="309" t="s">
        <v>337</v>
      </c>
    </row>
    <row r="125" customFormat="false" ht="12.75" hidden="false" customHeight="false" outlineLevel="0" collapsed="false">
      <c r="A125" s="309" t="s">
        <v>852</v>
      </c>
      <c r="B125" s="309" t="s">
        <v>853</v>
      </c>
      <c r="C125" s="310" t="s">
        <v>854</v>
      </c>
      <c r="D125" s="309" t="s">
        <v>855</v>
      </c>
      <c r="E125" s="309" t="n">
        <v>6852</v>
      </c>
      <c r="F125" s="309" t="s">
        <v>337</v>
      </c>
    </row>
    <row r="126" customFormat="false" ht="12.75" hidden="false" customHeight="false" outlineLevel="0" collapsed="false">
      <c r="A126" s="309" t="s">
        <v>856</v>
      </c>
      <c r="B126" s="309" t="s">
        <v>857</v>
      </c>
      <c r="C126" s="310" t="s">
        <v>858</v>
      </c>
      <c r="D126" s="309" t="s">
        <v>859</v>
      </c>
      <c r="E126" s="309" t="n">
        <v>6853</v>
      </c>
      <c r="F126" s="309" t="s">
        <v>337</v>
      </c>
    </row>
    <row r="127" customFormat="false" ht="12.75" hidden="false" customHeight="false" outlineLevel="0" collapsed="false">
      <c r="A127" s="309" t="s">
        <v>860</v>
      </c>
      <c r="B127" s="309" t="s">
        <v>861</v>
      </c>
      <c r="C127" s="310" t="s">
        <v>862</v>
      </c>
      <c r="D127" s="309" t="s">
        <v>863</v>
      </c>
      <c r="E127" s="309" t="n">
        <v>6854</v>
      </c>
      <c r="F127" s="309" t="s">
        <v>337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3" t="s">
        <v>864</v>
      </c>
      <c r="C11" s="314" t="s">
        <v>865</v>
      </c>
      <c r="D11" s="315" t="s">
        <v>389</v>
      </c>
      <c r="E11" s="315" t="s">
        <v>866</v>
      </c>
      <c r="F11" s="7"/>
    </row>
    <row r="12" customFormat="false" ht="15" hidden="false" customHeight="false" outlineLevel="0" collapsed="false">
      <c r="A12" s="7"/>
      <c r="B12" s="316" t="s">
        <v>867</v>
      </c>
      <c r="C12" s="317"/>
      <c r="D12" s="318" t="s">
        <v>868</v>
      </c>
      <c r="E12" s="319" t="s">
        <v>869</v>
      </c>
      <c r="F12" s="7"/>
      <c r="G12" s="178" t="n">
        <f aca="false">H12+1</f>
        <v>167</v>
      </c>
      <c r="H12" s="178" t="n">
        <f aca="false">I12+1</f>
        <v>166</v>
      </c>
      <c r="I12" s="178" t="n">
        <f aca="false">J12+1</f>
        <v>165</v>
      </c>
      <c r="J12" s="178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7"/>
      <c r="B13" s="316" t="s">
        <v>870</v>
      </c>
      <c r="C13" s="317" t="s">
        <v>871</v>
      </c>
      <c r="D13" s="320" t="s">
        <v>872</v>
      </c>
      <c r="E13" s="319" t="s">
        <v>873</v>
      </c>
      <c r="F13" s="7"/>
      <c r="G13" s="185" t="s">
        <v>874</v>
      </c>
      <c r="H13" s="185" t="s">
        <v>874</v>
      </c>
      <c r="I13" s="185" t="s">
        <v>874</v>
      </c>
      <c r="J13" s="185" t="s">
        <v>874</v>
      </c>
      <c r="K13" s="185" t="s">
        <v>874</v>
      </c>
    </row>
    <row r="14" customFormat="false" ht="15" hidden="false" customHeight="false" outlineLevel="0" collapsed="false">
      <c r="A14" s="7"/>
      <c r="B14" s="321" t="s">
        <v>875</v>
      </c>
      <c r="C14" s="317" t="s">
        <v>876</v>
      </c>
      <c r="D14" s="318" t="s">
        <v>877</v>
      </c>
      <c r="E14" s="319" t="s">
        <v>878</v>
      </c>
      <c r="F14" s="7"/>
      <c r="G14" s="322"/>
      <c r="H14" s="322"/>
      <c r="I14" s="322"/>
      <c r="J14" s="322"/>
      <c r="K14" s="322"/>
    </row>
    <row r="15" customFormat="false" ht="15" hidden="false" customHeight="false" outlineLevel="0" collapsed="false">
      <c r="A15" s="7"/>
      <c r="B15" s="321" t="s">
        <v>879</v>
      </c>
      <c r="C15" s="317" t="s">
        <v>876</v>
      </c>
      <c r="D15" s="323" t="s">
        <v>880</v>
      </c>
      <c r="E15" s="319" t="s">
        <v>881</v>
      </c>
      <c r="F15" s="7"/>
      <c r="G15" s="324" t="s">
        <v>882</v>
      </c>
      <c r="H15" s="325"/>
      <c r="I15" s="325"/>
      <c r="J15" s="325"/>
      <c r="K15" s="325"/>
    </row>
    <row r="16" customFormat="false" ht="38.25" hidden="false" customHeight="false" outlineLevel="0" collapsed="false">
      <c r="A16" s="7"/>
      <c r="B16" s="326" t="s">
        <v>883</v>
      </c>
      <c r="C16" s="327" t="s">
        <v>871</v>
      </c>
      <c r="D16" s="318" t="s">
        <v>884</v>
      </c>
      <c r="E16" s="319" t="s">
        <v>885</v>
      </c>
      <c r="F16" s="7"/>
      <c r="G16" s="177"/>
      <c r="H16" s="178"/>
      <c r="I16" s="178"/>
      <c r="J16" s="178"/>
      <c r="K16" s="177"/>
    </row>
    <row r="17" customFormat="false" ht="15" hidden="false" customHeight="false" outlineLevel="0" collapsed="false">
      <c r="A17" s="7"/>
      <c r="B17" s="321" t="s">
        <v>886</v>
      </c>
      <c r="C17" s="317" t="s">
        <v>887</v>
      </c>
      <c r="D17" s="328"/>
      <c r="E17" s="329"/>
      <c r="F17" s="7"/>
      <c r="G17" s="185" t="n">
        <f aca="false">H17+1</f>
        <v>162</v>
      </c>
      <c r="H17" s="185" t="n">
        <f aca="false">I17+1</f>
        <v>161</v>
      </c>
      <c r="I17" s="185" t="n">
        <f aca="false">J17+1</f>
        <v>160</v>
      </c>
      <c r="J17" s="185" t="n">
        <f aca="false">K17+1</f>
        <v>159</v>
      </c>
      <c r="K17" s="202" t="n">
        <v>158</v>
      </c>
    </row>
    <row r="18" customFormat="false" ht="38.25" hidden="false" customHeight="false" outlineLevel="0" collapsed="false">
      <c r="A18" s="7"/>
      <c r="B18" s="321" t="s">
        <v>888</v>
      </c>
      <c r="C18" s="317" t="s">
        <v>871</v>
      </c>
      <c r="D18" s="328" t="s">
        <v>889</v>
      </c>
      <c r="E18" s="329" t="s">
        <v>890</v>
      </c>
      <c r="F18" s="7"/>
      <c r="G18" s="178" t="n">
        <f aca="false">H18+1</f>
        <v>156</v>
      </c>
      <c r="H18" s="178" t="n">
        <f aca="false">I18+1</f>
        <v>155</v>
      </c>
      <c r="I18" s="178" t="n">
        <f aca="false">J18+1</f>
        <v>154</v>
      </c>
      <c r="J18" s="178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7"/>
      <c r="B19" s="330" t="s">
        <v>891</v>
      </c>
      <c r="C19" s="317" t="s">
        <v>892</v>
      </c>
      <c r="D19" s="328" t="s">
        <v>893</v>
      </c>
      <c r="E19" s="329" t="s">
        <v>894</v>
      </c>
      <c r="F19" s="7"/>
      <c r="G19" s="185"/>
      <c r="H19" s="185" t="s">
        <v>895</v>
      </c>
      <c r="I19" s="185"/>
      <c r="J19" s="185"/>
      <c r="K19" s="185"/>
    </row>
    <row r="20" customFormat="false" ht="15" hidden="false" customHeight="false" outlineLevel="0" collapsed="false">
      <c r="A20" s="7"/>
      <c r="B20" s="321" t="s">
        <v>896</v>
      </c>
      <c r="C20" s="317" t="s">
        <v>897</v>
      </c>
      <c r="D20" s="328"/>
      <c r="E20" s="32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1" t="s">
        <v>898</v>
      </c>
      <c r="C21" s="317" t="s">
        <v>876</v>
      </c>
      <c r="D21" s="328" t="s">
        <v>899</v>
      </c>
      <c r="E21" s="329" t="s">
        <v>900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0" t="s">
        <v>901</v>
      </c>
      <c r="C22" s="317" t="s">
        <v>876</v>
      </c>
      <c r="D22" s="328" t="s">
        <v>902</v>
      </c>
      <c r="E22" s="329" t="s">
        <v>903</v>
      </c>
      <c r="F22" s="7"/>
      <c r="G22" s="177"/>
      <c r="H22" s="178"/>
      <c r="I22" s="178"/>
      <c r="J22" s="178"/>
      <c r="K22" s="177"/>
    </row>
    <row r="23" customFormat="false" ht="15" hidden="false" customHeight="false" outlineLevel="0" collapsed="false">
      <c r="A23" s="7"/>
      <c r="B23" s="321" t="s">
        <v>904</v>
      </c>
      <c r="C23" s="317" t="s">
        <v>905</v>
      </c>
      <c r="D23" s="328"/>
      <c r="E23" s="329"/>
      <c r="F23" s="7"/>
      <c r="G23" s="185" t="n">
        <f aca="false">H23+1</f>
        <v>151</v>
      </c>
      <c r="H23" s="185" t="n">
        <f aca="false">I23+1</f>
        <v>150</v>
      </c>
      <c r="I23" s="185" t="n">
        <f aca="false">J23+1</f>
        <v>149</v>
      </c>
      <c r="J23" s="185" t="n">
        <f aca="false">K23+1</f>
        <v>148</v>
      </c>
      <c r="K23" s="202" t="n">
        <v>147</v>
      </c>
    </row>
    <row r="24" customFormat="false" ht="15" hidden="false" customHeight="false" outlineLevel="0" collapsed="false">
      <c r="A24" s="7"/>
      <c r="B24" s="321" t="s">
        <v>906</v>
      </c>
      <c r="C24" s="317" t="s">
        <v>876</v>
      </c>
      <c r="D24" s="328"/>
      <c r="E24" s="329"/>
      <c r="F24" s="7"/>
      <c r="G24" s="178" t="n">
        <f aca="false">H24+1</f>
        <v>145</v>
      </c>
      <c r="H24" s="178" t="n">
        <f aca="false">I24+1</f>
        <v>144</v>
      </c>
      <c r="I24" s="178" t="n">
        <f aca="false">J24+1</f>
        <v>143</v>
      </c>
      <c r="J24" s="178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7"/>
      <c r="B25" s="330" t="s">
        <v>907</v>
      </c>
      <c r="C25" s="317" t="s">
        <v>908</v>
      </c>
      <c r="D25" s="328" t="s">
        <v>909</v>
      </c>
      <c r="E25" s="329" t="s">
        <v>910</v>
      </c>
      <c r="F25" s="7"/>
      <c r="G25" s="185"/>
      <c r="H25" s="185"/>
      <c r="I25" s="185"/>
      <c r="J25" s="185"/>
      <c r="K25" s="202"/>
      <c r="L25" s="0" t="s">
        <v>911</v>
      </c>
    </row>
    <row r="26" customFormat="false" ht="15" hidden="false" customHeight="false" outlineLevel="0" collapsed="false">
      <c r="A26" s="7"/>
      <c r="B26" s="321" t="s">
        <v>912</v>
      </c>
      <c r="C26" s="317" t="s">
        <v>908</v>
      </c>
      <c r="D26" s="328" t="s">
        <v>913</v>
      </c>
      <c r="E26" s="329" t="s">
        <v>914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0" t="s">
        <v>915</v>
      </c>
      <c r="C27" s="317" t="s">
        <v>916</v>
      </c>
      <c r="D27" s="328" t="s">
        <v>917</v>
      </c>
      <c r="E27" s="329" t="s">
        <v>918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0" t="s">
        <v>919</v>
      </c>
      <c r="C28" s="317" t="s">
        <v>916</v>
      </c>
      <c r="D28" s="328" t="s">
        <v>920</v>
      </c>
      <c r="E28" s="329" t="s">
        <v>921</v>
      </c>
      <c r="F28" s="7"/>
      <c r="G28" s="177"/>
      <c r="H28" s="178"/>
      <c r="I28" s="178"/>
      <c r="J28" s="178"/>
      <c r="K28" s="177"/>
    </row>
    <row r="29" customFormat="false" ht="15" hidden="false" customHeight="false" outlineLevel="0" collapsed="false">
      <c r="A29" s="7"/>
      <c r="B29" s="330" t="s">
        <v>922</v>
      </c>
      <c r="C29" s="317" t="s">
        <v>923</v>
      </c>
      <c r="D29" s="328" t="s">
        <v>924</v>
      </c>
      <c r="E29" s="329" t="s">
        <v>925</v>
      </c>
      <c r="F29" s="7"/>
      <c r="G29" s="185" t="n">
        <f aca="false">H29+1</f>
        <v>140</v>
      </c>
      <c r="H29" s="185" t="n">
        <f aca="false">I29+1</f>
        <v>139</v>
      </c>
      <c r="I29" s="185" t="n">
        <f aca="false">J29+1</f>
        <v>138</v>
      </c>
      <c r="J29" s="185" t="n">
        <f aca="false">K29+1</f>
        <v>137</v>
      </c>
      <c r="K29" s="202" t="n">
        <v>136</v>
      </c>
    </row>
    <row r="30" customFormat="false" ht="15" hidden="false" customHeight="false" outlineLevel="0" collapsed="false">
      <c r="A30" s="7"/>
      <c r="B30" s="330" t="s">
        <v>926</v>
      </c>
      <c r="C30" s="317" t="s">
        <v>927</v>
      </c>
      <c r="D30" s="328" t="s">
        <v>928</v>
      </c>
      <c r="E30" s="329" t="s">
        <v>929</v>
      </c>
      <c r="F30" s="7"/>
      <c r="G30" s="178" t="n">
        <f aca="false">H30+1</f>
        <v>134</v>
      </c>
      <c r="H30" s="178" t="n">
        <f aca="false">I30+1</f>
        <v>133</v>
      </c>
      <c r="I30" s="178" t="n">
        <f aca="false">J30+1</f>
        <v>132</v>
      </c>
      <c r="J30" s="178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7"/>
      <c r="B31" s="330" t="s">
        <v>930</v>
      </c>
      <c r="C31" s="317" t="s">
        <v>927</v>
      </c>
      <c r="D31" s="328" t="s">
        <v>931</v>
      </c>
      <c r="E31" s="329" t="s">
        <v>932</v>
      </c>
      <c r="F31" s="7"/>
      <c r="G31" s="185"/>
      <c r="H31" s="185"/>
      <c r="I31" s="185"/>
      <c r="J31" s="185"/>
      <c r="K31" s="202"/>
    </row>
    <row r="32" customFormat="false" ht="12.75" hidden="false" customHeight="false" outlineLevel="0" collapsed="false">
      <c r="A32" s="7"/>
      <c r="B32" s="330" t="s">
        <v>933</v>
      </c>
      <c r="C32" s="317" t="s">
        <v>908</v>
      </c>
      <c r="D32" s="329" t="s">
        <v>934</v>
      </c>
      <c r="E32" s="329" t="s">
        <v>935</v>
      </c>
      <c r="F32" s="7"/>
    </row>
    <row r="33" customFormat="false" ht="12.75" hidden="false" customHeight="false" outlineLevel="0" collapsed="false">
      <c r="A33" s="7"/>
      <c r="B33" s="326" t="s">
        <v>936</v>
      </c>
      <c r="C33" s="317" t="s">
        <v>908</v>
      </c>
      <c r="D33" s="331" t="s">
        <v>937</v>
      </c>
      <c r="E33" s="329" t="s">
        <v>938</v>
      </c>
      <c r="F33" s="7"/>
    </row>
    <row r="34" customFormat="false" ht="12.75" hidden="false" customHeight="false" outlineLevel="0" collapsed="false">
      <c r="A34" s="7"/>
      <c r="B34" s="321" t="s">
        <v>939</v>
      </c>
      <c r="C34" s="317" t="s">
        <v>871</v>
      </c>
      <c r="D34" s="328" t="s">
        <v>940</v>
      </c>
      <c r="E34" s="329" t="s">
        <v>941</v>
      </c>
      <c r="F34" s="7"/>
    </row>
    <row r="35" customFormat="false" ht="12.75" hidden="false" customHeight="false" outlineLevel="0" collapsed="false">
      <c r="A35" s="7"/>
      <c r="B35" s="332" t="s">
        <v>942</v>
      </c>
      <c r="C35" s="317" t="s">
        <v>876</v>
      </c>
      <c r="D35" s="328" t="s">
        <v>943</v>
      </c>
      <c r="E35" s="329" t="s">
        <v>944</v>
      </c>
      <c r="F35" s="7"/>
    </row>
    <row r="36" customFormat="false" ht="12.75" hidden="false" customHeight="false" outlineLevel="0" collapsed="false">
      <c r="A36" s="7"/>
      <c r="B36" s="332" t="s">
        <v>945</v>
      </c>
      <c r="C36" s="317" t="s">
        <v>916</v>
      </c>
      <c r="D36" s="333" t="s">
        <v>946</v>
      </c>
      <c r="E36" s="329" t="s">
        <v>947</v>
      </c>
      <c r="F36" s="7"/>
    </row>
    <row r="37" customFormat="false" ht="12.75" hidden="false" customHeight="false" outlineLevel="0" collapsed="false">
      <c r="A37" s="334"/>
      <c r="B37" s="321" t="s">
        <v>948</v>
      </c>
      <c r="C37" s="317" t="s">
        <v>949</v>
      </c>
      <c r="D37" s="328"/>
      <c r="E37" s="329"/>
      <c r="F37" s="7"/>
    </row>
    <row r="38" customFormat="false" ht="12.75" hidden="false" customHeight="false" outlineLevel="0" collapsed="false">
      <c r="A38" s="334"/>
      <c r="B38" s="330" t="s">
        <v>950</v>
      </c>
      <c r="C38" s="317" t="s">
        <v>871</v>
      </c>
      <c r="D38" s="328" t="s">
        <v>951</v>
      </c>
      <c r="E38" s="329" t="s">
        <v>952</v>
      </c>
      <c r="F38" s="7"/>
    </row>
    <row r="39" customFormat="false" ht="12.75" hidden="false" customHeight="false" outlineLevel="0" collapsed="false">
      <c r="A39" s="334"/>
      <c r="B39" s="330" t="s">
        <v>953</v>
      </c>
      <c r="C39" s="317" t="s">
        <v>876</v>
      </c>
      <c r="D39" s="328" t="s">
        <v>954</v>
      </c>
      <c r="E39" s="329" t="s">
        <v>955</v>
      </c>
      <c r="F39" s="7"/>
    </row>
    <row r="40" customFormat="false" ht="12.75" hidden="false" customHeight="false" outlineLevel="0" collapsed="false">
      <c r="A40" s="334"/>
      <c r="B40" s="330" t="s">
        <v>956</v>
      </c>
      <c r="C40" s="317" t="s">
        <v>916</v>
      </c>
      <c r="D40" s="328" t="s">
        <v>957</v>
      </c>
      <c r="E40" s="329" t="s">
        <v>958</v>
      </c>
      <c r="F40" s="7"/>
    </row>
    <row r="41" customFormat="false" ht="12.75" hidden="false" customHeight="false" outlineLevel="0" collapsed="false">
      <c r="A41" s="334"/>
      <c r="B41" s="321" t="s">
        <v>959</v>
      </c>
      <c r="C41" s="317" t="s">
        <v>876</v>
      </c>
      <c r="D41" s="328" t="s">
        <v>960</v>
      </c>
      <c r="E41" s="329" t="s">
        <v>961</v>
      </c>
      <c r="F41" s="7"/>
    </row>
    <row r="42" customFormat="false" ht="12.75" hidden="false" customHeight="false" outlineLevel="0" collapsed="false">
      <c r="A42" s="334"/>
      <c r="B42" s="335"/>
      <c r="C42" s="336"/>
      <c r="D42" s="337"/>
      <c r="E42" s="338"/>
      <c r="F42" s="7"/>
    </row>
    <row r="43" customFormat="false" ht="12.75" hidden="false" customHeight="false" outlineLevel="0" collapsed="false">
      <c r="A43" s="334"/>
      <c r="B43" s="334"/>
      <c r="C43" s="339"/>
      <c r="D43" s="340"/>
      <c r="E43" s="341"/>
      <c r="F43" s="7"/>
    </row>
    <row r="44" customFormat="false" ht="12.75" hidden="false" customHeight="false" outlineLevel="0" collapsed="false">
      <c r="A44" s="334"/>
      <c r="B44" s="334"/>
      <c r="C44" s="339"/>
      <c r="D44" s="340"/>
      <c r="E44" s="341"/>
      <c r="F44" s="7"/>
    </row>
    <row r="45" customFormat="false" ht="12.75" hidden="false" customHeight="false" outlineLevel="0" collapsed="false">
      <c r="A45" s="342"/>
      <c r="B45" s="7"/>
      <c r="C45" s="335"/>
      <c r="D45" s="337"/>
      <c r="E45" s="343"/>
      <c r="F45" s="7"/>
    </row>
    <row r="46" customFormat="false" ht="12.75" hidden="false" customHeight="false" outlineLevel="0" collapsed="false">
      <c r="A46" s="342"/>
      <c r="B46" s="344" t="s">
        <v>962</v>
      </c>
      <c r="C46" s="317" t="s">
        <v>871</v>
      </c>
      <c r="D46" s="331" t="s">
        <v>963</v>
      </c>
      <c r="E46" s="329" t="s">
        <v>964</v>
      </c>
      <c r="F46" s="7"/>
    </row>
    <row r="47" customFormat="false" ht="12.75" hidden="false" customHeight="false" outlineLevel="0" collapsed="false">
      <c r="A47" s="342"/>
      <c r="B47" s="345" t="s">
        <v>965</v>
      </c>
      <c r="C47" s="346" t="s">
        <v>966</v>
      </c>
      <c r="D47" s="347" t="s">
        <v>967</v>
      </c>
      <c r="E47" s="329" t="s">
        <v>968</v>
      </c>
      <c r="F47" s="7"/>
    </row>
    <row r="48" customFormat="false" ht="12.75" hidden="false" customHeight="false" outlineLevel="0" collapsed="false">
      <c r="A48" s="342"/>
      <c r="B48" s="345" t="s">
        <v>969</v>
      </c>
      <c r="C48" s="346" t="s">
        <v>46</v>
      </c>
      <c r="D48" s="347" t="s">
        <v>970</v>
      </c>
      <c r="E48" s="329" t="s">
        <v>971</v>
      </c>
      <c r="F48" s="7"/>
    </row>
    <row r="49" customFormat="false" ht="12.75" hidden="false" customHeight="false" outlineLevel="0" collapsed="false">
      <c r="A49" s="342"/>
      <c r="B49" s="345" t="s">
        <v>972</v>
      </c>
      <c r="C49" s="346" t="s">
        <v>876</v>
      </c>
      <c r="D49" s="347" t="s">
        <v>973</v>
      </c>
      <c r="E49" s="329" t="s">
        <v>974</v>
      </c>
      <c r="F49" s="7"/>
    </row>
    <row r="50" customFormat="false" ht="12.75" hidden="false" customHeight="false" outlineLevel="0" collapsed="false">
      <c r="A50" s="342"/>
      <c r="B50" s="348" t="s">
        <v>975</v>
      </c>
      <c r="C50" s="346" t="s">
        <v>908</v>
      </c>
      <c r="D50" s="329"/>
      <c r="E50" s="329" t="s">
        <v>976</v>
      </c>
      <c r="F50" s="7"/>
    </row>
    <row r="51" customFormat="false" ht="12.75" hidden="false" customHeight="false" outlineLevel="0" collapsed="false">
      <c r="A51" s="342"/>
      <c r="B51" s="348" t="s">
        <v>975</v>
      </c>
      <c r="C51" s="346" t="s">
        <v>908</v>
      </c>
      <c r="D51" s="329"/>
      <c r="E51" s="329" t="s">
        <v>977</v>
      </c>
      <c r="F51" s="7"/>
    </row>
    <row r="52" customFormat="false" ht="12.75" hidden="false" customHeight="false" outlineLevel="0" collapsed="false">
      <c r="A52" s="7"/>
      <c r="B52" s="7"/>
      <c r="C52" s="349"/>
      <c r="D52" s="343"/>
      <c r="E52" s="34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978</v>
      </c>
      <c r="C1" s="350"/>
    </row>
    <row r="2" customFormat="false" ht="12.75" hidden="false" customHeight="false" outlineLevel="0" collapsed="false">
      <c r="A2" s="345" t="s">
        <v>864</v>
      </c>
      <c r="B2" s="345" t="s">
        <v>865</v>
      </c>
      <c r="C2" s="351" t="s">
        <v>979</v>
      </c>
    </row>
    <row r="3" customFormat="false" ht="12.75" hidden="false" customHeight="false" outlineLevel="0" collapsed="false">
      <c r="A3" s="0" t="s">
        <v>980</v>
      </c>
      <c r="B3" s="0" t="s">
        <v>916</v>
      </c>
      <c r="C3" s="350" t="s">
        <v>981</v>
      </c>
    </row>
    <row r="4" customFormat="false" ht="12.75" hidden="false" customHeight="false" outlineLevel="0" collapsed="false">
      <c r="A4" s="0" t="s">
        <v>982</v>
      </c>
      <c r="B4" s="0" t="s">
        <v>916</v>
      </c>
      <c r="C4" s="350" t="s">
        <v>983</v>
      </c>
    </row>
    <row r="5" customFormat="false" ht="12.75" hidden="false" customHeight="false" outlineLevel="0" collapsed="false">
      <c r="A5" s="0" t="s">
        <v>984</v>
      </c>
      <c r="B5" s="0" t="s">
        <v>916</v>
      </c>
      <c r="C5" s="350" t="s">
        <v>985</v>
      </c>
    </row>
    <row r="6" customFormat="false" ht="12.75" hidden="false" customHeight="false" outlineLevel="0" collapsed="false">
      <c r="A6" s="0" t="s">
        <v>986</v>
      </c>
      <c r="B6" s="0" t="s">
        <v>908</v>
      </c>
      <c r="C6" s="350" t="s">
        <v>987</v>
      </c>
    </row>
    <row r="7" customFormat="false" ht="12.75" hidden="false" customHeight="false" outlineLevel="0" collapsed="false">
      <c r="A7" s="0" t="s">
        <v>988</v>
      </c>
      <c r="B7" s="0" t="s">
        <v>908</v>
      </c>
      <c r="C7" s="350" t="s">
        <v>989</v>
      </c>
    </row>
    <row r="8" customFormat="false" ht="12.75" hidden="false" customHeight="false" outlineLevel="0" collapsed="false">
      <c r="A8" s="0" t="s">
        <v>990</v>
      </c>
      <c r="C8" s="350" t="s">
        <v>991</v>
      </c>
    </row>
    <row r="9" customFormat="false" ht="12.75" hidden="false" customHeight="false" outlineLevel="0" collapsed="false">
      <c r="A9" s="0" t="s">
        <v>992</v>
      </c>
      <c r="B9" s="0" t="s">
        <v>916</v>
      </c>
      <c r="C9" s="350" t="s">
        <v>993</v>
      </c>
    </row>
    <row r="10" customFormat="false" ht="12.75" hidden="false" customHeight="false" outlineLevel="0" collapsed="false">
      <c r="A10" s="0" t="s">
        <v>994</v>
      </c>
      <c r="B10" s="0" t="s">
        <v>908</v>
      </c>
      <c r="C10" s="350" t="s">
        <v>995</v>
      </c>
    </row>
    <row r="11" customFormat="false" ht="12.75" hidden="false" customHeight="false" outlineLevel="0" collapsed="false">
      <c r="A11" s="0" t="s">
        <v>996</v>
      </c>
      <c r="B11" s="0" t="s">
        <v>916</v>
      </c>
      <c r="C11" s="350" t="s">
        <v>997</v>
      </c>
    </row>
    <row r="12" customFormat="false" ht="12.75" hidden="false" customHeight="false" outlineLevel="0" collapsed="false">
      <c r="A12" s="0" t="s">
        <v>998</v>
      </c>
      <c r="B12" s="0" t="s">
        <v>916</v>
      </c>
      <c r="C12" s="350" t="s">
        <v>999</v>
      </c>
    </row>
    <row r="13" customFormat="false" ht="12.75" hidden="false" customHeight="false" outlineLevel="0" collapsed="false">
      <c r="A13" s="0" t="s">
        <v>990</v>
      </c>
      <c r="B13" s="0" t="s">
        <v>927</v>
      </c>
      <c r="C13" s="350" t="s">
        <v>1000</v>
      </c>
    </row>
    <row r="14" customFormat="false" ht="12.75" hidden="false" customHeight="false" outlineLevel="0" collapsed="false">
      <c r="A14" s="0" t="s">
        <v>1001</v>
      </c>
      <c r="B14" s="0" t="s">
        <v>1002</v>
      </c>
      <c r="C14" s="350" t="s">
        <v>1003</v>
      </c>
    </row>
    <row r="15" customFormat="false" ht="12.75" hidden="false" customHeight="false" outlineLevel="0" collapsed="false">
      <c r="A15" s="0" t="s">
        <v>1004</v>
      </c>
      <c r="B15" s="0" t="s">
        <v>1002</v>
      </c>
      <c r="C15" s="350" t="s">
        <v>1005</v>
      </c>
    </row>
    <row r="16" customFormat="false" ht="12.75" hidden="false" customHeight="false" outlineLevel="0" collapsed="false">
      <c r="A16" s="0" t="s">
        <v>1006</v>
      </c>
      <c r="B16" s="0" t="s">
        <v>1002</v>
      </c>
      <c r="C16" s="350" t="s">
        <v>1007</v>
      </c>
    </row>
    <row r="17" customFormat="false" ht="12.75" hidden="false" customHeight="false" outlineLevel="0" collapsed="false">
      <c r="A17" s="0" t="s">
        <v>1008</v>
      </c>
      <c r="B17" s="0" t="s">
        <v>1009</v>
      </c>
      <c r="C17" s="350" t="s">
        <v>1010</v>
      </c>
    </row>
    <row r="18" customFormat="false" ht="12.75" hidden="false" customHeight="false" outlineLevel="0" collapsed="false">
      <c r="A18" s="0" t="s">
        <v>1011</v>
      </c>
      <c r="B18" s="0" t="s">
        <v>1012</v>
      </c>
      <c r="C18" s="350" t="s">
        <v>1013</v>
      </c>
    </row>
    <row r="19" customFormat="false" ht="12.75" hidden="false" customHeight="false" outlineLevel="0" collapsed="false">
      <c r="A19" s="0" t="s">
        <v>1014</v>
      </c>
      <c r="B19" s="0" t="s">
        <v>908</v>
      </c>
      <c r="C19" s="350" t="s">
        <v>1015</v>
      </c>
    </row>
    <row r="20" customFormat="false" ht="12.75" hidden="false" customHeight="false" outlineLevel="0" collapsed="false">
      <c r="A20" s="0" t="s">
        <v>1016</v>
      </c>
      <c r="B20" s="0" t="s">
        <v>908</v>
      </c>
      <c r="C20" s="350" t="s">
        <v>1017</v>
      </c>
    </row>
    <row r="21" customFormat="false" ht="12.75" hidden="false" customHeight="false" outlineLevel="0" collapsed="false">
      <c r="A21" s="0" t="s">
        <v>1018</v>
      </c>
      <c r="B21" s="0" t="s">
        <v>916</v>
      </c>
      <c r="C21" s="350" t="s">
        <v>1019</v>
      </c>
    </row>
    <row r="22" customFormat="false" ht="12.75" hidden="false" customHeight="false" outlineLevel="0" collapsed="false">
      <c r="A22" s="0" t="s">
        <v>1020</v>
      </c>
      <c r="B22" s="0" t="s">
        <v>916</v>
      </c>
      <c r="C22" s="350" t="s">
        <v>1021</v>
      </c>
    </row>
    <row r="23" customFormat="false" ht="12.75" hidden="false" customHeight="false" outlineLevel="0" collapsed="false">
      <c r="A23" s="0" t="s">
        <v>1022</v>
      </c>
      <c r="B23" s="0" t="s">
        <v>927</v>
      </c>
      <c r="C23" s="350" t="s">
        <v>1023</v>
      </c>
    </row>
    <row r="24" customFormat="false" ht="12.75" hidden="false" customHeight="false" outlineLevel="0" collapsed="false">
      <c r="A24" s="0" t="s">
        <v>1024</v>
      </c>
      <c r="B24" s="0" t="s">
        <v>927</v>
      </c>
      <c r="C24" s="350" t="s">
        <v>1025</v>
      </c>
    </row>
    <row r="25" customFormat="false" ht="12.75" hidden="false" customHeight="false" outlineLevel="0" collapsed="false">
      <c r="C25" s="350"/>
    </row>
    <row r="26" customFormat="false" ht="12.75" hidden="false" customHeight="false" outlineLevel="0" collapsed="false">
      <c r="B26" s="1" t="s">
        <v>1026</v>
      </c>
      <c r="C26" s="35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1027</v>
      </c>
      <c r="C1" s="350"/>
    </row>
    <row r="2" customFormat="false" ht="12.75" hidden="false" customHeight="false" outlineLevel="0" collapsed="false">
      <c r="A2" s="345" t="s">
        <v>864</v>
      </c>
      <c r="B2" s="345" t="s">
        <v>865</v>
      </c>
      <c r="C2" s="351" t="s">
        <v>979</v>
      </c>
    </row>
    <row r="3" customFormat="false" ht="12.75" hidden="false" customHeight="false" outlineLevel="0" collapsed="false">
      <c r="A3" s="0" t="s">
        <v>271</v>
      </c>
      <c r="B3" s="0" t="s">
        <v>916</v>
      </c>
      <c r="C3" s="350"/>
    </row>
    <row r="4" customFormat="false" ht="12.75" hidden="false" customHeight="false" outlineLevel="0" collapsed="false">
      <c r="A4" s="0" t="s">
        <v>1028</v>
      </c>
      <c r="B4" s="0" t="s">
        <v>908</v>
      </c>
      <c r="C4" s="350"/>
    </row>
    <row r="5" customFormat="false" ht="12.75" hidden="false" customHeight="false" outlineLevel="0" collapsed="false">
      <c r="C5" s="350"/>
    </row>
    <row r="6" customFormat="false" ht="12.75" hidden="false" customHeight="false" outlineLevel="0" collapsed="false">
      <c r="B6" s="1" t="s">
        <v>5</v>
      </c>
      <c r="C6" s="352" t="n">
        <v>2</v>
      </c>
    </row>
    <row r="7" customFormat="false" ht="12.75" hidden="false" customHeight="false" outlineLevel="0" collapsed="false">
      <c r="C7" s="3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1029</v>
      </c>
    </row>
    <row r="3" customFormat="false" ht="12.75" hidden="false" customHeight="false" outlineLevel="0" collapsed="false">
      <c r="A3" s="0" t="s">
        <v>1030</v>
      </c>
      <c r="B3" s="0" t="s">
        <v>1031</v>
      </c>
    </row>
    <row r="4" customFormat="false" ht="12.75" hidden="false" customHeight="false" outlineLevel="0" collapsed="false">
      <c r="A4" s="0" t="s">
        <v>1032</v>
      </c>
      <c r="B4" s="0" t="s">
        <v>1033</v>
      </c>
    </row>
    <row r="5" customFormat="false" ht="12.75" hidden="false" customHeight="false" outlineLevel="0" collapsed="false">
      <c r="A5" s="0" t="s">
        <v>1034</v>
      </c>
      <c r="B5" s="0" t="s">
        <v>474</v>
      </c>
    </row>
    <row r="6" customFormat="false" ht="12.75" hidden="false" customHeight="false" outlineLevel="0" collapsed="false">
      <c r="A6" s="0" t="s">
        <v>1035</v>
      </c>
      <c r="B6" s="0" t="s">
        <v>1036</v>
      </c>
    </row>
    <row r="7" customFormat="false" ht="12.75" hidden="false" customHeight="false" outlineLevel="0" collapsed="false">
      <c r="A7" s="0" t="s">
        <v>1037</v>
      </c>
      <c r="B7" s="0" t="s">
        <v>532</v>
      </c>
    </row>
    <row r="8" customFormat="false" ht="12.75" hidden="false" customHeight="false" outlineLevel="0" collapsed="false">
      <c r="A8" s="0" t="s">
        <v>1038</v>
      </c>
      <c r="B8" s="0" t="s">
        <v>1039</v>
      </c>
    </row>
    <row r="9" customFormat="false" ht="12.75" hidden="false" customHeight="false" outlineLevel="0" collapsed="false">
      <c r="A9" s="0" t="s">
        <v>1040</v>
      </c>
      <c r="B9" s="0" t="s">
        <v>733</v>
      </c>
    </row>
    <row r="10" customFormat="false" ht="12.75" hidden="false" customHeight="false" outlineLevel="0" collapsed="false">
      <c r="A10" s="0" t="s">
        <v>1041</v>
      </c>
      <c r="B10" s="0" t="s">
        <v>487</v>
      </c>
    </row>
    <row r="11" customFormat="false" ht="12.75" hidden="false" customHeight="false" outlineLevel="0" collapsed="false">
      <c r="A11" s="0" t="s">
        <v>1042</v>
      </c>
      <c r="B11" s="0" t="s">
        <v>1043</v>
      </c>
    </row>
    <row r="12" customFormat="false" ht="12.75" hidden="false" customHeight="false" outlineLevel="0" collapsed="false">
      <c r="A12" s="0" t="s">
        <v>895</v>
      </c>
      <c r="B12" s="0" t="s">
        <v>1044</v>
      </c>
    </row>
    <row r="13" customFormat="false" ht="12.75" hidden="false" customHeight="false" outlineLevel="0" collapsed="false">
      <c r="A13" s="0" t="s">
        <v>1045</v>
      </c>
      <c r="B13" s="0" t="s">
        <v>1043</v>
      </c>
    </row>
    <row r="14" customFormat="false" ht="12.75" hidden="false" customHeight="false" outlineLevel="0" collapsed="false">
      <c r="A14" s="0" t="s">
        <v>1046</v>
      </c>
      <c r="B14" s="0" t="s">
        <v>502</v>
      </c>
    </row>
    <row r="15" customFormat="false" ht="12.75" hidden="false" customHeight="false" outlineLevel="0" collapsed="false">
      <c r="A15" s="0" t="s">
        <v>543</v>
      </c>
      <c r="B15" s="0" t="s">
        <v>1047</v>
      </c>
    </row>
    <row r="16" customFormat="false" ht="12.75" hidden="false" customHeight="false" outlineLevel="0" collapsed="false">
      <c r="A16" s="0" t="s">
        <v>1048</v>
      </c>
      <c r="B16" s="0" t="s">
        <v>1049</v>
      </c>
    </row>
    <row r="17" customFormat="false" ht="12.75" hidden="false" customHeight="false" outlineLevel="0" collapsed="false">
      <c r="A17" s="0" t="s">
        <v>1050</v>
      </c>
      <c r="B17" s="0" t="s">
        <v>1051</v>
      </c>
    </row>
    <row r="18" customFormat="false" ht="12.75" hidden="false" customHeight="false" outlineLevel="0" collapsed="false">
      <c r="A18" s="0" t="s">
        <v>1052</v>
      </c>
      <c r="B18" s="0" t="s">
        <v>1043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3" width="15.41"/>
    <col collapsed="false" customWidth="true" hidden="false" outlineLevel="0" max="6" min="6" style="354" width="15.41"/>
    <col collapsed="false" customWidth="true" hidden="false" outlineLevel="0" max="7" min="7" style="355" width="15.41"/>
    <col collapsed="false" customWidth="true" hidden="false" outlineLevel="0" max="8" min="8" style="355" width="21.13"/>
    <col collapsed="false" customWidth="true" hidden="false" outlineLevel="0" max="9" min="9" style="354" width="18.7"/>
    <col collapsed="false" customWidth="true" hidden="false" outlineLevel="0" max="10" min="10" style="35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7" t="s">
        <v>1053</v>
      </c>
      <c r="B1" s="358"/>
      <c r="C1" s="358"/>
      <c r="D1" s="359"/>
      <c r="E1" s="359"/>
      <c r="F1" s="360" t="s">
        <v>390</v>
      </c>
      <c r="G1" s="360" t="s">
        <v>1054</v>
      </c>
      <c r="H1" s="360" t="s">
        <v>1055</v>
      </c>
      <c r="I1" s="360" t="s">
        <v>1056</v>
      </c>
      <c r="J1" s="361" t="s">
        <v>1057</v>
      </c>
      <c r="K1" s="362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  <c r="IL1" s="358"/>
      <c r="IM1" s="358"/>
      <c r="IN1" s="358"/>
      <c r="IO1" s="358"/>
      <c r="IP1" s="358"/>
      <c r="IQ1" s="358"/>
      <c r="IR1" s="358"/>
      <c r="IS1" s="358"/>
      <c r="IT1" s="358"/>
      <c r="IU1" s="358"/>
      <c r="IV1" s="358"/>
      <c r="IW1" s="358"/>
    </row>
    <row r="2" customFormat="false" ht="60" hidden="false" customHeight="true" outlineLevel="0" collapsed="false">
      <c r="A2" s="363" t="s">
        <v>1058</v>
      </c>
      <c r="B2" s="364"/>
      <c r="C2" s="365"/>
      <c r="D2" s="366"/>
      <c r="E2" s="366"/>
      <c r="F2" s="367"/>
      <c r="G2" s="368"/>
      <c r="H2" s="369"/>
      <c r="I2" s="369"/>
      <c r="J2" s="370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  <c r="HZ2" s="371"/>
      <c r="IA2" s="371"/>
      <c r="IB2" s="371"/>
      <c r="IC2" s="371"/>
      <c r="ID2" s="371"/>
      <c r="IE2" s="371"/>
      <c r="IF2" s="371"/>
      <c r="IG2" s="371"/>
      <c r="IH2" s="371"/>
      <c r="II2" s="371"/>
      <c r="IJ2" s="371"/>
      <c r="IK2" s="371"/>
      <c r="IL2" s="371"/>
      <c r="IM2" s="371"/>
      <c r="IN2" s="371"/>
      <c r="IO2" s="371"/>
      <c r="IP2" s="371"/>
      <c r="IQ2" s="371"/>
      <c r="IR2" s="371"/>
      <c r="IS2" s="371"/>
      <c r="IT2" s="371"/>
      <c r="IU2" s="371"/>
      <c r="IV2" s="371"/>
      <c r="IW2" s="371"/>
    </row>
    <row r="3" customFormat="false" ht="13.5" hidden="false" customHeight="false" outlineLevel="0" collapsed="false">
      <c r="A3" s="372" t="s">
        <v>1059</v>
      </c>
      <c r="B3" s="373"/>
      <c r="C3" s="374"/>
      <c r="D3" s="375"/>
      <c r="E3" s="375"/>
      <c r="F3" s="355"/>
      <c r="G3" s="376"/>
      <c r="H3" s="376" t="s">
        <v>1060</v>
      </c>
      <c r="I3" s="376" t="n">
        <v>17</v>
      </c>
      <c r="J3" s="356" t="s">
        <v>1061</v>
      </c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  <c r="HZ3" s="371"/>
      <c r="IA3" s="371"/>
      <c r="IB3" s="371"/>
      <c r="IC3" s="371"/>
      <c r="ID3" s="371"/>
      <c r="IE3" s="371"/>
      <c r="IF3" s="371"/>
      <c r="IG3" s="371"/>
      <c r="IH3" s="371"/>
      <c r="II3" s="371"/>
      <c r="IJ3" s="371"/>
      <c r="IK3" s="371"/>
      <c r="IL3" s="371"/>
      <c r="IM3" s="371"/>
      <c r="IN3" s="371"/>
      <c r="IO3" s="371"/>
      <c r="IP3" s="371"/>
      <c r="IQ3" s="371"/>
      <c r="IR3" s="371"/>
      <c r="IS3" s="371"/>
      <c r="IT3" s="371"/>
      <c r="IU3" s="371"/>
      <c r="IV3" s="371"/>
      <c r="IW3" s="371"/>
    </row>
    <row r="4" customFormat="false" ht="12.75" hidden="false" customHeight="false" outlineLevel="0" collapsed="false">
      <c r="A4" s="377" t="s">
        <v>1062</v>
      </c>
      <c r="B4" s="378" t="s">
        <v>905</v>
      </c>
      <c r="C4" s="374"/>
      <c r="D4" s="375"/>
      <c r="E4" s="375"/>
      <c r="F4" s="355" t="n">
        <v>31</v>
      </c>
      <c r="G4" s="376"/>
      <c r="H4" s="376" t="s">
        <v>1063</v>
      </c>
      <c r="I4" s="376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</row>
    <row r="5" customFormat="false" ht="12.75" hidden="false" customHeight="false" outlineLevel="0" collapsed="false">
      <c r="A5" s="377" t="s">
        <v>1064</v>
      </c>
      <c r="B5" s="379" t="s">
        <v>908</v>
      </c>
      <c r="C5" s="374"/>
      <c r="D5" s="375"/>
      <c r="E5" s="375"/>
      <c r="F5" s="355" t="n">
        <v>31</v>
      </c>
      <c r="G5" s="376"/>
      <c r="H5" s="376"/>
      <c r="I5" s="376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</row>
    <row r="6" customFormat="false" ht="12.75" hidden="false" customHeight="false" outlineLevel="0" collapsed="false">
      <c r="A6" s="377" t="s">
        <v>1065</v>
      </c>
      <c r="B6" s="379" t="s">
        <v>1009</v>
      </c>
      <c r="C6" s="374"/>
      <c r="D6" s="375"/>
      <c r="E6" s="375"/>
      <c r="F6" s="355" t="n">
        <v>31</v>
      </c>
      <c r="G6" s="376"/>
      <c r="H6" s="380"/>
      <c r="I6" s="376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  <c r="HZ6" s="371"/>
      <c r="IA6" s="371"/>
      <c r="IB6" s="371"/>
      <c r="IC6" s="371"/>
      <c r="ID6" s="371"/>
      <c r="IE6" s="371"/>
      <c r="IF6" s="371"/>
      <c r="IG6" s="371"/>
      <c r="IH6" s="371"/>
      <c r="II6" s="371"/>
      <c r="IJ6" s="371"/>
      <c r="IK6" s="371"/>
      <c r="IL6" s="371"/>
      <c r="IM6" s="371"/>
      <c r="IN6" s="371"/>
      <c r="IO6" s="371"/>
      <c r="IP6" s="371"/>
      <c r="IQ6" s="371"/>
      <c r="IR6" s="371"/>
      <c r="IS6" s="371"/>
      <c r="IT6" s="371"/>
      <c r="IU6" s="371"/>
      <c r="IV6" s="371"/>
      <c r="IW6" s="371"/>
    </row>
    <row r="7" customFormat="false" ht="12.75" hidden="false" customHeight="false" outlineLevel="0" collapsed="false">
      <c r="A7" s="377" t="s">
        <v>1066</v>
      </c>
      <c r="B7" s="379" t="s">
        <v>1067</v>
      </c>
      <c r="C7" s="374"/>
      <c r="D7" s="375"/>
      <c r="E7" s="375"/>
      <c r="F7" s="355" t="n">
        <v>31</v>
      </c>
      <c r="G7" s="376"/>
      <c r="H7" s="376"/>
      <c r="I7" s="376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  <c r="HZ7" s="371"/>
      <c r="IA7" s="371"/>
      <c r="IB7" s="371"/>
      <c r="IC7" s="371"/>
      <c r="ID7" s="371"/>
      <c r="IE7" s="371"/>
      <c r="IF7" s="371"/>
      <c r="IG7" s="371"/>
      <c r="IH7" s="371"/>
      <c r="II7" s="371"/>
      <c r="IJ7" s="371"/>
      <c r="IK7" s="371"/>
      <c r="IL7" s="371"/>
      <c r="IM7" s="371"/>
      <c r="IN7" s="371"/>
      <c r="IO7" s="371"/>
      <c r="IP7" s="371"/>
      <c r="IQ7" s="371"/>
      <c r="IR7" s="371"/>
      <c r="IS7" s="371"/>
      <c r="IT7" s="371"/>
      <c r="IU7" s="371"/>
      <c r="IV7" s="371"/>
      <c r="IW7" s="371"/>
    </row>
    <row r="8" customFormat="false" ht="12.75" hidden="false" customHeight="false" outlineLevel="0" collapsed="false">
      <c r="A8" s="377" t="s">
        <v>1068</v>
      </c>
      <c r="B8" s="379" t="s">
        <v>1067</v>
      </c>
      <c r="C8" s="374"/>
      <c r="D8" s="375"/>
      <c r="E8" s="375"/>
      <c r="F8" s="355" t="n">
        <v>31</v>
      </c>
      <c r="G8" s="376"/>
      <c r="H8" s="376"/>
      <c r="I8" s="376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A9" s="381" t="s">
        <v>1069</v>
      </c>
      <c r="B9" s="382" t="s">
        <v>1067</v>
      </c>
      <c r="C9" s="383"/>
      <c r="D9" s="384"/>
      <c r="E9" s="384"/>
      <c r="F9" s="355" t="n">
        <v>31</v>
      </c>
      <c r="G9" s="376"/>
      <c r="H9" s="376"/>
      <c r="I9" s="376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  <c r="IV9" s="385"/>
      <c r="IW9" s="385"/>
    </row>
    <row r="10" customFormat="false" ht="12.75" hidden="false" customHeight="false" outlineLevel="0" collapsed="false">
      <c r="A10" s="377" t="s">
        <v>1070</v>
      </c>
      <c r="B10" s="379" t="s">
        <v>1067</v>
      </c>
      <c r="C10" s="374"/>
      <c r="D10" s="375"/>
      <c r="E10" s="375"/>
      <c r="F10" s="355" t="n">
        <v>31</v>
      </c>
      <c r="G10" s="376"/>
      <c r="H10" s="376"/>
      <c r="I10" s="376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  <c r="HZ10" s="371"/>
      <c r="IA10" s="371"/>
      <c r="IB10" s="371"/>
      <c r="IC10" s="371"/>
      <c r="ID10" s="371"/>
      <c r="IE10" s="371"/>
      <c r="IF10" s="371"/>
      <c r="IG10" s="371"/>
      <c r="IH10" s="371"/>
      <c r="II10" s="371"/>
      <c r="IJ10" s="371"/>
      <c r="IK10" s="371"/>
      <c r="IL10" s="371"/>
      <c r="IM10" s="371"/>
      <c r="IN10" s="371"/>
      <c r="IO10" s="371"/>
      <c r="IP10" s="371"/>
      <c r="IQ10" s="371"/>
      <c r="IR10" s="371"/>
      <c r="IS10" s="371"/>
      <c r="IT10" s="371"/>
      <c r="IU10" s="371"/>
      <c r="IV10" s="371"/>
      <c r="IW10" s="371"/>
    </row>
    <row r="11" customFormat="false" ht="12.75" hidden="false" customHeight="false" outlineLevel="0" collapsed="false">
      <c r="A11" s="377" t="s">
        <v>1071</v>
      </c>
      <c r="B11" s="379" t="s">
        <v>1072</v>
      </c>
      <c r="C11" s="374"/>
      <c r="D11" s="375"/>
      <c r="E11" s="375"/>
      <c r="F11" s="355" t="n">
        <v>31</v>
      </c>
      <c r="G11" s="376"/>
      <c r="H11" s="376"/>
      <c r="I11" s="376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  <c r="HZ11" s="371"/>
      <c r="IA11" s="371"/>
      <c r="IB11" s="371"/>
      <c r="IC11" s="371"/>
      <c r="ID11" s="371"/>
      <c r="IE11" s="371"/>
      <c r="IF11" s="371"/>
      <c r="IG11" s="371"/>
      <c r="IH11" s="371"/>
      <c r="II11" s="371"/>
      <c r="IJ11" s="371"/>
      <c r="IK11" s="371"/>
      <c r="IL11" s="371"/>
      <c r="IM11" s="371"/>
      <c r="IN11" s="371"/>
      <c r="IO11" s="371"/>
      <c r="IP11" s="371"/>
      <c r="IQ11" s="371"/>
      <c r="IR11" s="371"/>
      <c r="IS11" s="371"/>
      <c r="IT11" s="371"/>
      <c r="IU11" s="371"/>
      <c r="IV11" s="371"/>
      <c r="IW11" s="371"/>
    </row>
    <row r="12" customFormat="false" ht="12.75" hidden="false" customHeight="false" outlineLevel="0" collapsed="false">
      <c r="A12" s="377" t="s">
        <v>1073</v>
      </c>
      <c r="B12" s="379" t="s">
        <v>1072</v>
      </c>
      <c r="C12" s="374"/>
      <c r="D12" s="375"/>
      <c r="E12" s="375"/>
      <c r="F12" s="355" t="n">
        <v>31</v>
      </c>
      <c r="G12" s="376"/>
      <c r="H12" s="376"/>
      <c r="I12" s="376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</row>
    <row r="13" customFormat="false" ht="12.75" hidden="false" customHeight="false" outlineLevel="0" collapsed="false">
      <c r="A13" s="377" t="s">
        <v>1074</v>
      </c>
      <c r="B13" s="379" t="s">
        <v>1072</v>
      </c>
      <c r="C13" s="374"/>
      <c r="D13" s="375"/>
      <c r="E13" s="375"/>
      <c r="F13" s="355" t="n">
        <v>31</v>
      </c>
      <c r="G13" s="376"/>
      <c r="H13" s="376"/>
      <c r="I13" s="376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</row>
    <row r="14" customFormat="false" ht="12.75" hidden="false" customHeight="false" outlineLevel="0" collapsed="false">
      <c r="A14" s="381" t="s">
        <v>1075</v>
      </c>
      <c r="B14" s="382" t="s">
        <v>1072</v>
      </c>
      <c r="C14" s="383"/>
      <c r="D14" s="384"/>
      <c r="E14" s="384"/>
      <c r="F14" s="355" t="n">
        <v>31</v>
      </c>
      <c r="G14" s="376"/>
      <c r="H14" s="376"/>
      <c r="I14" s="376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  <c r="IV14" s="385"/>
      <c r="IW14" s="385"/>
    </row>
    <row r="15" customFormat="false" ht="12.75" hidden="false" customHeight="false" outlineLevel="0" collapsed="false">
      <c r="A15" s="381" t="s">
        <v>1076</v>
      </c>
      <c r="B15" s="382" t="s">
        <v>1072</v>
      </c>
      <c r="C15" s="383"/>
      <c r="D15" s="384"/>
      <c r="E15" s="384"/>
      <c r="F15" s="355" t="n">
        <v>31</v>
      </c>
      <c r="G15" s="376"/>
      <c r="H15" s="376"/>
      <c r="I15" s="376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  <c r="IV15" s="385"/>
      <c r="IW15" s="385"/>
    </row>
    <row r="16" customFormat="false" ht="12.75" hidden="false" customHeight="false" outlineLevel="0" collapsed="false">
      <c r="A16" s="377" t="s">
        <v>1077</v>
      </c>
      <c r="B16" s="379" t="s">
        <v>1072</v>
      </c>
      <c r="C16" s="374"/>
      <c r="D16" s="375"/>
      <c r="E16" s="375"/>
      <c r="F16" s="355" t="n">
        <v>31</v>
      </c>
      <c r="G16" s="376"/>
      <c r="H16" s="376"/>
      <c r="I16" s="376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  <c r="IK16" s="371"/>
      <c r="IL16" s="371"/>
      <c r="IM16" s="371"/>
      <c r="IN16" s="371"/>
      <c r="IO16" s="371"/>
      <c r="IP16" s="371"/>
      <c r="IQ16" s="371"/>
      <c r="IR16" s="371"/>
      <c r="IS16" s="371"/>
      <c r="IT16" s="371"/>
      <c r="IU16" s="371"/>
      <c r="IV16" s="371"/>
      <c r="IW16" s="371"/>
    </row>
    <row r="17" customFormat="false" ht="12.75" hidden="false" customHeight="false" outlineLevel="0" collapsed="false">
      <c r="A17" s="377" t="s">
        <v>1078</v>
      </c>
      <c r="B17" s="379" t="s">
        <v>1072</v>
      </c>
      <c r="C17" s="374"/>
      <c r="D17" s="375"/>
      <c r="E17" s="375"/>
      <c r="F17" s="355" t="n">
        <v>31</v>
      </c>
      <c r="G17" s="376"/>
      <c r="H17" s="376"/>
      <c r="I17" s="376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  <c r="IK17" s="371"/>
      <c r="IL17" s="371"/>
      <c r="IM17" s="371"/>
      <c r="IN17" s="371"/>
      <c r="IO17" s="371"/>
      <c r="IP17" s="371"/>
      <c r="IQ17" s="371"/>
      <c r="IR17" s="371"/>
      <c r="IS17" s="371"/>
      <c r="IT17" s="371"/>
      <c r="IU17" s="371"/>
      <c r="IV17" s="371"/>
      <c r="IW17" s="371"/>
    </row>
    <row r="18" customFormat="false" ht="12.75" hidden="false" customHeight="false" outlineLevel="0" collapsed="false">
      <c r="A18" s="381" t="s">
        <v>1079</v>
      </c>
      <c r="B18" s="382" t="s">
        <v>1080</v>
      </c>
      <c r="C18" s="383"/>
      <c r="D18" s="384"/>
      <c r="E18" s="384"/>
      <c r="F18" s="355" t="n">
        <v>31</v>
      </c>
      <c r="G18" s="376" t="s">
        <v>1081</v>
      </c>
      <c r="H18" s="376"/>
      <c r="I18" s="376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  <c r="IV18" s="385"/>
      <c r="IW18" s="385"/>
    </row>
    <row r="19" customFormat="false" ht="12.75" hidden="false" customHeight="false" outlineLevel="0" collapsed="false">
      <c r="A19" s="377" t="s">
        <v>1082</v>
      </c>
      <c r="B19" s="379" t="s">
        <v>1080</v>
      </c>
      <c r="C19" s="374"/>
      <c r="D19" s="375"/>
      <c r="E19" s="375"/>
      <c r="F19" s="355" t="n">
        <v>31</v>
      </c>
      <c r="G19" s="376" t="s">
        <v>1081</v>
      </c>
      <c r="H19" s="376"/>
      <c r="I19" s="376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  <c r="IK19" s="371"/>
      <c r="IL19" s="371"/>
      <c r="IM19" s="371"/>
      <c r="IN19" s="371"/>
      <c r="IO19" s="371"/>
      <c r="IP19" s="371"/>
      <c r="IQ19" s="371"/>
      <c r="IR19" s="371"/>
      <c r="IS19" s="371"/>
      <c r="IT19" s="371"/>
      <c r="IU19" s="371"/>
      <c r="IV19" s="371"/>
      <c r="IW19" s="371"/>
    </row>
    <row r="20" customFormat="false" ht="12.75" hidden="false" customHeight="false" outlineLevel="0" collapsed="false">
      <c r="A20" s="381" t="s">
        <v>1083</v>
      </c>
      <c r="B20" s="382" t="s">
        <v>1080</v>
      </c>
      <c r="C20" s="383"/>
      <c r="D20" s="384"/>
      <c r="E20" s="384"/>
      <c r="F20" s="355" t="n">
        <v>31</v>
      </c>
      <c r="G20" s="376" t="s">
        <v>1081</v>
      </c>
      <c r="H20" s="376"/>
      <c r="I20" s="376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  <c r="IV20" s="385"/>
      <c r="IW20" s="385"/>
    </row>
    <row r="21" customFormat="false" ht="13.5" hidden="false" customHeight="false" outlineLevel="0" collapsed="false">
      <c r="C21" s="374"/>
      <c r="D21" s="375"/>
      <c r="E21" s="375"/>
      <c r="F21" s="355"/>
      <c r="G21" s="376"/>
      <c r="H21" s="376"/>
      <c r="I21" s="376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  <c r="IK21" s="371"/>
      <c r="IL21" s="371"/>
      <c r="IM21" s="371"/>
      <c r="IN21" s="371"/>
      <c r="IO21" s="371"/>
      <c r="IP21" s="371"/>
      <c r="IQ21" s="371"/>
      <c r="IR21" s="371"/>
      <c r="IS21" s="371"/>
      <c r="IT21" s="371"/>
      <c r="IU21" s="371"/>
      <c r="IV21" s="371"/>
      <c r="IW21" s="371"/>
    </row>
    <row r="22" customFormat="false" ht="13.5" hidden="false" customHeight="false" outlineLevel="0" collapsed="false">
      <c r="A22" s="386" t="s">
        <v>1084</v>
      </c>
      <c r="B22" s="387"/>
      <c r="C22" s="374"/>
      <c r="D22" s="375"/>
      <c r="E22" s="375"/>
      <c r="F22" s="355"/>
      <c r="G22" s="376"/>
      <c r="H22" s="376" t="s">
        <v>1060</v>
      </c>
      <c r="I22" s="376" t="n">
        <v>4</v>
      </c>
      <c r="J22" s="356" t="s">
        <v>1061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  <c r="IK22" s="371"/>
      <c r="IL22" s="371"/>
      <c r="IM22" s="371"/>
      <c r="IN22" s="371"/>
      <c r="IO22" s="371"/>
      <c r="IP22" s="371"/>
      <c r="IQ22" s="371"/>
      <c r="IR22" s="371"/>
      <c r="IS22" s="371"/>
      <c r="IT22" s="371"/>
      <c r="IU22" s="371"/>
      <c r="IV22" s="371"/>
      <c r="IW22" s="371"/>
    </row>
    <row r="23" customFormat="false" ht="12.75" hidden="false" customHeight="false" outlineLevel="0" collapsed="false">
      <c r="A23" s="377" t="s">
        <v>1085</v>
      </c>
      <c r="B23" s="378" t="s">
        <v>916</v>
      </c>
      <c r="C23" s="374"/>
      <c r="D23" s="375"/>
      <c r="E23" s="375"/>
      <c r="F23" s="355" t="n">
        <v>31</v>
      </c>
      <c r="G23" s="376"/>
      <c r="H23" s="376" t="s">
        <v>1063</v>
      </c>
      <c r="I23" s="376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</row>
    <row r="24" customFormat="false" ht="12.75" hidden="false" customHeight="false" outlineLevel="0" collapsed="false">
      <c r="A24" s="377" t="s">
        <v>1086</v>
      </c>
      <c r="B24" s="379" t="s">
        <v>1087</v>
      </c>
      <c r="C24" s="374"/>
      <c r="D24" s="375"/>
      <c r="E24" s="375"/>
      <c r="F24" s="355" t="n">
        <v>31</v>
      </c>
      <c r="G24" s="376"/>
      <c r="H24" s="376"/>
      <c r="I24" s="376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  <c r="IK24" s="371"/>
      <c r="IL24" s="371"/>
      <c r="IM24" s="371"/>
      <c r="IN24" s="371"/>
      <c r="IO24" s="371"/>
      <c r="IP24" s="371"/>
      <c r="IQ24" s="371"/>
      <c r="IR24" s="371"/>
      <c r="IS24" s="371"/>
      <c r="IT24" s="371"/>
      <c r="IU24" s="371"/>
      <c r="IV24" s="371"/>
      <c r="IW24" s="371"/>
    </row>
    <row r="25" customFormat="false" ht="12.75" hidden="false" customHeight="false" outlineLevel="0" collapsed="false">
      <c r="A25" s="377" t="s">
        <v>1088</v>
      </c>
      <c r="B25" s="379" t="s">
        <v>1067</v>
      </c>
      <c r="C25" s="374"/>
      <c r="D25" s="375"/>
      <c r="E25" s="375"/>
      <c r="F25" s="355" t="n">
        <v>31</v>
      </c>
      <c r="G25" s="376"/>
      <c r="H25" s="380"/>
      <c r="I25" s="380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  <c r="IK25" s="371"/>
      <c r="IL25" s="371"/>
      <c r="IM25" s="371"/>
      <c r="IN25" s="371"/>
      <c r="IO25" s="371"/>
      <c r="IP25" s="371"/>
      <c r="IQ25" s="371"/>
      <c r="IR25" s="371"/>
      <c r="IS25" s="371"/>
      <c r="IT25" s="371"/>
      <c r="IU25" s="371"/>
      <c r="IV25" s="371"/>
      <c r="IW25" s="371"/>
    </row>
    <row r="26" customFormat="false" ht="12.75" hidden="false" customHeight="false" outlineLevel="0" collapsed="false">
      <c r="A26" s="377" t="s">
        <v>1089</v>
      </c>
      <c r="B26" s="379" t="s">
        <v>1090</v>
      </c>
      <c r="C26" s="374"/>
      <c r="D26" s="375"/>
      <c r="E26" s="375"/>
      <c r="F26" s="355" t="n">
        <v>31</v>
      </c>
      <c r="G26" s="376"/>
      <c r="H26" s="376"/>
      <c r="I26" s="376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</row>
    <row r="27" customFormat="false" ht="13.5" hidden="false" customHeight="false" outlineLevel="0" collapsed="false">
      <c r="A27" s="377"/>
      <c r="B27" s="388"/>
      <c r="C27" s="374"/>
      <c r="D27" s="375"/>
      <c r="E27" s="375"/>
      <c r="F27" s="355"/>
      <c r="G27" s="380"/>
      <c r="H27" s="376"/>
      <c r="I27" s="376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  <c r="IW27" s="371"/>
    </row>
    <row r="28" customFormat="false" ht="13.5" hidden="false" customHeight="false" outlineLevel="0" collapsed="false">
      <c r="A28" s="386" t="s">
        <v>1091</v>
      </c>
      <c r="B28" s="387"/>
      <c r="C28" s="374"/>
      <c r="D28" s="375"/>
      <c r="E28" s="375"/>
      <c r="F28" s="355"/>
      <c r="G28" s="376"/>
      <c r="H28" s="376" t="s">
        <v>1060</v>
      </c>
      <c r="I28" s="376" t="n">
        <v>11</v>
      </c>
      <c r="J28" s="356" t="s">
        <v>1092</v>
      </c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  <c r="IW28" s="371"/>
    </row>
    <row r="29" customFormat="false" ht="12.75" hidden="false" customHeight="false" outlineLevel="0" collapsed="false">
      <c r="A29" s="377" t="s">
        <v>1093</v>
      </c>
      <c r="B29" s="378" t="s">
        <v>916</v>
      </c>
      <c r="C29" s="374"/>
      <c r="D29" s="375"/>
      <c r="E29" s="375"/>
      <c r="F29" s="355" t="n">
        <v>31</v>
      </c>
      <c r="G29" s="376"/>
      <c r="H29" s="376" t="s">
        <v>1063</v>
      </c>
      <c r="I29" s="376"/>
      <c r="J29" s="356" t="s">
        <v>1094</v>
      </c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  <c r="HZ29" s="371"/>
      <c r="IA29" s="371"/>
      <c r="IB29" s="371"/>
      <c r="IC29" s="371"/>
      <c r="ID29" s="371"/>
      <c r="IE29" s="371"/>
      <c r="IF29" s="371"/>
      <c r="IG29" s="371"/>
      <c r="IH29" s="371"/>
      <c r="II29" s="371"/>
      <c r="IJ29" s="371"/>
      <c r="IK29" s="371"/>
      <c r="IL29" s="371"/>
      <c r="IM29" s="371"/>
      <c r="IN29" s="371"/>
      <c r="IO29" s="371"/>
      <c r="IP29" s="371"/>
      <c r="IQ29" s="371"/>
      <c r="IR29" s="371"/>
      <c r="IS29" s="371"/>
      <c r="IT29" s="371"/>
      <c r="IU29" s="371"/>
      <c r="IV29" s="371"/>
      <c r="IW29" s="371"/>
    </row>
    <row r="30" customFormat="false" ht="12.75" hidden="false" customHeight="false" outlineLevel="0" collapsed="false">
      <c r="A30" s="377" t="s">
        <v>1095</v>
      </c>
      <c r="B30" s="379" t="s">
        <v>1067</v>
      </c>
      <c r="C30" s="374"/>
      <c r="D30" s="375"/>
      <c r="E30" s="375"/>
      <c r="F30" s="355" t="n">
        <v>31</v>
      </c>
      <c r="G30" s="376"/>
      <c r="H30" s="376"/>
      <c r="I30" s="376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  <c r="HZ30" s="371"/>
      <c r="IA30" s="371"/>
      <c r="IB30" s="371"/>
      <c r="IC30" s="371"/>
      <c r="ID30" s="371"/>
      <c r="IE30" s="371"/>
      <c r="IF30" s="371"/>
      <c r="IG30" s="371"/>
      <c r="IH30" s="371"/>
      <c r="II30" s="371"/>
      <c r="IJ30" s="371"/>
      <c r="IK30" s="371"/>
      <c r="IL30" s="371"/>
      <c r="IM30" s="371"/>
      <c r="IN30" s="371"/>
      <c r="IO30" s="371"/>
      <c r="IP30" s="371"/>
      <c r="IQ30" s="371"/>
      <c r="IR30" s="371"/>
      <c r="IS30" s="371"/>
      <c r="IT30" s="371"/>
      <c r="IU30" s="371"/>
      <c r="IV30" s="371"/>
      <c r="IW30" s="371"/>
    </row>
    <row r="31" customFormat="false" ht="12.75" hidden="false" customHeight="false" outlineLevel="0" collapsed="false">
      <c r="A31" s="377" t="s">
        <v>1096</v>
      </c>
      <c r="B31" s="379" t="s">
        <v>1072</v>
      </c>
      <c r="C31" s="374"/>
      <c r="D31" s="375"/>
      <c r="E31" s="375"/>
      <c r="F31" s="355" t="n">
        <v>31</v>
      </c>
      <c r="G31" s="376"/>
      <c r="H31" s="376"/>
      <c r="I31" s="376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  <c r="HZ31" s="371"/>
      <c r="IA31" s="371"/>
      <c r="IB31" s="371"/>
      <c r="IC31" s="371"/>
      <c r="ID31" s="371"/>
      <c r="IE31" s="371"/>
      <c r="IF31" s="371"/>
      <c r="IG31" s="371"/>
      <c r="IH31" s="371"/>
      <c r="II31" s="371"/>
      <c r="IJ31" s="371"/>
      <c r="IK31" s="371"/>
      <c r="IL31" s="371"/>
      <c r="IM31" s="371"/>
      <c r="IN31" s="371"/>
      <c r="IO31" s="371"/>
      <c r="IP31" s="371"/>
      <c r="IQ31" s="371"/>
      <c r="IR31" s="371"/>
      <c r="IS31" s="371"/>
      <c r="IT31" s="371"/>
      <c r="IU31" s="371"/>
      <c r="IV31" s="371"/>
      <c r="IW31" s="371"/>
    </row>
    <row r="32" customFormat="false" ht="12.75" hidden="false" customHeight="false" outlineLevel="0" collapsed="false">
      <c r="A32" s="377" t="s">
        <v>1097</v>
      </c>
      <c r="B32" s="379" t="s">
        <v>1072</v>
      </c>
      <c r="C32" s="374"/>
      <c r="D32" s="375"/>
      <c r="E32" s="375"/>
      <c r="F32" s="355" t="n">
        <v>31</v>
      </c>
      <c r="G32" s="376"/>
      <c r="H32" s="376"/>
      <c r="I32" s="376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  <c r="IK32" s="371"/>
      <c r="IL32" s="371"/>
      <c r="IM32" s="371"/>
      <c r="IN32" s="371"/>
      <c r="IO32" s="371"/>
      <c r="IP32" s="371"/>
      <c r="IQ32" s="371"/>
      <c r="IR32" s="371"/>
      <c r="IS32" s="371"/>
      <c r="IT32" s="371"/>
      <c r="IU32" s="371"/>
      <c r="IV32" s="371"/>
      <c r="IW32" s="371"/>
    </row>
    <row r="33" customFormat="false" ht="12.75" hidden="false" customHeight="false" outlineLevel="0" collapsed="false">
      <c r="A33" s="377" t="s">
        <v>1098</v>
      </c>
      <c r="B33" s="379" t="s">
        <v>1072</v>
      </c>
      <c r="C33" s="374"/>
      <c r="D33" s="375"/>
      <c r="E33" s="375"/>
      <c r="F33" s="355" t="n">
        <v>31</v>
      </c>
      <c r="G33" s="376"/>
      <c r="H33" s="376"/>
      <c r="I33" s="376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  <c r="HZ33" s="371"/>
      <c r="IA33" s="371"/>
      <c r="IB33" s="371"/>
      <c r="IC33" s="371"/>
      <c r="ID33" s="371"/>
      <c r="IE33" s="371"/>
      <c r="IF33" s="371"/>
      <c r="IG33" s="371"/>
      <c r="IH33" s="371"/>
      <c r="II33" s="371"/>
      <c r="IJ33" s="371"/>
      <c r="IK33" s="371"/>
      <c r="IL33" s="371"/>
      <c r="IM33" s="371"/>
      <c r="IN33" s="371"/>
      <c r="IO33" s="371"/>
      <c r="IP33" s="371"/>
      <c r="IQ33" s="371"/>
      <c r="IR33" s="371"/>
      <c r="IS33" s="371"/>
      <c r="IT33" s="371"/>
      <c r="IU33" s="371"/>
      <c r="IV33" s="371"/>
      <c r="IW33" s="371"/>
    </row>
    <row r="34" customFormat="false" ht="12.75" hidden="false" customHeight="false" outlineLevel="0" collapsed="false">
      <c r="A34" s="377" t="s">
        <v>1099</v>
      </c>
      <c r="B34" s="379" t="s">
        <v>1072</v>
      </c>
      <c r="C34" s="374"/>
      <c r="D34" s="375"/>
      <c r="E34" s="375"/>
      <c r="F34" s="355" t="n">
        <v>31</v>
      </c>
      <c r="G34" s="376"/>
      <c r="H34" s="376"/>
      <c r="I34" s="376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  <c r="IK34" s="371"/>
      <c r="IL34" s="371"/>
      <c r="IM34" s="371"/>
      <c r="IN34" s="371"/>
      <c r="IO34" s="371"/>
      <c r="IP34" s="371"/>
      <c r="IQ34" s="371"/>
      <c r="IR34" s="371"/>
      <c r="IS34" s="371"/>
      <c r="IT34" s="371"/>
      <c r="IU34" s="371"/>
      <c r="IV34" s="371"/>
      <c r="IW34" s="371"/>
    </row>
    <row r="35" customFormat="false" ht="12.75" hidden="false" customHeight="false" outlineLevel="0" collapsed="false">
      <c r="A35" s="377" t="s">
        <v>1100</v>
      </c>
      <c r="B35" s="379" t="s">
        <v>1090</v>
      </c>
      <c r="C35" s="374"/>
      <c r="D35" s="375"/>
      <c r="E35" s="375"/>
      <c r="F35" s="355" t="n">
        <v>31</v>
      </c>
      <c r="G35" s="376"/>
      <c r="H35" s="376"/>
      <c r="I35" s="376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  <c r="IK35" s="371"/>
      <c r="IL35" s="371"/>
      <c r="IM35" s="371"/>
      <c r="IN35" s="371"/>
      <c r="IO35" s="371"/>
      <c r="IP35" s="371"/>
      <c r="IQ35" s="371"/>
      <c r="IR35" s="371"/>
      <c r="IS35" s="371"/>
      <c r="IT35" s="371"/>
      <c r="IU35" s="371"/>
      <c r="IV35" s="371"/>
      <c r="IW35" s="371"/>
    </row>
    <row r="36" customFormat="false" ht="12.75" hidden="false" customHeight="false" outlineLevel="0" collapsed="false">
      <c r="A36" s="377" t="s">
        <v>1101</v>
      </c>
      <c r="B36" s="379" t="s">
        <v>1090</v>
      </c>
      <c r="C36" s="374"/>
      <c r="D36" s="375"/>
      <c r="E36" s="375"/>
      <c r="F36" s="355" t="n">
        <v>31</v>
      </c>
      <c r="G36" s="376"/>
      <c r="H36" s="376"/>
      <c r="I36" s="376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  <c r="IK36" s="371"/>
      <c r="IL36" s="371"/>
      <c r="IM36" s="371"/>
      <c r="IN36" s="371"/>
      <c r="IO36" s="371"/>
      <c r="IP36" s="371"/>
      <c r="IQ36" s="371"/>
      <c r="IR36" s="371"/>
      <c r="IS36" s="371"/>
      <c r="IT36" s="371"/>
      <c r="IU36" s="371"/>
      <c r="IV36" s="371"/>
      <c r="IW36" s="371"/>
    </row>
    <row r="37" customFormat="false" ht="12.75" hidden="false" customHeight="false" outlineLevel="0" collapsed="false">
      <c r="A37" s="377" t="s">
        <v>1102</v>
      </c>
      <c r="B37" s="379" t="s">
        <v>1009</v>
      </c>
      <c r="C37" s="374"/>
      <c r="D37" s="375"/>
      <c r="E37" s="375"/>
      <c r="F37" s="355" t="n">
        <v>31</v>
      </c>
      <c r="G37" s="376"/>
      <c r="H37" s="376"/>
      <c r="I37" s="376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  <c r="IK37" s="371"/>
      <c r="IL37" s="371"/>
      <c r="IM37" s="371"/>
      <c r="IN37" s="371"/>
      <c r="IO37" s="371"/>
      <c r="IP37" s="371"/>
      <c r="IQ37" s="371"/>
      <c r="IR37" s="371"/>
      <c r="IS37" s="371"/>
      <c r="IT37" s="371"/>
      <c r="IU37" s="371"/>
      <c r="IV37" s="371"/>
      <c r="IW37" s="371"/>
    </row>
    <row r="38" customFormat="false" ht="12.75" hidden="false" customHeight="false" outlineLevel="0" collapsed="false">
      <c r="A38" s="377" t="s">
        <v>1103</v>
      </c>
      <c r="B38" s="379" t="s">
        <v>1090</v>
      </c>
      <c r="C38" s="374"/>
      <c r="D38" s="375"/>
      <c r="E38" s="375"/>
      <c r="F38" s="355" t="n">
        <v>31</v>
      </c>
      <c r="G38" s="376"/>
      <c r="H38" s="376"/>
      <c r="I38" s="376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  <c r="IK38" s="371"/>
      <c r="IL38" s="371"/>
      <c r="IM38" s="371"/>
      <c r="IN38" s="371"/>
      <c r="IO38" s="371"/>
      <c r="IP38" s="371"/>
      <c r="IQ38" s="371"/>
      <c r="IR38" s="371"/>
      <c r="IS38" s="371"/>
      <c r="IT38" s="371"/>
      <c r="IU38" s="371"/>
      <c r="IV38" s="371"/>
      <c r="IW38" s="371"/>
    </row>
    <row r="39" customFormat="false" ht="12.75" hidden="false" customHeight="false" outlineLevel="0" collapsed="false">
      <c r="A39" s="377" t="s">
        <v>1104</v>
      </c>
      <c r="B39" s="379" t="s">
        <v>1090</v>
      </c>
      <c r="C39" s="374"/>
      <c r="D39" s="375"/>
      <c r="E39" s="375"/>
      <c r="F39" s="355" t="n">
        <v>31</v>
      </c>
      <c r="G39" s="376"/>
      <c r="H39" s="376"/>
      <c r="I39" s="376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  <c r="IK39" s="371"/>
      <c r="IL39" s="371"/>
      <c r="IM39" s="371"/>
      <c r="IN39" s="371"/>
      <c r="IO39" s="371"/>
      <c r="IP39" s="371"/>
      <c r="IQ39" s="371"/>
      <c r="IR39" s="371"/>
      <c r="IS39" s="371"/>
      <c r="IT39" s="371"/>
      <c r="IU39" s="371"/>
      <c r="IV39" s="371"/>
      <c r="IW39" s="371"/>
    </row>
    <row r="40" customFormat="false" ht="13.5" hidden="false" customHeight="false" outlineLevel="0" collapsed="false">
      <c r="A40" s="377"/>
      <c r="B40" s="388"/>
      <c r="C40" s="374"/>
      <c r="D40" s="375"/>
      <c r="E40" s="375"/>
      <c r="F40" s="355"/>
      <c r="G40" s="376"/>
      <c r="H40" s="376"/>
      <c r="I40" s="376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  <c r="IK40" s="371"/>
      <c r="IL40" s="371"/>
      <c r="IM40" s="371"/>
      <c r="IN40" s="371"/>
      <c r="IO40" s="371"/>
      <c r="IP40" s="371"/>
      <c r="IQ40" s="371"/>
      <c r="IR40" s="371"/>
      <c r="IS40" s="371"/>
      <c r="IT40" s="371"/>
      <c r="IU40" s="371"/>
      <c r="IV40" s="371"/>
      <c r="IW40" s="371"/>
    </row>
    <row r="41" customFormat="false" ht="13.5" hidden="false" customHeight="false" outlineLevel="0" collapsed="false">
      <c r="A41" s="386" t="s">
        <v>1105</v>
      </c>
      <c r="B41" s="387"/>
      <c r="C41" s="374"/>
      <c r="D41" s="375"/>
      <c r="E41" s="375"/>
      <c r="F41" s="355"/>
      <c r="G41" s="376"/>
      <c r="H41" s="376" t="s">
        <v>1060</v>
      </c>
      <c r="I41" s="376" t="n">
        <v>7</v>
      </c>
      <c r="J41" s="356" t="s">
        <v>1061</v>
      </c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</row>
    <row r="42" customFormat="false" ht="12.75" hidden="false" customHeight="false" outlineLevel="0" collapsed="false">
      <c r="A42" s="377" t="s">
        <v>249</v>
      </c>
      <c r="B42" s="378" t="s">
        <v>916</v>
      </c>
      <c r="C42" s="374"/>
      <c r="D42" s="375"/>
      <c r="E42" s="375"/>
      <c r="F42" s="355" t="n">
        <v>31</v>
      </c>
      <c r="G42" s="376"/>
      <c r="H42" s="376" t="s">
        <v>1063</v>
      </c>
      <c r="I42" s="376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  <c r="IK42" s="371"/>
      <c r="IL42" s="371"/>
      <c r="IM42" s="371"/>
      <c r="IN42" s="371"/>
      <c r="IO42" s="371"/>
      <c r="IP42" s="371"/>
      <c r="IQ42" s="371"/>
      <c r="IR42" s="371"/>
      <c r="IS42" s="371"/>
      <c r="IT42" s="371"/>
      <c r="IU42" s="371"/>
      <c r="IV42" s="371"/>
      <c r="IW42" s="371"/>
    </row>
    <row r="43" customFormat="false" ht="12.75" hidden="false" customHeight="false" outlineLevel="0" collapsed="false">
      <c r="A43" s="377" t="s">
        <v>251</v>
      </c>
      <c r="B43" s="379" t="s">
        <v>1067</v>
      </c>
      <c r="C43" s="374"/>
      <c r="D43" s="375"/>
      <c r="E43" s="375"/>
      <c r="F43" s="355" t="n">
        <v>31</v>
      </c>
      <c r="G43" s="376"/>
      <c r="H43" s="376"/>
      <c r="I43" s="376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  <c r="HZ43" s="371"/>
      <c r="IA43" s="371"/>
      <c r="IB43" s="371"/>
      <c r="IC43" s="371"/>
      <c r="ID43" s="371"/>
      <c r="IE43" s="371"/>
      <c r="IF43" s="371"/>
      <c r="IG43" s="371"/>
      <c r="IH43" s="371"/>
      <c r="II43" s="371"/>
      <c r="IJ43" s="371"/>
      <c r="IK43" s="371"/>
      <c r="IL43" s="371"/>
      <c r="IM43" s="371"/>
      <c r="IN43" s="371"/>
      <c r="IO43" s="371"/>
      <c r="IP43" s="371"/>
      <c r="IQ43" s="371"/>
      <c r="IR43" s="371"/>
      <c r="IS43" s="371"/>
      <c r="IT43" s="371"/>
      <c r="IU43" s="371"/>
      <c r="IV43" s="371"/>
      <c r="IW43" s="371"/>
    </row>
    <row r="44" customFormat="false" ht="12.75" hidden="false" customHeight="false" outlineLevel="0" collapsed="false">
      <c r="A44" s="377" t="s">
        <v>252</v>
      </c>
      <c r="B44" s="379" t="s">
        <v>1067</v>
      </c>
      <c r="C44" s="374"/>
      <c r="D44" s="375"/>
      <c r="E44" s="375"/>
      <c r="F44" s="355" t="n">
        <v>31</v>
      </c>
      <c r="G44" s="376"/>
      <c r="H44" s="376"/>
      <c r="I44" s="376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1"/>
      <c r="IS44" s="371"/>
      <c r="IT44" s="371"/>
      <c r="IU44" s="371"/>
      <c r="IV44" s="371"/>
      <c r="IW44" s="371"/>
    </row>
    <row r="45" customFormat="false" ht="12.75" hidden="false" customHeight="false" outlineLevel="0" collapsed="false">
      <c r="A45" s="377" t="s">
        <v>1106</v>
      </c>
      <c r="B45" s="379" t="s">
        <v>1067</v>
      </c>
      <c r="C45" s="374"/>
      <c r="D45" s="375"/>
      <c r="E45" s="375"/>
      <c r="F45" s="355" t="n">
        <v>31</v>
      </c>
      <c r="G45" s="376"/>
      <c r="H45" s="376"/>
      <c r="I45" s="376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  <c r="IK45" s="371"/>
      <c r="IL45" s="371"/>
      <c r="IM45" s="371"/>
      <c r="IN45" s="371"/>
      <c r="IO45" s="371"/>
      <c r="IP45" s="371"/>
      <c r="IQ45" s="371"/>
      <c r="IR45" s="371"/>
      <c r="IS45" s="371"/>
      <c r="IT45" s="371"/>
      <c r="IU45" s="371"/>
      <c r="IV45" s="371"/>
      <c r="IW45" s="371"/>
    </row>
    <row r="46" customFormat="false" ht="12.75" hidden="false" customHeight="false" outlineLevel="0" collapsed="false">
      <c r="A46" s="377" t="s">
        <v>1107</v>
      </c>
      <c r="B46" s="379" t="s">
        <v>1067</v>
      </c>
      <c r="C46" s="374"/>
      <c r="D46" s="375"/>
      <c r="E46" s="375"/>
      <c r="F46" s="355" t="n">
        <v>31</v>
      </c>
      <c r="G46" s="376"/>
      <c r="H46" s="376"/>
      <c r="I46" s="376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  <c r="HZ46" s="371"/>
      <c r="IA46" s="371"/>
      <c r="IB46" s="371"/>
      <c r="IC46" s="371"/>
      <c r="ID46" s="371"/>
      <c r="IE46" s="371"/>
      <c r="IF46" s="371"/>
      <c r="IG46" s="371"/>
      <c r="IH46" s="371"/>
      <c r="II46" s="371"/>
      <c r="IJ46" s="371"/>
      <c r="IK46" s="371"/>
      <c r="IL46" s="371"/>
      <c r="IM46" s="371"/>
      <c r="IN46" s="371"/>
      <c r="IO46" s="371"/>
      <c r="IP46" s="371"/>
      <c r="IQ46" s="371"/>
      <c r="IR46" s="371"/>
      <c r="IS46" s="371"/>
      <c r="IT46" s="371"/>
      <c r="IU46" s="371"/>
      <c r="IV46" s="371"/>
      <c r="IW46" s="371"/>
    </row>
    <row r="47" customFormat="false" ht="12.75" hidden="false" customHeight="false" outlineLevel="0" collapsed="false">
      <c r="A47" s="377" t="s">
        <v>253</v>
      </c>
      <c r="B47" s="379" t="s">
        <v>1072</v>
      </c>
      <c r="C47" s="374"/>
      <c r="D47" s="375"/>
      <c r="E47" s="375"/>
      <c r="F47" s="355" t="n">
        <v>31</v>
      </c>
      <c r="G47" s="376"/>
      <c r="H47" s="376"/>
      <c r="I47" s="376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  <c r="IK47" s="371"/>
      <c r="IL47" s="371"/>
      <c r="IM47" s="371"/>
      <c r="IN47" s="371"/>
      <c r="IO47" s="371"/>
      <c r="IP47" s="371"/>
      <c r="IQ47" s="371"/>
      <c r="IR47" s="371"/>
      <c r="IS47" s="371"/>
      <c r="IT47" s="371"/>
      <c r="IU47" s="371"/>
      <c r="IV47" s="371"/>
      <c r="IW47" s="371"/>
    </row>
    <row r="48" customFormat="false" ht="13.5" hidden="false" customHeight="false" outlineLevel="0" collapsed="false">
      <c r="A48" s="377" t="s">
        <v>1108</v>
      </c>
      <c r="B48" s="379" t="s">
        <v>876</v>
      </c>
      <c r="C48" s="374"/>
      <c r="D48" s="375"/>
      <c r="E48" s="375"/>
      <c r="F48" s="355" t="n">
        <v>31</v>
      </c>
      <c r="G48" s="376"/>
      <c r="H48" s="376"/>
      <c r="I48" s="376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71"/>
      <c r="IM48" s="371"/>
      <c r="IN48" s="371"/>
      <c r="IO48" s="371"/>
      <c r="IP48" s="371"/>
      <c r="IQ48" s="371"/>
      <c r="IR48" s="371"/>
      <c r="IS48" s="371"/>
      <c r="IT48" s="371"/>
      <c r="IU48" s="371"/>
      <c r="IV48" s="371"/>
      <c r="IW48" s="371"/>
    </row>
    <row r="49" customFormat="false" ht="13.5" hidden="false" customHeight="false" outlineLevel="0" collapsed="false">
      <c r="A49" s="377"/>
      <c r="B49" s="388"/>
      <c r="C49" s="389"/>
      <c r="D49" s="390"/>
      <c r="E49" s="390"/>
      <c r="F49" s="376"/>
      <c r="G49" s="376"/>
      <c r="H49" s="376"/>
      <c r="I49" s="376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  <c r="IK49" s="371"/>
      <c r="IL49" s="371"/>
      <c r="IM49" s="371"/>
      <c r="IN49" s="371"/>
      <c r="IO49" s="371"/>
      <c r="IP49" s="371"/>
      <c r="IQ49" s="371"/>
      <c r="IR49" s="371"/>
      <c r="IS49" s="371"/>
      <c r="IT49" s="371"/>
      <c r="IU49" s="371"/>
      <c r="IV49" s="371"/>
      <c r="IW49" s="371"/>
    </row>
    <row r="50" customFormat="false" ht="32.25" hidden="false" customHeight="true" outlineLevel="0" collapsed="false">
      <c r="A50" s="391" t="s">
        <v>1109</v>
      </c>
      <c r="B50" s="392"/>
      <c r="C50" s="393"/>
      <c r="D50" s="394"/>
      <c r="E50" s="394"/>
      <c r="F50" s="395"/>
      <c r="G50" s="395"/>
      <c r="H50" s="395"/>
      <c r="I50" s="395" t="n">
        <f aca="false">SUM(I3:I49)</f>
        <v>39</v>
      </c>
      <c r="J50" s="396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  <c r="IK50" s="371"/>
      <c r="IL50" s="371"/>
      <c r="IM50" s="371"/>
      <c r="IN50" s="371"/>
      <c r="IO50" s="371"/>
      <c r="IP50" s="371"/>
      <c r="IQ50" s="371"/>
      <c r="IR50" s="371"/>
      <c r="IS50" s="371"/>
      <c r="IT50" s="371"/>
      <c r="IU50" s="371"/>
      <c r="IV50" s="371"/>
      <c r="IW50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1110</v>
      </c>
    </row>
    <row r="3" customFormat="false" ht="12.75" hidden="false" customHeight="false" outlineLevel="0" collapsed="false">
      <c r="A3" s="0" t="s">
        <v>1111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rsupert</cp:lastModifiedBy>
  <cp:lastPrinted>2002-01-31T13:05:35Z</cp:lastPrinted>
  <dcterms:modified xsi:type="dcterms:W3CDTF">2002-01-31T13:05:43Z</dcterms:modified>
  <cp:revision>0</cp:revision>
  <dc:subject/>
  <dc:title/>
</cp:coreProperties>
</file>