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Sheet1!$B$2:$M$16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<sst xmlns="http://schemas.openxmlformats.org/spreadsheetml/2006/main" count="29" uniqueCount="19">
  <si>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CRESCENDO ENERGY</t>
  </si>
  <si>
    <t xml:space="preserve">Total </t>
  </si>
  <si>
    <t xml:space="preserve">Net</t>
  </si>
  <si>
    <t xml:space="preserve">Gathering</t>
  </si>
  <si>
    <t xml:space="preserve">Wellhead</t>
  </si>
  <si>
    <t xml:space="preserve">Fuel</t>
  </si>
  <si>
    <t xml:space="preserve">Gross</t>
  </si>
  <si>
    <t xml:space="preserve">Comprsr</t>
  </si>
  <si>
    <t xml:space="preserve">Charges</t>
  </si>
  <si>
    <t xml:space="preserve">Transport</t>
  </si>
  <si>
    <t xml:space="preserve">[mcf]</t>
  </si>
  <si>
    <t xml:space="preserve">[MMBtu]</t>
  </si>
  <si>
    <t xml:space="preserve">$/MMBtu</t>
  </si>
  <si>
    <t xml:space="preserve">Amount</t>
  </si>
  <si>
    <t xml:space="preserve">Fee *</t>
  </si>
  <si>
    <t xml:space="preserve">[$0.25/mcf]</t>
  </si>
  <si>
    <t xml:space="preserve">Rounding [?]</t>
  </si>
  <si>
    <t xml:space="preserve"> </t>
  </si>
  <si>
    <t xml:space="preserve">* San Arroyo #4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</si>
</sst>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\$#,##0.00_);[RED]&quot;($&quot;#,##0.00\)"/>
    <numFmt numFmtId="168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3" style="2" width="10.28"/>
    <col collapsed="false" customWidth="true" hidden="false" outlineLevel="0" max="5" min="5" style="2" width="9.85"/>
    <col collapsed="false" customWidth="true" hidden="false" outlineLevel="0" max="6" min="6" style="2" width="10.28"/>
    <col collapsed="false" customWidth="true" hidden="false" outlineLevel="0" max="7" min="7" style="3" width="9.41"/>
    <col collapsed="false" customWidth="true" hidden="false" outlineLevel="0" max="8" min="8" style="3" width="12.7"/>
    <col collapsed="false" customWidth="true" hidden="false" outlineLevel="0" max="9" min="9" style="3" width="11.99"/>
    <col collapsed="false" customWidth="true" hidden="false" outlineLevel="0" max="10" min="10" style="3" width="12.56"/>
    <col collapsed="false" customWidth="true" hidden="false" outlineLevel="0" max="11" min="11" style="3" width="11.85"/>
    <col collapsed="false" customWidth="true" hidden="false" outlineLevel="0" max="12" min="12" style="3" width="13.14"/>
    <col collapsed="false" customWidth="true" hidden="false" outlineLevel="0" max="13" min="13" style="3" width="13.85"/>
  </cols>
  <sheetData>
    <row r="2" customFormat="false" ht="20.25" hidden="false" customHeight="false" outlineLevel="0" collapsed="false">
      <c r="B2" s="4" t="s">
        <v>0</v>
      </c>
    </row>
    <row r="4" customFormat="false" ht="12.75" hidden="false" customHeight="false" outlineLevel="0" collapsed="false">
      <c r="A4" s="5"/>
      <c r="B4" s="6"/>
      <c r="C4" s="7"/>
      <c r="D4" s="7"/>
      <c r="E4" s="7"/>
      <c r="F4" s="7"/>
      <c r="G4" s="8"/>
      <c r="H4" s="8"/>
      <c r="I4" s="8"/>
      <c r="J4" s="8"/>
      <c r="K4" s="8"/>
      <c r="L4" s="8"/>
      <c r="M4" s="8"/>
    </row>
    <row r="5" customFormat="false" ht="12.75" hidden="false" customHeight="false" outlineLevel="0" collapsed="false">
      <c r="A5" s="9"/>
      <c r="B5" s="9"/>
      <c r="C5" s="10" t="s">
        <v>1</v>
      </c>
      <c r="D5" s="10" t="s">
        <v>1</v>
      </c>
      <c r="E5" s="10" t="s">
        <v>1</v>
      </c>
      <c r="F5" s="10" t="s">
        <v>2</v>
      </c>
      <c r="G5" s="11"/>
      <c r="H5" s="11"/>
      <c r="I5" s="11"/>
      <c r="J5" s="11" t="s">
        <v>3</v>
      </c>
      <c r="K5" s="11"/>
      <c r="L5" s="11"/>
      <c r="M5" s="11"/>
    </row>
    <row r="6" customFormat="false" ht="12.75" hidden="false" customHeight="false" outlineLevel="0" collapsed="false">
      <c r="A6" s="9"/>
      <c r="B6" s="9"/>
      <c r="C6" s="10" t="s">
        <v>4</v>
      </c>
      <c r="D6" s="10" t="s">
        <v>4</v>
      </c>
      <c r="E6" s="10" t="s">
        <v>5</v>
      </c>
      <c r="F6" s="10" t="s">
        <v>4</v>
      </c>
      <c r="G6" s="11"/>
      <c r="H6" s="11" t="s">
        <v>6</v>
      </c>
      <c r="I6" s="11" t="s">
        <v>7</v>
      </c>
      <c r="J6" s="11" t="s">
        <v>8</v>
      </c>
      <c r="K6" s="11" t="s">
        <v>7</v>
      </c>
      <c r="L6" s="11" t="s">
        <v>9</v>
      </c>
      <c r="M6" s="11" t="s">
        <v>2</v>
      </c>
    </row>
    <row r="7" customFormat="false" ht="12.75" hidden="false" customHeight="false" outlineLevel="0" collapsed="false">
      <c r="A7" s="9"/>
      <c r="B7" s="9"/>
      <c r="C7" s="10" t="s">
        <v>10</v>
      </c>
      <c r="D7" s="10" t="s">
        <v>11</v>
      </c>
      <c r="E7" s="10" t="s">
        <v>11</v>
      </c>
      <c r="F7" s="10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5</v>
      </c>
      <c r="L7" s="11" t="s">
        <v>16</v>
      </c>
      <c r="M7" s="11" t="s">
        <v>13</v>
      </c>
    </row>
    <row r="8" customFormat="false" ht="21.75" hidden="false" customHeight="true" outlineLevel="0" collapsed="false">
      <c r="B8" s="12" t="n">
        <v>36678</v>
      </c>
      <c r="C8" s="2" t="n">
        <v>54691</v>
      </c>
      <c r="D8" s="2" t="n">
        <v>59461</v>
      </c>
      <c r="E8" s="2" t="n">
        <v>-1193</v>
      </c>
      <c r="F8" s="2" t="n">
        <f aca="false">+E8+D8</f>
        <v>58268</v>
      </c>
      <c r="G8" s="3" t="n">
        <v>3.4</v>
      </c>
      <c r="H8" s="3" t="n">
        <f aca="false">+G8*F8</f>
        <v>198111.2</v>
      </c>
      <c r="I8" s="3" t="n">
        <v>-1791.79</v>
      </c>
      <c r="J8" s="3" t="n">
        <f aca="false">-0.25*C8</f>
        <v>-13672.75</v>
      </c>
      <c r="K8" s="3" t="n">
        <v>-1173.04</v>
      </c>
      <c r="L8" s="3" t="n">
        <v>1.75</v>
      </c>
      <c r="M8" s="8" t="n">
        <f aca="false">+J8+I8+H8+K8+L8</f>
        <v>181475.37</v>
      </c>
    </row>
    <row r="9" customFormat="false" ht="12.75" hidden="false" customHeight="false" outlineLevel="0" collapsed="false">
      <c r="E9" s="2" t="s">
        <v>17</v>
      </c>
    </row>
    <row r="11" customFormat="false" ht="12.75" hidden="false" customHeight="false" outlineLevel="0" collapsed="false">
      <c r="I11" s="3" t="s">
        <v>18</v>
      </c>
    </row>
  </sheetData>
  <printOptions headings="false" gridLines="false" gridLinesSet="true" horizontalCentered="false" verticalCentered="false"/>
  <pageMargins left="0.175" right="0.175" top="0.420138888888889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2000-07-24T22:13:32Z</dcterms:created>
  <dc:creator>jquick</dc:creator>
  <dc:description/>
  <dc:language>en-US</dc:language>
  <cp:lastModifiedBy>jquick</cp:lastModifiedBy>
  <cp:lastPrinted>2000-07-24T22:38:47Z</cp:lastPrinted>
  <cp:revision>0</cp:revision>
  <dc:subject/>
  <dc:title/>
</cp:coreProperties>
</file>