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Total Volume v GD HSC" sheetId="2" state="visible" r:id="rId4"/>
    <sheet name="Midcon Vol v GD HSC" sheetId="3" state="visible" r:id="rId5"/>
    <sheet name="GD HSC v Customer Price" sheetId="4" state="visible" r:id="rId6"/>
    <sheet name="IF v GD" sheetId="5" state="visible" r:id="rId7"/>
    <sheet name="Daily Price v Daily Volume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<sst xmlns="http://schemas.openxmlformats.org/spreadsheetml/2006/main" count="25" uniqueCount="20">
  <si>
    <t xml:space="preserve">Date</t>
  </si>
  <si>
    <t xml:space="preserve">Citygate Vols</t>
  </si>
  <si>
    <t xml:space="preserve">Midcon Vols</t>
  </si>
  <si>
    <t xml:space="preserve">Total</t>
  </si>
  <si>
    <t xml:space="preserve">Daily Volume</t>
  </si>
  <si>
    <t xml:space="preserve">% Change in </t>
  </si>
  <si>
    <t xml:space="preserve">IFGMR HSC</t>
  </si>
  <si>
    <t xml:space="preserve">GD HSC</t>
  </si>
  <si>
    <t xml:space="preserve">Daily Price</t>
  </si>
  <si>
    <t xml:space="preserve">IF vs. GD</t>
  </si>
  <si>
    <t xml:space="preserve">Mth Alloc</t>
  </si>
  <si>
    <t xml:space="preserve">Cust.</t>
  </si>
  <si>
    <t xml:space="preserve">Vol</t>
  </si>
  <si>
    <t xml:space="preserve">Change</t>
  </si>
  <si>
    <t xml:space="preserve">Volume</t>
  </si>
  <si>
    <t xml:space="preserve">Pmt</t>
  </si>
  <si>
    <t xml:space="preserve">Price</t>
  </si>
  <si>
    <t xml:space="preserve"> </t>
  </si>
  <si>
    <t xml:space="preserve">Max</t>
  </si>
  <si>
    <t xml:space="preserve">Min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</si>
</sst>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 * #,##0_ ;_ * \-#,##0_ ;_ * \-_ ;_ @_ "/>
    <numFmt numFmtId="166" formatCode="[$-409]#,##0_);[RED]\(#,##0\)"/>
    <numFmt numFmtId="167" formatCode="_(* #,##0_);_(* \(#,##0\);_(* \-_);_(@_)"/>
    <numFmt numFmtId="168" formatCode="_ * #,##0.00_ ;_ * \-#,##0.00_ ;_ * \-??_ ;_ @_ "/>
    <numFmt numFmtId="169" formatCode="[$-409]#,##0.00_);[RED]\(#,##0.00\)"/>
    <numFmt numFmtId="170" formatCode="_(* #,##0.00_);_(* \(#,##0.00\);_(* \-??_);_(@_)"/>
    <numFmt numFmtId="171" formatCode="_ &quot;$ &quot;* #,##0_ ;_ &quot;$ &quot;* \-#,##0_ ;_ &quot;$ &quot;* \-_ ;_ @_ "/>
    <numFmt numFmtId="172" formatCode="\$#,##0_);[RED]&quot;($&quot;#,##0\)"/>
    <numFmt numFmtId="173" formatCode="_(\$* #,##0_);_(\$* \(#,##0\);_(\$* \-_);_(@_)"/>
    <numFmt numFmtId="174" formatCode="_ &quot;$ &quot;* #,##0.00_ ;_ &quot;$ &quot;* \-#,##0.00_ ;_ &quot;$ &quot;* \-??_ ;_ @_ "/>
    <numFmt numFmtId="175" formatCode="\$#,##0.00_);[RED]&quot;($&quot;#,##0.00\)"/>
    <numFmt numFmtId="176" formatCode="_(\$* #,##0.00_);_(\$* \(#,##0.00\);_(\$* \-??_);_(@_)"/>
    <numFmt numFmtId="177" formatCode="General_)"/>
    <numFmt numFmtId="178" formatCode="0.000"/>
    <numFmt numFmtId="179" formatCode="#,##0.000_);[RED]\(#,##0.000\)"/>
    <numFmt numFmtId="180" formatCode="0%"/>
    <numFmt numFmtId="181" formatCode="\$#,##0.000"/>
    <numFmt numFmtId="182" formatCode="#,##0"/>
    <numFmt numFmtId="183" formatCode="#,##0.00"/>
    <numFmt numFmtId="184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803" xfId="20"/>
    <cellStyle name="Comma [0]_9902" xfId="21"/>
    <cellStyle name="Comma [0]_Johnnie Request 3" xfId="22"/>
    <cellStyle name="Comma [0]_Pri0199" xfId="23"/>
    <cellStyle name="Comma [0]_Pri0299" xfId="24"/>
    <cellStyle name="Comma [0]_Pri0399" xfId="25"/>
    <cellStyle name="Comma_9803" xfId="26"/>
    <cellStyle name="Comma_9902" xfId="27"/>
    <cellStyle name="Comma_Johnnie Request 3" xfId="28"/>
    <cellStyle name="Comma_Pri0199" xfId="29"/>
    <cellStyle name="Comma_Pri0299" xfId="30"/>
    <cellStyle name="Comma_Pri0399" xfId="31"/>
    <cellStyle name="Currency [0]_9803" xfId="32"/>
    <cellStyle name="Currency [0]_9902" xfId="33"/>
    <cellStyle name="Currency [0]_Johnnie Request 3" xfId="34"/>
    <cellStyle name="Currency [0]_Pri0199" xfId="35"/>
    <cellStyle name="Currency [0]_Pri0299" xfId="36"/>
    <cellStyle name="Currency [0]_Pri0399" xfId="37"/>
    <cellStyle name="Currency_9803" xfId="38"/>
    <cellStyle name="Currency_9902" xfId="39"/>
    <cellStyle name="Currency_Johnnie Request 3" xfId="40"/>
    <cellStyle name="Currency_Pri0199" xfId="41"/>
    <cellStyle name="Currency_Pri0299" xfId="42"/>
    <cellStyle name="Currency_Pri0399" xfId="43"/>
    <cellStyle name="Normal_9803" xfId="44"/>
    <cellStyle name="Normal_9902" xfId="45"/>
    <cellStyle name="Normal_Johnnie Request 3" xfId="46"/>
    <cellStyle name="Normal_Pri0199" xfId="47"/>
    <cellStyle name="Normal_Pri0299" xfId="48"/>
    <cellStyle name="Normal_Pri0399" xfId="4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91888568320484"/>
          <c:y val="0.0165661652640647"/>
          <c:w val="0.913257342855792"/>
          <c:h val="0.944006361407461"/>
        </c:manualLayout>
      </c:layout>
      <c:lineChart>
        <c:grouping val="standard"/>
        <c:varyColors val="0"/>
        <c:ser>
          <c:idx val="0"/>
          <c:order val="0"/>
          <c:tx>
            <c:strRef>
              <c:f>Data!$E$1:$E$2</c:f>
              <c:strCache>
                <c:ptCount val="1"/>
                <c:pt idx="0">
                  <c:v>Total Vol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ff8080"/>
              </a:solidFill>
              <a:round/>
            </a:ln>
          </c:spPr>
          <c:marker>
            <c:symbol val="square"/>
            <c:size val="5"/>
            <c:spPr>
              <a:solidFill>
                <a:srgbClr val="ff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Data!$A$4:$A$369</c:f>
              <c:strCache>
                <c:ptCount val="366"/>
                <c:pt idx="0">
                  <c:v>4/1/1999</c:v>
                </c:pt>
                <c:pt idx="1">
                  <c:v>4/2/1999</c:v>
                </c:pt>
                <c:pt idx="2">
                  <c:v>4/3/1999</c:v>
                </c:pt>
                <c:pt idx="3">
                  <c:v>4/4/1999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4/10/1999</c:v>
                </c:pt>
                <c:pt idx="10">
                  <c:v>4/11/1999</c:v>
                </c:pt>
                <c:pt idx="11">
                  <c:v>4/12/1999</c:v>
                </c:pt>
                <c:pt idx="12">
                  <c:v>4/13/1999</c:v>
                </c:pt>
                <c:pt idx="13">
                  <c:v>4/14/1999</c:v>
                </c:pt>
                <c:pt idx="14">
                  <c:v>4/15/1999</c:v>
                </c:pt>
                <c:pt idx="15">
                  <c:v>4/16/1999</c:v>
                </c:pt>
                <c:pt idx="16">
                  <c:v>4/17/1999</c:v>
                </c:pt>
                <c:pt idx="17">
                  <c:v>4/18/1999</c:v>
                </c:pt>
                <c:pt idx="18">
                  <c:v>4/19/1999</c:v>
                </c:pt>
                <c:pt idx="19">
                  <c:v>4/20/1999</c:v>
                </c:pt>
                <c:pt idx="20">
                  <c:v>4/21/1999</c:v>
                </c:pt>
                <c:pt idx="21">
                  <c:v>4/22/1999</c:v>
                </c:pt>
                <c:pt idx="22">
                  <c:v>4/23/1999</c:v>
                </c:pt>
                <c:pt idx="23">
                  <c:v>4/24/1999</c:v>
                </c:pt>
                <c:pt idx="24">
                  <c:v>4/25/1999</c:v>
                </c:pt>
                <c:pt idx="25">
                  <c:v>4/26/1999</c:v>
                </c:pt>
                <c:pt idx="26">
                  <c:v>4/27/1999</c:v>
                </c:pt>
                <c:pt idx="27">
                  <c:v>4/28/1999</c:v>
                </c:pt>
                <c:pt idx="28">
                  <c:v>4/29/1999</c:v>
                </c:pt>
                <c:pt idx="29">
                  <c:v>4/30/1999</c:v>
                </c:pt>
                <c:pt idx="30">
                  <c:v>5/1/1999</c:v>
                </c:pt>
                <c:pt idx="31">
                  <c:v>5/2/1999</c:v>
                </c:pt>
                <c:pt idx="32">
                  <c:v>5/3/1999</c:v>
                </c:pt>
                <c:pt idx="33">
                  <c:v>5/4/1999</c:v>
                </c:pt>
                <c:pt idx="34">
                  <c:v>5/5/1999</c:v>
                </c:pt>
                <c:pt idx="35">
                  <c:v>5/6/1999</c:v>
                </c:pt>
                <c:pt idx="36">
                  <c:v>5/7/1999</c:v>
                </c:pt>
                <c:pt idx="37">
                  <c:v>5/8/1999</c:v>
                </c:pt>
                <c:pt idx="38">
                  <c:v>5/9/1999</c:v>
                </c:pt>
                <c:pt idx="39">
                  <c:v>5/10/1999</c:v>
                </c:pt>
                <c:pt idx="40">
                  <c:v>5/11/1999</c:v>
                </c:pt>
                <c:pt idx="41">
                  <c:v>5/12/1999</c:v>
                </c:pt>
                <c:pt idx="42">
                  <c:v>5/13/1999</c:v>
                </c:pt>
                <c:pt idx="43">
                  <c:v>5/14/1999</c:v>
                </c:pt>
                <c:pt idx="44">
                  <c:v>5/15/1999</c:v>
                </c:pt>
                <c:pt idx="45">
                  <c:v>5/16/1999</c:v>
                </c:pt>
                <c:pt idx="46">
                  <c:v>5/17/1999</c:v>
                </c:pt>
                <c:pt idx="47">
                  <c:v>5/18/1999</c:v>
                </c:pt>
                <c:pt idx="48">
                  <c:v>5/19/1999</c:v>
                </c:pt>
                <c:pt idx="49">
                  <c:v>5/20/1999</c:v>
                </c:pt>
                <c:pt idx="50">
                  <c:v>5/21/1999</c:v>
                </c:pt>
                <c:pt idx="51">
                  <c:v>5/22/1999</c:v>
                </c:pt>
                <c:pt idx="52">
                  <c:v>5/23/1999</c:v>
                </c:pt>
                <c:pt idx="53">
                  <c:v>5/24/1999</c:v>
                </c:pt>
                <c:pt idx="54">
                  <c:v>5/25/1999</c:v>
                </c:pt>
                <c:pt idx="55">
                  <c:v>5/26/1999</c:v>
                </c:pt>
                <c:pt idx="56">
                  <c:v>5/27/1999</c:v>
                </c:pt>
                <c:pt idx="57">
                  <c:v>5/28/1999</c:v>
                </c:pt>
                <c:pt idx="58">
                  <c:v>5/29/1999</c:v>
                </c:pt>
                <c:pt idx="59">
                  <c:v>5/30/1999</c:v>
                </c:pt>
                <c:pt idx="60">
                  <c:v>5/31/1999</c:v>
                </c:pt>
                <c:pt idx="61">
                  <c:v>6/1/1999</c:v>
                </c:pt>
                <c:pt idx="62">
                  <c:v>6/2/1999</c:v>
                </c:pt>
                <c:pt idx="63">
                  <c:v>6/3/1999</c:v>
                </c:pt>
                <c:pt idx="64">
                  <c:v>6/4/1999</c:v>
                </c:pt>
                <c:pt idx="65">
                  <c:v>6/5/1999</c:v>
                </c:pt>
                <c:pt idx="66">
                  <c:v>6/6/1999</c:v>
                </c:pt>
                <c:pt idx="67">
                  <c:v>6/7/1999</c:v>
                </c:pt>
                <c:pt idx="68">
                  <c:v>6/8/1999</c:v>
                </c:pt>
                <c:pt idx="69">
                  <c:v>6/9/1999</c:v>
                </c:pt>
                <c:pt idx="70">
                  <c:v>6/10/1999</c:v>
                </c:pt>
                <c:pt idx="71">
                  <c:v>6/11/1999</c:v>
                </c:pt>
                <c:pt idx="72">
                  <c:v>6/12/1999</c:v>
                </c:pt>
                <c:pt idx="73">
                  <c:v>6/13/1999</c:v>
                </c:pt>
                <c:pt idx="74">
                  <c:v>6/14/1999</c:v>
                </c:pt>
                <c:pt idx="75">
                  <c:v>6/15/1999</c:v>
                </c:pt>
                <c:pt idx="76">
                  <c:v>6/16/1999</c:v>
                </c:pt>
                <c:pt idx="77">
                  <c:v>6/17/1999</c:v>
                </c:pt>
                <c:pt idx="78">
                  <c:v>6/18/1999</c:v>
                </c:pt>
                <c:pt idx="79">
                  <c:v>6/19/1999</c:v>
                </c:pt>
                <c:pt idx="80">
                  <c:v>6/20/1999</c:v>
                </c:pt>
                <c:pt idx="81">
                  <c:v>6/21/1999</c:v>
                </c:pt>
                <c:pt idx="82">
                  <c:v>6/22/1999</c:v>
                </c:pt>
                <c:pt idx="83">
                  <c:v>6/23/1999</c:v>
                </c:pt>
                <c:pt idx="84">
                  <c:v>6/24/1999</c:v>
                </c:pt>
                <c:pt idx="85">
                  <c:v>6/25/1999</c:v>
                </c:pt>
                <c:pt idx="86">
                  <c:v>6/26/1999</c:v>
                </c:pt>
                <c:pt idx="87">
                  <c:v>6/27/1999</c:v>
                </c:pt>
                <c:pt idx="88">
                  <c:v>6/28/1999</c:v>
                </c:pt>
                <c:pt idx="89">
                  <c:v>6/29/1999</c:v>
                </c:pt>
                <c:pt idx="90">
                  <c:v>6/30/1999</c:v>
                </c:pt>
                <c:pt idx="91">
                  <c:v>7/1/1999</c:v>
                </c:pt>
                <c:pt idx="92">
                  <c:v>7/2/1999</c:v>
                </c:pt>
                <c:pt idx="93">
                  <c:v>7/3/1999</c:v>
                </c:pt>
                <c:pt idx="94">
                  <c:v>7/4/1999</c:v>
                </c:pt>
                <c:pt idx="95">
                  <c:v>7/5/1999</c:v>
                </c:pt>
                <c:pt idx="96">
                  <c:v>7/6/1999</c:v>
                </c:pt>
                <c:pt idx="97">
                  <c:v>7/7/1999</c:v>
                </c:pt>
                <c:pt idx="98">
                  <c:v>7/8/1999</c:v>
                </c:pt>
                <c:pt idx="99">
                  <c:v>7/9/1999</c:v>
                </c:pt>
                <c:pt idx="100">
                  <c:v>7/10/1999</c:v>
                </c:pt>
                <c:pt idx="101">
                  <c:v>7/11/1999</c:v>
                </c:pt>
                <c:pt idx="102">
                  <c:v>7/12/1999</c:v>
                </c:pt>
                <c:pt idx="103">
                  <c:v>7/13/1999</c:v>
                </c:pt>
                <c:pt idx="104">
                  <c:v>7/14/1999</c:v>
                </c:pt>
                <c:pt idx="105">
                  <c:v>7/15/1999</c:v>
                </c:pt>
                <c:pt idx="106">
                  <c:v>7/16/1999</c:v>
                </c:pt>
                <c:pt idx="107">
                  <c:v>7/17/1999</c:v>
                </c:pt>
                <c:pt idx="108">
                  <c:v>7/18/1999</c:v>
                </c:pt>
                <c:pt idx="109">
                  <c:v>7/19/1999</c:v>
                </c:pt>
                <c:pt idx="110">
                  <c:v>7/20/1999</c:v>
                </c:pt>
                <c:pt idx="111">
                  <c:v>7/21/1999</c:v>
                </c:pt>
                <c:pt idx="112">
                  <c:v>7/22/1999</c:v>
                </c:pt>
                <c:pt idx="113">
                  <c:v>7/23/1999</c:v>
                </c:pt>
                <c:pt idx="114">
                  <c:v>7/24/1999</c:v>
                </c:pt>
                <c:pt idx="115">
                  <c:v>7/25/1999</c:v>
                </c:pt>
                <c:pt idx="116">
                  <c:v>7/26/1999</c:v>
                </c:pt>
                <c:pt idx="117">
                  <c:v>7/27/1999</c:v>
                </c:pt>
                <c:pt idx="118">
                  <c:v>7/28/1999</c:v>
                </c:pt>
                <c:pt idx="119">
                  <c:v>7/29/1999</c:v>
                </c:pt>
                <c:pt idx="120">
                  <c:v>7/30/1999</c:v>
                </c:pt>
                <c:pt idx="121">
                  <c:v>7/31/1999</c:v>
                </c:pt>
                <c:pt idx="122">
                  <c:v>8/1/1999</c:v>
                </c:pt>
                <c:pt idx="123">
                  <c:v>8/2/1999</c:v>
                </c:pt>
                <c:pt idx="124">
                  <c:v>8/3/1999</c:v>
                </c:pt>
                <c:pt idx="125">
                  <c:v>8/4/1999</c:v>
                </c:pt>
                <c:pt idx="126">
                  <c:v>8/5/1999</c:v>
                </c:pt>
                <c:pt idx="127">
                  <c:v>8/6/1999</c:v>
                </c:pt>
                <c:pt idx="128">
                  <c:v>8/7/1999</c:v>
                </c:pt>
                <c:pt idx="129">
                  <c:v>8/8/1999</c:v>
                </c:pt>
                <c:pt idx="130">
                  <c:v>8/9/1999</c:v>
                </c:pt>
                <c:pt idx="131">
                  <c:v>8/10/1999</c:v>
                </c:pt>
                <c:pt idx="132">
                  <c:v>8/11/1999</c:v>
                </c:pt>
                <c:pt idx="133">
                  <c:v>8/12/1999</c:v>
                </c:pt>
                <c:pt idx="134">
                  <c:v>8/13/1999</c:v>
                </c:pt>
                <c:pt idx="135">
                  <c:v>8/14/1999</c:v>
                </c:pt>
                <c:pt idx="136">
                  <c:v>8/15/1999</c:v>
                </c:pt>
                <c:pt idx="137">
                  <c:v>8/16/1999</c:v>
                </c:pt>
                <c:pt idx="138">
                  <c:v>8/17/1999</c:v>
                </c:pt>
                <c:pt idx="139">
                  <c:v>8/18/1999</c:v>
                </c:pt>
                <c:pt idx="140">
                  <c:v>8/19/1999</c:v>
                </c:pt>
                <c:pt idx="141">
                  <c:v>8/20/1999</c:v>
                </c:pt>
                <c:pt idx="142">
                  <c:v>8/21/1999</c:v>
                </c:pt>
                <c:pt idx="143">
                  <c:v>8/22/1999</c:v>
                </c:pt>
                <c:pt idx="144">
                  <c:v>8/23/1999</c:v>
                </c:pt>
                <c:pt idx="145">
                  <c:v>8/24/1999</c:v>
                </c:pt>
                <c:pt idx="146">
                  <c:v>8/25/1999</c:v>
                </c:pt>
                <c:pt idx="147">
                  <c:v>8/26/1999</c:v>
                </c:pt>
                <c:pt idx="148">
                  <c:v>8/27/1999</c:v>
                </c:pt>
                <c:pt idx="149">
                  <c:v>8/28/1999</c:v>
                </c:pt>
                <c:pt idx="150">
                  <c:v>8/29/1999</c:v>
                </c:pt>
                <c:pt idx="151">
                  <c:v>8/30/1999</c:v>
                </c:pt>
                <c:pt idx="152">
                  <c:v>8/31/1999</c:v>
                </c:pt>
                <c:pt idx="153">
                  <c:v>9/1/1999</c:v>
                </c:pt>
                <c:pt idx="154">
                  <c:v>9/2/1999</c:v>
                </c:pt>
                <c:pt idx="155">
                  <c:v>9/3/1999</c:v>
                </c:pt>
                <c:pt idx="156">
                  <c:v>9/4/1999</c:v>
                </c:pt>
                <c:pt idx="157">
                  <c:v>9/5/1999</c:v>
                </c:pt>
                <c:pt idx="158">
                  <c:v>9/6/1999</c:v>
                </c:pt>
                <c:pt idx="159">
                  <c:v>9/7/1999</c:v>
                </c:pt>
                <c:pt idx="160">
                  <c:v>9/8/1999</c:v>
                </c:pt>
                <c:pt idx="161">
                  <c:v>9/9/1999</c:v>
                </c:pt>
                <c:pt idx="162">
                  <c:v>9/10/1999</c:v>
                </c:pt>
                <c:pt idx="163">
                  <c:v>9/11/1999</c:v>
                </c:pt>
                <c:pt idx="164">
                  <c:v>9/12/1999</c:v>
                </c:pt>
                <c:pt idx="165">
                  <c:v>9/13/1999</c:v>
                </c:pt>
                <c:pt idx="166">
                  <c:v>9/14/1999</c:v>
                </c:pt>
                <c:pt idx="167">
                  <c:v>9/15/1999</c:v>
                </c:pt>
                <c:pt idx="168">
                  <c:v>9/16/1999</c:v>
                </c:pt>
                <c:pt idx="169">
                  <c:v>9/17/1999</c:v>
                </c:pt>
                <c:pt idx="170">
                  <c:v>9/18/1999</c:v>
                </c:pt>
                <c:pt idx="171">
                  <c:v>9/19/1999</c:v>
                </c:pt>
                <c:pt idx="172">
                  <c:v>9/20/1999</c:v>
                </c:pt>
                <c:pt idx="173">
                  <c:v>9/21/1999</c:v>
                </c:pt>
                <c:pt idx="174">
                  <c:v>9/22/1999</c:v>
                </c:pt>
                <c:pt idx="175">
                  <c:v>9/23/1999</c:v>
                </c:pt>
                <c:pt idx="176">
                  <c:v>9/24/1999</c:v>
                </c:pt>
                <c:pt idx="177">
                  <c:v>9/25/1999</c:v>
                </c:pt>
                <c:pt idx="178">
                  <c:v>9/26/1999</c:v>
                </c:pt>
                <c:pt idx="179">
                  <c:v>9/27/1999</c:v>
                </c:pt>
                <c:pt idx="180">
                  <c:v>9/28/1999</c:v>
                </c:pt>
                <c:pt idx="181">
                  <c:v>9/29/1999</c:v>
                </c:pt>
                <c:pt idx="182">
                  <c:v>9/30/1999</c:v>
                </c:pt>
                <c:pt idx="183">
                  <c:v>10/1/1999</c:v>
                </c:pt>
                <c:pt idx="184">
                  <c:v>10/2/1999</c:v>
                </c:pt>
                <c:pt idx="185">
                  <c:v>10/3/1999</c:v>
                </c:pt>
                <c:pt idx="186">
                  <c:v>10/4/1999</c:v>
                </c:pt>
                <c:pt idx="187">
                  <c:v>10/5/1999</c:v>
                </c:pt>
                <c:pt idx="188">
                  <c:v>10/6/1999</c:v>
                </c:pt>
                <c:pt idx="189">
                  <c:v>10/7/1999</c:v>
                </c:pt>
                <c:pt idx="190">
                  <c:v>10/8/1999</c:v>
                </c:pt>
                <c:pt idx="191">
                  <c:v>10/9/1999</c:v>
                </c:pt>
                <c:pt idx="192">
                  <c:v>10/10/1999</c:v>
                </c:pt>
                <c:pt idx="193">
                  <c:v>10/11/1999</c:v>
                </c:pt>
                <c:pt idx="194">
                  <c:v>10/12/1999</c:v>
                </c:pt>
                <c:pt idx="195">
                  <c:v>10/13/1999</c:v>
                </c:pt>
                <c:pt idx="196">
                  <c:v>10/14/1999</c:v>
                </c:pt>
                <c:pt idx="197">
                  <c:v>10/15/1999</c:v>
                </c:pt>
                <c:pt idx="198">
                  <c:v>10/16/1999</c:v>
                </c:pt>
                <c:pt idx="199">
                  <c:v>10/17/1999</c:v>
                </c:pt>
                <c:pt idx="200">
                  <c:v>10/18/1999</c:v>
                </c:pt>
                <c:pt idx="201">
                  <c:v>10/19/1999</c:v>
                </c:pt>
                <c:pt idx="202">
                  <c:v>10/20/1999</c:v>
                </c:pt>
                <c:pt idx="203">
                  <c:v>10/21/1999</c:v>
                </c:pt>
                <c:pt idx="204">
                  <c:v>10/22/1999</c:v>
                </c:pt>
                <c:pt idx="205">
                  <c:v>10/23/1999</c:v>
                </c:pt>
                <c:pt idx="206">
                  <c:v>10/24/1999</c:v>
                </c:pt>
                <c:pt idx="207">
                  <c:v>10/25/1999</c:v>
                </c:pt>
                <c:pt idx="208">
                  <c:v>10/26/1999</c:v>
                </c:pt>
                <c:pt idx="209">
                  <c:v>10/27/1999</c:v>
                </c:pt>
                <c:pt idx="210">
                  <c:v>10/28/1999</c:v>
                </c:pt>
                <c:pt idx="211">
                  <c:v>10/29/1999</c:v>
                </c:pt>
                <c:pt idx="212">
                  <c:v>10/30/1999</c:v>
                </c:pt>
                <c:pt idx="213">
                  <c:v>10/31/1999</c:v>
                </c:pt>
                <c:pt idx="214">
                  <c:v>11/1/1999</c:v>
                </c:pt>
                <c:pt idx="215">
                  <c:v>11/2/1999</c:v>
                </c:pt>
                <c:pt idx="216">
                  <c:v>11/3/1999</c:v>
                </c:pt>
                <c:pt idx="217">
                  <c:v>11/4/1999</c:v>
                </c:pt>
                <c:pt idx="218">
                  <c:v>11/5/1999</c:v>
                </c:pt>
                <c:pt idx="219">
                  <c:v>11/6/1999</c:v>
                </c:pt>
                <c:pt idx="220">
                  <c:v>11/7/1999</c:v>
                </c:pt>
                <c:pt idx="221">
                  <c:v>11/8/1999</c:v>
                </c:pt>
                <c:pt idx="222">
                  <c:v>11/9/1999</c:v>
                </c:pt>
                <c:pt idx="223">
                  <c:v>11/10/1999</c:v>
                </c:pt>
                <c:pt idx="224">
                  <c:v>11/11/1999</c:v>
                </c:pt>
                <c:pt idx="225">
                  <c:v>11/12/1999</c:v>
                </c:pt>
                <c:pt idx="226">
                  <c:v>11/13/1999</c:v>
                </c:pt>
                <c:pt idx="227">
                  <c:v>11/14/1999</c:v>
                </c:pt>
                <c:pt idx="228">
                  <c:v>11/15/1999</c:v>
                </c:pt>
                <c:pt idx="229">
                  <c:v>11/16/1999</c:v>
                </c:pt>
                <c:pt idx="230">
                  <c:v>11/17/1999</c:v>
                </c:pt>
                <c:pt idx="231">
                  <c:v>11/18/1999</c:v>
                </c:pt>
                <c:pt idx="232">
                  <c:v>11/19/1999</c:v>
                </c:pt>
                <c:pt idx="233">
                  <c:v>11/20/1999</c:v>
                </c:pt>
                <c:pt idx="234">
                  <c:v>11/21/1999</c:v>
                </c:pt>
                <c:pt idx="235">
                  <c:v>11/22/1999</c:v>
                </c:pt>
                <c:pt idx="236">
                  <c:v>11/23/1999</c:v>
                </c:pt>
                <c:pt idx="237">
                  <c:v>11/24/1999</c:v>
                </c:pt>
                <c:pt idx="238">
                  <c:v>11/25/1999</c:v>
                </c:pt>
                <c:pt idx="239">
                  <c:v>11/26/1999</c:v>
                </c:pt>
                <c:pt idx="240">
                  <c:v>11/27/1999</c:v>
                </c:pt>
                <c:pt idx="241">
                  <c:v>11/28/1999</c:v>
                </c:pt>
                <c:pt idx="242">
                  <c:v>11/29/1999</c:v>
                </c:pt>
                <c:pt idx="243">
                  <c:v>11/30/1999</c:v>
                </c:pt>
                <c:pt idx="244">
                  <c:v>12/1/1999</c:v>
                </c:pt>
                <c:pt idx="245">
                  <c:v>12/2/1999</c:v>
                </c:pt>
                <c:pt idx="246">
                  <c:v>12/3/1999</c:v>
                </c:pt>
                <c:pt idx="247">
                  <c:v>12/4/1999</c:v>
                </c:pt>
                <c:pt idx="248">
                  <c:v>12/5/1999</c:v>
                </c:pt>
                <c:pt idx="249">
                  <c:v>12/6/1999</c:v>
                </c:pt>
                <c:pt idx="250">
                  <c:v>12/7/1999</c:v>
                </c:pt>
                <c:pt idx="251">
                  <c:v>12/8/1999</c:v>
                </c:pt>
                <c:pt idx="252">
                  <c:v>12/9/1999</c:v>
                </c:pt>
                <c:pt idx="253">
                  <c:v>12/10/1999</c:v>
                </c:pt>
                <c:pt idx="254">
                  <c:v>12/11/1999</c:v>
                </c:pt>
                <c:pt idx="255">
                  <c:v>12/12/1999</c:v>
                </c:pt>
                <c:pt idx="256">
                  <c:v>12/13/1999</c:v>
                </c:pt>
                <c:pt idx="257">
                  <c:v>12/14/1999</c:v>
                </c:pt>
                <c:pt idx="258">
                  <c:v>12/15/1999</c:v>
                </c:pt>
                <c:pt idx="259">
                  <c:v>12/16/1999</c:v>
                </c:pt>
                <c:pt idx="260">
                  <c:v>12/17/1999</c:v>
                </c:pt>
                <c:pt idx="261">
                  <c:v>12/18/1999</c:v>
                </c:pt>
                <c:pt idx="262">
                  <c:v>12/19/1999</c:v>
                </c:pt>
                <c:pt idx="263">
                  <c:v>12/20/1999</c:v>
                </c:pt>
                <c:pt idx="264">
                  <c:v>12/21/1999</c:v>
                </c:pt>
                <c:pt idx="265">
                  <c:v>12/22/1999</c:v>
                </c:pt>
                <c:pt idx="266">
                  <c:v>12/23/1999</c:v>
                </c:pt>
                <c:pt idx="267">
                  <c:v>12/24/1999</c:v>
                </c:pt>
                <c:pt idx="268">
                  <c:v>12/25/1999</c:v>
                </c:pt>
                <c:pt idx="269">
                  <c:v>12/26/1999</c:v>
                </c:pt>
                <c:pt idx="270">
                  <c:v>12/27/1999</c:v>
                </c:pt>
                <c:pt idx="271">
                  <c:v>12/28/1999</c:v>
                </c:pt>
                <c:pt idx="272">
                  <c:v>12/29/1999</c:v>
                </c:pt>
                <c:pt idx="273">
                  <c:v>12/30/1999</c:v>
                </c:pt>
                <c:pt idx="274">
                  <c:v>12/31/1999</c:v>
                </c:pt>
                <c:pt idx="275">
                  <c:v>1/1/2000</c:v>
                </c:pt>
                <c:pt idx="276">
                  <c:v>1/2/2000</c:v>
                </c:pt>
                <c:pt idx="277">
                  <c:v>1/3/2000</c:v>
                </c:pt>
                <c:pt idx="278">
                  <c:v>1/4/2000</c:v>
                </c:pt>
                <c:pt idx="279">
                  <c:v>1/5/2000</c:v>
                </c:pt>
                <c:pt idx="280">
                  <c:v>1/6/2000</c:v>
                </c:pt>
                <c:pt idx="281">
                  <c:v>1/7/2000</c:v>
                </c:pt>
                <c:pt idx="282">
                  <c:v>1/8/2000</c:v>
                </c:pt>
                <c:pt idx="283">
                  <c:v>1/9/2000</c:v>
                </c:pt>
                <c:pt idx="284">
                  <c:v>1/10/2000</c:v>
                </c:pt>
                <c:pt idx="285">
                  <c:v>1/11/2000</c:v>
                </c:pt>
                <c:pt idx="286">
                  <c:v>1/12/2000</c:v>
                </c:pt>
                <c:pt idx="287">
                  <c:v>1/13/2000</c:v>
                </c:pt>
                <c:pt idx="288">
                  <c:v>1/14/2000</c:v>
                </c:pt>
                <c:pt idx="289">
                  <c:v>1/15/2000</c:v>
                </c:pt>
                <c:pt idx="290">
                  <c:v>1/16/2000</c:v>
                </c:pt>
                <c:pt idx="291">
                  <c:v>1/17/2000</c:v>
                </c:pt>
                <c:pt idx="292">
                  <c:v>1/18/2000</c:v>
                </c:pt>
                <c:pt idx="293">
                  <c:v>1/19/2000</c:v>
                </c:pt>
                <c:pt idx="294">
                  <c:v>1/20/2000</c:v>
                </c:pt>
                <c:pt idx="295">
                  <c:v>1/21/2000</c:v>
                </c:pt>
                <c:pt idx="296">
                  <c:v>1/22/2000</c:v>
                </c:pt>
                <c:pt idx="297">
                  <c:v>1/23/2000</c:v>
                </c:pt>
                <c:pt idx="298">
                  <c:v>1/24/2000</c:v>
                </c:pt>
                <c:pt idx="299">
                  <c:v>1/25/2000</c:v>
                </c:pt>
                <c:pt idx="300">
                  <c:v>1/26/2000</c:v>
                </c:pt>
                <c:pt idx="301">
                  <c:v>1/27/2000</c:v>
                </c:pt>
                <c:pt idx="302">
                  <c:v>1/28/2000</c:v>
                </c:pt>
                <c:pt idx="303">
                  <c:v>1/29/2000</c:v>
                </c:pt>
                <c:pt idx="304">
                  <c:v>1/30/2000</c:v>
                </c:pt>
                <c:pt idx="305">
                  <c:v>1/31/2000</c:v>
                </c:pt>
                <c:pt idx="306">
                  <c:v>2/1/2000</c:v>
                </c:pt>
                <c:pt idx="307">
                  <c:v>2/2/2000</c:v>
                </c:pt>
                <c:pt idx="308">
                  <c:v>2/3/2000</c:v>
                </c:pt>
                <c:pt idx="309">
                  <c:v>2/4/2000</c:v>
                </c:pt>
                <c:pt idx="310">
                  <c:v>2/5/2000</c:v>
                </c:pt>
                <c:pt idx="311">
                  <c:v>2/6/2000</c:v>
                </c:pt>
                <c:pt idx="312">
                  <c:v>2/7/2000</c:v>
                </c:pt>
                <c:pt idx="313">
                  <c:v>2/8/2000</c:v>
                </c:pt>
                <c:pt idx="314">
                  <c:v>2/9/2000</c:v>
                </c:pt>
                <c:pt idx="315">
                  <c:v>2/10/2000</c:v>
                </c:pt>
                <c:pt idx="316">
                  <c:v>2/11/2000</c:v>
                </c:pt>
                <c:pt idx="317">
                  <c:v>2/12/2000</c:v>
                </c:pt>
                <c:pt idx="318">
                  <c:v>2/13/2000</c:v>
                </c:pt>
                <c:pt idx="319">
                  <c:v>2/14/2000</c:v>
                </c:pt>
                <c:pt idx="320">
                  <c:v>2/15/2000</c:v>
                </c:pt>
                <c:pt idx="321">
                  <c:v>2/16/2000</c:v>
                </c:pt>
                <c:pt idx="322">
                  <c:v>2/17/2000</c:v>
                </c:pt>
                <c:pt idx="323">
                  <c:v>2/18/2000</c:v>
                </c:pt>
                <c:pt idx="324">
                  <c:v>2/19/2000</c:v>
                </c:pt>
                <c:pt idx="325">
                  <c:v>2/20/2000</c:v>
                </c:pt>
                <c:pt idx="326">
                  <c:v>2/21/2000</c:v>
                </c:pt>
                <c:pt idx="327">
                  <c:v>2/22/2000</c:v>
                </c:pt>
                <c:pt idx="328">
                  <c:v>2/23/2000</c:v>
                </c:pt>
                <c:pt idx="329">
                  <c:v>2/24/2000</c:v>
                </c:pt>
                <c:pt idx="330">
                  <c:v>2/25/2000</c:v>
                </c:pt>
                <c:pt idx="331">
                  <c:v>2/26/2000</c:v>
                </c:pt>
                <c:pt idx="332">
                  <c:v>2/27/2000</c:v>
                </c:pt>
                <c:pt idx="333">
                  <c:v>2/28/2000</c:v>
                </c:pt>
                <c:pt idx="334">
                  <c:v>2/29/2000</c:v>
                </c:pt>
                <c:pt idx="335">
                  <c:v>3/1/2000</c:v>
                </c:pt>
                <c:pt idx="336">
                  <c:v>3/2/2000</c:v>
                </c:pt>
                <c:pt idx="337">
                  <c:v>3/3/2000</c:v>
                </c:pt>
                <c:pt idx="338">
                  <c:v>3/4/2000</c:v>
                </c:pt>
                <c:pt idx="339">
                  <c:v>3/5/2000</c:v>
                </c:pt>
                <c:pt idx="340">
                  <c:v>3/6/2000</c:v>
                </c:pt>
                <c:pt idx="341">
                  <c:v>3/7/2000</c:v>
                </c:pt>
                <c:pt idx="342">
                  <c:v>3/8/2000</c:v>
                </c:pt>
                <c:pt idx="343">
                  <c:v>3/9/2000</c:v>
                </c:pt>
                <c:pt idx="344">
                  <c:v>3/10/2000</c:v>
                </c:pt>
                <c:pt idx="345">
                  <c:v>3/11/2000</c:v>
                </c:pt>
                <c:pt idx="346">
                  <c:v>3/12/2000</c:v>
                </c:pt>
                <c:pt idx="347">
                  <c:v>3/13/2000</c:v>
                </c:pt>
                <c:pt idx="348">
                  <c:v>3/14/2000</c:v>
                </c:pt>
                <c:pt idx="349">
                  <c:v>3/15/2000</c:v>
                </c:pt>
                <c:pt idx="350">
                  <c:v>3/16/2000</c:v>
                </c:pt>
                <c:pt idx="351">
                  <c:v>3/17/2000</c:v>
                </c:pt>
                <c:pt idx="352">
                  <c:v>3/18/2000</c:v>
                </c:pt>
                <c:pt idx="353">
                  <c:v>3/19/2000</c:v>
                </c:pt>
                <c:pt idx="354">
                  <c:v>3/20/2000</c:v>
                </c:pt>
                <c:pt idx="355">
                  <c:v>3/21/2000</c:v>
                </c:pt>
                <c:pt idx="356">
                  <c:v>3/22/2000</c:v>
                </c:pt>
                <c:pt idx="357">
                  <c:v>3/23/2000</c:v>
                </c:pt>
                <c:pt idx="358">
                  <c:v>3/24/2000</c:v>
                </c:pt>
                <c:pt idx="359">
                  <c:v>3/25/2000</c:v>
                </c:pt>
                <c:pt idx="360">
                  <c:v>3/26/2000</c:v>
                </c:pt>
                <c:pt idx="361">
                  <c:v>3/27/2000</c:v>
                </c:pt>
                <c:pt idx="362">
                  <c:v>3/28/2000</c:v>
                </c:pt>
                <c:pt idx="363">
                  <c:v>3/29/2000</c:v>
                </c:pt>
                <c:pt idx="364">
                  <c:v>3/30/2000</c:v>
                </c:pt>
                <c:pt idx="365">
                  <c:v>3/31/2000</c:v>
                </c:pt>
              </c:strCache>
            </c:strRef>
          </c:cat>
          <c:val>
            <c:numRef>
              <c:f>Data!$E$4:$E$369</c:f>
              <c:numCache>
                <c:formatCode>0.000</c:formatCode>
                <c:ptCount val="366"/>
                <c:pt idx="0">
                  <c:v>81.887</c:v>
                </c:pt>
                <c:pt idx="1">
                  <c:v>66.617</c:v>
                </c:pt>
                <c:pt idx="2">
                  <c:v>60.611</c:v>
                </c:pt>
                <c:pt idx="3">
                  <c:v>63.026</c:v>
                </c:pt>
                <c:pt idx="4">
                  <c:v>91.148</c:v>
                </c:pt>
                <c:pt idx="5">
                  <c:v>76.738</c:v>
                </c:pt>
                <c:pt idx="6">
                  <c:v>81.025</c:v>
                </c:pt>
                <c:pt idx="7">
                  <c:v>80.861</c:v>
                </c:pt>
                <c:pt idx="8">
                  <c:v>75.573</c:v>
                </c:pt>
                <c:pt idx="9">
                  <c:v>67.688</c:v>
                </c:pt>
                <c:pt idx="10">
                  <c:v>68.913</c:v>
                </c:pt>
                <c:pt idx="11">
                  <c:v>75.867</c:v>
                </c:pt>
                <c:pt idx="12">
                  <c:v>71.89</c:v>
                </c:pt>
                <c:pt idx="13">
                  <c:v>74.815</c:v>
                </c:pt>
                <c:pt idx="14">
                  <c:v>91.203</c:v>
                </c:pt>
                <c:pt idx="15">
                  <c:v>105.783</c:v>
                </c:pt>
                <c:pt idx="16">
                  <c:v>89.442</c:v>
                </c:pt>
                <c:pt idx="17">
                  <c:v>78.676</c:v>
                </c:pt>
                <c:pt idx="18">
                  <c:v>76.527</c:v>
                </c:pt>
                <c:pt idx="19">
                  <c:v>80.371</c:v>
                </c:pt>
                <c:pt idx="20">
                  <c:v>112.774</c:v>
                </c:pt>
                <c:pt idx="21">
                  <c:v>108.281</c:v>
                </c:pt>
                <c:pt idx="22">
                  <c:v>85.958</c:v>
                </c:pt>
                <c:pt idx="23">
                  <c:v>98.148</c:v>
                </c:pt>
                <c:pt idx="24">
                  <c:v>100.09</c:v>
                </c:pt>
                <c:pt idx="25">
                  <c:v>105.155</c:v>
                </c:pt>
                <c:pt idx="26">
                  <c:v>80.177</c:v>
                </c:pt>
                <c:pt idx="27">
                  <c:v>98.647</c:v>
                </c:pt>
                <c:pt idx="28">
                  <c:v>100.682</c:v>
                </c:pt>
                <c:pt idx="29">
                  <c:v>93.015</c:v>
                </c:pt>
                <c:pt idx="30">
                  <c:v>104.184</c:v>
                </c:pt>
                <c:pt idx="31">
                  <c:v>106.916</c:v>
                </c:pt>
                <c:pt idx="32">
                  <c:v>117.254</c:v>
                </c:pt>
                <c:pt idx="33">
                  <c:v>118.158</c:v>
                </c:pt>
                <c:pt idx="34">
                  <c:v>119.713</c:v>
                </c:pt>
                <c:pt idx="35">
                  <c:v>113.033</c:v>
                </c:pt>
                <c:pt idx="36">
                  <c:v>109.78</c:v>
                </c:pt>
                <c:pt idx="37">
                  <c:v>105.304</c:v>
                </c:pt>
                <c:pt idx="38">
                  <c:v>104.375</c:v>
                </c:pt>
                <c:pt idx="39">
                  <c:v>109.836</c:v>
                </c:pt>
                <c:pt idx="40">
                  <c:v>120.817</c:v>
                </c:pt>
                <c:pt idx="41">
                  <c:v>122.649</c:v>
                </c:pt>
                <c:pt idx="42">
                  <c:v>118.643</c:v>
                </c:pt>
                <c:pt idx="43">
                  <c:v>115.859</c:v>
                </c:pt>
                <c:pt idx="44">
                  <c:v>112.458</c:v>
                </c:pt>
                <c:pt idx="45">
                  <c:v>115.655</c:v>
                </c:pt>
                <c:pt idx="46">
                  <c:v>117.808</c:v>
                </c:pt>
                <c:pt idx="47">
                  <c:v>118.789</c:v>
                </c:pt>
                <c:pt idx="48">
                  <c:v>119.821</c:v>
                </c:pt>
                <c:pt idx="49">
                  <c:v>137.859</c:v>
                </c:pt>
                <c:pt idx="50">
                  <c:v>131.792</c:v>
                </c:pt>
                <c:pt idx="51">
                  <c:v>132.106</c:v>
                </c:pt>
                <c:pt idx="52">
                  <c:v>140.218</c:v>
                </c:pt>
                <c:pt idx="53">
                  <c:v>140.611</c:v>
                </c:pt>
                <c:pt idx="54">
                  <c:v>143.054</c:v>
                </c:pt>
                <c:pt idx="55">
                  <c:v>142.693</c:v>
                </c:pt>
                <c:pt idx="56">
                  <c:v>135.857</c:v>
                </c:pt>
                <c:pt idx="57">
                  <c:v>91.742</c:v>
                </c:pt>
                <c:pt idx="58">
                  <c:v>87.511</c:v>
                </c:pt>
                <c:pt idx="59">
                  <c:v>85.381</c:v>
                </c:pt>
                <c:pt idx="60">
                  <c:v>87.98</c:v>
                </c:pt>
                <c:pt idx="61">
                  <c:v>107.326</c:v>
                </c:pt>
                <c:pt idx="62">
                  <c:v>111.222</c:v>
                </c:pt>
                <c:pt idx="63">
                  <c:v>110.076</c:v>
                </c:pt>
                <c:pt idx="64">
                  <c:v>107.51</c:v>
                </c:pt>
                <c:pt idx="65">
                  <c:v>105.411</c:v>
                </c:pt>
                <c:pt idx="66">
                  <c:v>105.972</c:v>
                </c:pt>
                <c:pt idx="67">
                  <c:v>109.47</c:v>
                </c:pt>
                <c:pt idx="68">
                  <c:v>112.178</c:v>
                </c:pt>
                <c:pt idx="69">
                  <c:v>113.879</c:v>
                </c:pt>
                <c:pt idx="70">
                  <c:v>107.26</c:v>
                </c:pt>
                <c:pt idx="71">
                  <c:v>101.668</c:v>
                </c:pt>
                <c:pt idx="72">
                  <c:v>98.762</c:v>
                </c:pt>
                <c:pt idx="73">
                  <c:v>102.273</c:v>
                </c:pt>
                <c:pt idx="74">
                  <c:v>103.618</c:v>
                </c:pt>
                <c:pt idx="75">
                  <c:v>108.381</c:v>
                </c:pt>
                <c:pt idx="76">
                  <c:v>110.594</c:v>
                </c:pt>
                <c:pt idx="77">
                  <c:v>112.531</c:v>
                </c:pt>
                <c:pt idx="78">
                  <c:v>108.325</c:v>
                </c:pt>
                <c:pt idx="79">
                  <c:v>102.666</c:v>
                </c:pt>
                <c:pt idx="80">
                  <c:v>102.297</c:v>
                </c:pt>
                <c:pt idx="81">
                  <c:v>110.913</c:v>
                </c:pt>
                <c:pt idx="82">
                  <c:v>109.493</c:v>
                </c:pt>
                <c:pt idx="83">
                  <c:v>108.469</c:v>
                </c:pt>
                <c:pt idx="84">
                  <c:v>107.634</c:v>
                </c:pt>
                <c:pt idx="85">
                  <c:v>104.154</c:v>
                </c:pt>
                <c:pt idx="86">
                  <c:v>100.495</c:v>
                </c:pt>
                <c:pt idx="87">
                  <c:v>101.912</c:v>
                </c:pt>
                <c:pt idx="88">
                  <c:v>108.17</c:v>
                </c:pt>
                <c:pt idx="89">
                  <c:v>110.145</c:v>
                </c:pt>
                <c:pt idx="90">
                  <c:v>109.007</c:v>
                </c:pt>
                <c:pt idx="91">
                  <c:v>107.852</c:v>
                </c:pt>
                <c:pt idx="92">
                  <c:v>102.217</c:v>
                </c:pt>
                <c:pt idx="93">
                  <c:v>101.066</c:v>
                </c:pt>
                <c:pt idx="94">
                  <c:v>96.076</c:v>
                </c:pt>
                <c:pt idx="95">
                  <c:v>104.977</c:v>
                </c:pt>
                <c:pt idx="96">
                  <c:v>104.246</c:v>
                </c:pt>
                <c:pt idx="97">
                  <c:v>102.621</c:v>
                </c:pt>
                <c:pt idx="98">
                  <c:v>101.244</c:v>
                </c:pt>
                <c:pt idx="99">
                  <c:v>119.832</c:v>
                </c:pt>
                <c:pt idx="100">
                  <c:v>121.102</c:v>
                </c:pt>
                <c:pt idx="101">
                  <c:v>129.293</c:v>
                </c:pt>
                <c:pt idx="102">
                  <c:v>135.336</c:v>
                </c:pt>
                <c:pt idx="103">
                  <c:v>153.392</c:v>
                </c:pt>
                <c:pt idx="104">
                  <c:v>164.708</c:v>
                </c:pt>
                <c:pt idx="105">
                  <c:v>169.713</c:v>
                </c:pt>
                <c:pt idx="106">
                  <c:v>164.411</c:v>
                </c:pt>
                <c:pt idx="107">
                  <c:v>156.324</c:v>
                </c:pt>
                <c:pt idx="108">
                  <c:v>160.834</c:v>
                </c:pt>
                <c:pt idx="109">
                  <c:v>172.234</c:v>
                </c:pt>
                <c:pt idx="110">
                  <c:v>178.927</c:v>
                </c:pt>
                <c:pt idx="111">
                  <c:v>168.823</c:v>
                </c:pt>
                <c:pt idx="112">
                  <c:v>170.581</c:v>
                </c:pt>
                <c:pt idx="113">
                  <c:v>129.906</c:v>
                </c:pt>
                <c:pt idx="114">
                  <c:v>127.058</c:v>
                </c:pt>
                <c:pt idx="115">
                  <c:v>125.706</c:v>
                </c:pt>
                <c:pt idx="116">
                  <c:v>160.094</c:v>
                </c:pt>
                <c:pt idx="117">
                  <c:v>174.207</c:v>
                </c:pt>
                <c:pt idx="118">
                  <c:v>172.721</c:v>
                </c:pt>
                <c:pt idx="119">
                  <c:v>170.944</c:v>
                </c:pt>
                <c:pt idx="120">
                  <c:v>161.304</c:v>
                </c:pt>
                <c:pt idx="121">
                  <c:v>161.52</c:v>
                </c:pt>
                <c:pt idx="122">
                  <c:v>130.878</c:v>
                </c:pt>
                <c:pt idx="123">
                  <c:v>143.389</c:v>
                </c:pt>
                <c:pt idx="124">
                  <c:v>144.128</c:v>
                </c:pt>
                <c:pt idx="125">
                  <c:v>140.918</c:v>
                </c:pt>
                <c:pt idx="126">
                  <c:v>138.836</c:v>
                </c:pt>
                <c:pt idx="127">
                  <c:v>134.762</c:v>
                </c:pt>
                <c:pt idx="128">
                  <c:v>125.082</c:v>
                </c:pt>
                <c:pt idx="129">
                  <c:v>126.342</c:v>
                </c:pt>
                <c:pt idx="130">
                  <c:v>144.761</c:v>
                </c:pt>
                <c:pt idx="131">
                  <c:v>146.859</c:v>
                </c:pt>
                <c:pt idx="132">
                  <c:v>146.323</c:v>
                </c:pt>
                <c:pt idx="133">
                  <c:v>146.743</c:v>
                </c:pt>
                <c:pt idx="134">
                  <c:v>136.133</c:v>
                </c:pt>
                <c:pt idx="135">
                  <c:v>125.124</c:v>
                </c:pt>
                <c:pt idx="136">
                  <c:v>130.776</c:v>
                </c:pt>
                <c:pt idx="137">
                  <c:v>144.946</c:v>
                </c:pt>
                <c:pt idx="138">
                  <c:v>148.04</c:v>
                </c:pt>
                <c:pt idx="139">
                  <c:v>141.86</c:v>
                </c:pt>
                <c:pt idx="140">
                  <c:v>153.924</c:v>
                </c:pt>
                <c:pt idx="141">
                  <c:v>136.491</c:v>
                </c:pt>
                <c:pt idx="142">
                  <c:v>130.411</c:v>
                </c:pt>
                <c:pt idx="143">
                  <c:v>133.143</c:v>
                </c:pt>
                <c:pt idx="144">
                  <c:v>147.539</c:v>
                </c:pt>
                <c:pt idx="145">
                  <c:v>145.378</c:v>
                </c:pt>
                <c:pt idx="146">
                  <c:v>143.015</c:v>
                </c:pt>
                <c:pt idx="147">
                  <c:v>142.274</c:v>
                </c:pt>
                <c:pt idx="148">
                  <c:v>137.748</c:v>
                </c:pt>
                <c:pt idx="149">
                  <c:v>131.615</c:v>
                </c:pt>
                <c:pt idx="150">
                  <c:v>133.736</c:v>
                </c:pt>
                <c:pt idx="151">
                  <c:v>133.713</c:v>
                </c:pt>
                <c:pt idx="152">
                  <c:v>149.694</c:v>
                </c:pt>
                <c:pt idx="153">
                  <c:v>177.84</c:v>
                </c:pt>
                <c:pt idx="154">
                  <c:v>179.015</c:v>
                </c:pt>
                <c:pt idx="155">
                  <c:v>163.622</c:v>
                </c:pt>
                <c:pt idx="156">
                  <c:v>155.432</c:v>
                </c:pt>
                <c:pt idx="157">
                  <c:v>153.523</c:v>
                </c:pt>
                <c:pt idx="158">
                  <c:v>167.803</c:v>
                </c:pt>
                <c:pt idx="159">
                  <c:v>178.264</c:v>
                </c:pt>
                <c:pt idx="160">
                  <c:v>180.956</c:v>
                </c:pt>
                <c:pt idx="161">
                  <c:v>176.873</c:v>
                </c:pt>
                <c:pt idx="162">
                  <c:v>170.262</c:v>
                </c:pt>
                <c:pt idx="163">
                  <c:v>161.864</c:v>
                </c:pt>
                <c:pt idx="164">
                  <c:v>164.887</c:v>
                </c:pt>
                <c:pt idx="165">
                  <c:v>175.6</c:v>
                </c:pt>
                <c:pt idx="166">
                  <c:v>180.64</c:v>
                </c:pt>
                <c:pt idx="167">
                  <c:v>177.071</c:v>
                </c:pt>
                <c:pt idx="168">
                  <c:v>178.322</c:v>
                </c:pt>
                <c:pt idx="169">
                  <c:v>174.321</c:v>
                </c:pt>
                <c:pt idx="170">
                  <c:v>148.713</c:v>
                </c:pt>
                <c:pt idx="171">
                  <c:v>150.748</c:v>
                </c:pt>
                <c:pt idx="172">
                  <c:v>180.283</c:v>
                </c:pt>
                <c:pt idx="173">
                  <c:v>181.608</c:v>
                </c:pt>
                <c:pt idx="174">
                  <c:v>194.317</c:v>
                </c:pt>
                <c:pt idx="175">
                  <c:v>191.433</c:v>
                </c:pt>
                <c:pt idx="176">
                  <c:v>172.218</c:v>
                </c:pt>
                <c:pt idx="177">
                  <c:v>117.769</c:v>
                </c:pt>
                <c:pt idx="178">
                  <c:v>119.157</c:v>
                </c:pt>
                <c:pt idx="179">
                  <c:v>181.676</c:v>
                </c:pt>
                <c:pt idx="180">
                  <c:v>183.893</c:v>
                </c:pt>
                <c:pt idx="181">
                  <c:v>190.793</c:v>
                </c:pt>
                <c:pt idx="182">
                  <c:v>184.41</c:v>
                </c:pt>
                <c:pt idx="183">
                  <c:v>114.501</c:v>
                </c:pt>
                <c:pt idx="184">
                  <c:v>102.553</c:v>
                </c:pt>
                <c:pt idx="185">
                  <c:v>109.136</c:v>
                </c:pt>
                <c:pt idx="186">
                  <c:v>115.03</c:v>
                </c:pt>
                <c:pt idx="187">
                  <c:v>118.236</c:v>
                </c:pt>
                <c:pt idx="188">
                  <c:v>125.099</c:v>
                </c:pt>
                <c:pt idx="189">
                  <c:v>125.517</c:v>
                </c:pt>
                <c:pt idx="190">
                  <c:v>116.554</c:v>
                </c:pt>
                <c:pt idx="191">
                  <c:v>115.998</c:v>
                </c:pt>
                <c:pt idx="192">
                  <c:v>109.815</c:v>
                </c:pt>
                <c:pt idx="193">
                  <c:v>125.928</c:v>
                </c:pt>
                <c:pt idx="194">
                  <c:v>119.419</c:v>
                </c:pt>
                <c:pt idx="195">
                  <c:v>117.619</c:v>
                </c:pt>
                <c:pt idx="196">
                  <c:v>117.311</c:v>
                </c:pt>
                <c:pt idx="197">
                  <c:v>110.068</c:v>
                </c:pt>
                <c:pt idx="198">
                  <c:v>104.563</c:v>
                </c:pt>
                <c:pt idx="199">
                  <c:v>117.593</c:v>
                </c:pt>
                <c:pt idx="200">
                  <c:v>158.991</c:v>
                </c:pt>
                <c:pt idx="201">
                  <c:v>182.252</c:v>
                </c:pt>
                <c:pt idx="202">
                  <c:v>164.105</c:v>
                </c:pt>
                <c:pt idx="203">
                  <c:v>152.697</c:v>
                </c:pt>
                <c:pt idx="204">
                  <c:v>128.593</c:v>
                </c:pt>
                <c:pt idx="205">
                  <c:v>137.51</c:v>
                </c:pt>
                <c:pt idx="206">
                  <c:v>153.885</c:v>
                </c:pt>
                <c:pt idx="207">
                  <c:v>149.46</c:v>
                </c:pt>
                <c:pt idx="208">
                  <c:v>142.796</c:v>
                </c:pt>
                <c:pt idx="209">
                  <c:v>137.532</c:v>
                </c:pt>
                <c:pt idx="210">
                  <c:v>137.834</c:v>
                </c:pt>
                <c:pt idx="211">
                  <c:v>129.152</c:v>
                </c:pt>
                <c:pt idx="212">
                  <c:v>138.242</c:v>
                </c:pt>
                <c:pt idx="213">
                  <c:v>149.939</c:v>
                </c:pt>
                <c:pt idx="214">
                  <c:v>123.118</c:v>
                </c:pt>
                <c:pt idx="215">
                  <c:v>168.692</c:v>
                </c:pt>
                <c:pt idx="216">
                  <c:v>164.832</c:v>
                </c:pt>
                <c:pt idx="217">
                  <c:v>104.961</c:v>
                </c:pt>
                <c:pt idx="218">
                  <c:v>95.98</c:v>
                </c:pt>
                <c:pt idx="219">
                  <c:v>89.203</c:v>
                </c:pt>
                <c:pt idx="220">
                  <c:v>98.144</c:v>
                </c:pt>
                <c:pt idx="221">
                  <c:v>106.711</c:v>
                </c:pt>
                <c:pt idx="222">
                  <c:v>103.112</c:v>
                </c:pt>
                <c:pt idx="223">
                  <c:v>96.967</c:v>
                </c:pt>
                <c:pt idx="224">
                  <c:v>96.544</c:v>
                </c:pt>
                <c:pt idx="225">
                  <c:v>92.587</c:v>
                </c:pt>
                <c:pt idx="226">
                  <c:v>87.497</c:v>
                </c:pt>
                <c:pt idx="227">
                  <c:v>91.714</c:v>
                </c:pt>
                <c:pt idx="228">
                  <c:v>98.479</c:v>
                </c:pt>
                <c:pt idx="229">
                  <c:v>106.612</c:v>
                </c:pt>
                <c:pt idx="230">
                  <c:v>105.791</c:v>
                </c:pt>
                <c:pt idx="231">
                  <c:v>98.276</c:v>
                </c:pt>
                <c:pt idx="232">
                  <c:v>88.921</c:v>
                </c:pt>
                <c:pt idx="233">
                  <c:v>91.139</c:v>
                </c:pt>
                <c:pt idx="234">
                  <c:v>87.357</c:v>
                </c:pt>
                <c:pt idx="235">
                  <c:v>87.041</c:v>
                </c:pt>
                <c:pt idx="236">
                  <c:v>100.788</c:v>
                </c:pt>
                <c:pt idx="237">
                  <c:v>111.486</c:v>
                </c:pt>
                <c:pt idx="238">
                  <c:v>171.987</c:v>
                </c:pt>
                <c:pt idx="239">
                  <c:v>160.856</c:v>
                </c:pt>
                <c:pt idx="240">
                  <c:v>105.693</c:v>
                </c:pt>
                <c:pt idx="241">
                  <c:v>101.198</c:v>
                </c:pt>
                <c:pt idx="242">
                  <c:v>89.316</c:v>
                </c:pt>
                <c:pt idx="243">
                  <c:v>121.865</c:v>
                </c:pt>
                <c:pt idx="244">
                  <c:v>113.349</c:v>
                </c:pt>
                <c:pt idx="245">
                  <c:v>100.217</c:v>
                </c:pt>
                <c:pt idx="246">
                  <c:v>91.675</c:v>
                </c:pt>
                <c:pt idx="247">
                  <c:v>107.294</c:v>
                </c:pt>
                <c:pt idx="248">
                  <c:v>206.933</c:v>
                </c:pt>
                <c:pt idx="249">
                  <c:v>292.646</c:v>
                </c:pt>
                <c:pt idx="250">
                  <c:v>143.856</c:v>
                </c:pt>
                <c:pt idx="251">
                  <c:v>106.241</c:v>
                </c:pt>
                <c:pt idx="252">
                  <c:v>161.26</c:v>
                </c:pt>
                <c:pt idx="253">
                  <c:v>169.421</c:v>
                </c:pt>
                <c:pt idx="254">
                  <c:v>120.271</c:v>
                </c:pt>
                <c:pt idx="255">
                  <c:v>141.26</c:v>
                </c:pt>
                <c:pt idx="256">
                  <c:v>246.171</c:v>
                </c:pt>
                <c:pt idx="257">
                  <c:v>200.694</c:v>
                </c:pt>
                <c:pt idx="258">
                  <c:v>328.044</c:v>
                </c:pt>
                <c:pt idx="259">
                  <c:v>266.342</c:v>
                </c:pt>
                <c:pt idx="260">
                  <c:v>164.647</c:v>
                </c:pt>
                <c:pt idx="261">
                  <c:v>213</c:v>
                </c:pt>
                <c:pt idx="262">
                  <c:v>156.893</c:v>
                </c:pt>
                <c:pt idx="263">
                  <c:v>283.007</c:v>
                </c:pt>
                <c:pt idx="264">
                  <c:v>364.638</c:v>
                </c:pt>
                <c:pt idx="265">
                  <c:v>376.03</c:v>
                </c:pt>
                <c:pt idx="266">
                  <c:v>367.035</c:v>
                </c:pt>
                <c:pt idx="267">
                  <c:v>289.506</c:v>
                </c:pt>
                <c:pt idx="268">
                  <c:v>323.959</c:v>
                </c:pt>
                <c:pt idx="269">
                  <c:v>257.287</c:v>
                </c:pt>
                <c:pt idx="270">
                  <c:v>251.84</c:v>
                </c:pt>
                <c:pt idx="271">
                  <c:v>354.401</c:v>
                </c:pt>
                <c:pt idx="272">
                  <c:v>249.108</c:v>
                </c:pt>
                <c:pt idx="273">
                  <c:v>188.108</c:v>
                </c:pt>
                <c:pt idx="274">
                  <c:v>225.887</c:v>
                </c:pt>
                <c:pt idx="275">
                  <c:v>127.014</c:v>
                </c:pt>
                <c:pt idx="276">
                  <c:v>113.274</c:v>
                </c:pt>
                <c:pt idx="277">
                  <c:v>189.042</c:v>
                </c:pt>
                <c:pt idx="278">
                  <c:v>344.382</c:v>
                </c:pt>
                <c:pt idx="279">
                  <c:v>256.081</c:v>
                </c:pt>
                <c:pt idx="280">
                  <c:v>173.281</c:v>
                </c:pt>
                <c:pt idx="281">
                  <c:v>152.385</c:v>
                </c:pt>
                <c:pt idx="282">
                  <c:v>141.611</c:v>
                </c:pt>
                <c:pt idx="283">
                  <c:v>142.038</c:v>
                </c:pt>
                <c:pt idx="284">
                  <c:v>143.787</c:v>
                </c:pt>
                <c:pt idx="285">
                  <c:v>122.694</c:v>
                </c:pt>
                <c:pt idx="286">
                  <c:v>119.201</c:v>
                </c:pt>
                <c:pt idx="287">
                  <c:v>129.669</c:v>
                </c:pt>
                <c:pt idx="288">
                  <c:v>178.771</c:v>
                </c:pt>
                <c:pt idx="289">
                  <c:v>120.661</c:v>
                </c:pt>
                <c:pt idx="290">
                  <c:v>114.609</c:v>
                </c:pt>
                <c:pt idx="291">
                  <c:v>117.49</c:v>
                </c:pt>
                <c:pt idx="292">
                  <c:v>115.534</c:v>
                </c:pt>
                <c:pt idx="293">
                  <c:v>130.511</c:v>
                </c:pt>
                <c:pt idx="294">
                  <c:v>177.671</c:v>
                </c:pt>
                <c:pt idx="295">
                  <c:v>187.609</c:v>
                </c:pt>
                <c:pt idx="296">
                  <c:v>95.692</c:v>
                </c:pt>
                <c:pt idx="297">
                  <c:v>123.93</c:v>
                </c:pt>
                <c:pt idx="298">
                  <c:v>248.173</c:v>
                </c:pt>
                <c:pt idx="299">
                  <c:v>245.487</c:v>
                </c:pt>
                <c:pt idx="300">
                  <c:v>379.653</c:v>
                </c:pt>
                <c:pt idx="301">
                  <c:v>439.956</c:v>
                </c:pt>
                <c:pt idx="302">
                  <c:v>504.312</c:v>
                </c:pt>
                <c:pt idx="303">
                  <c:v>485.415</c:v>
                </c:pt>
                <c:pt idx="304">
                  <c:v>387.673</c:v>
                </c:pt>
                <c:pt idx="305">
                  <c:v>341.419</c:v>
                </c:pt>
                <c:pt idx="306">
                  <c:v>326.603</c:v>
                </c:pt>
                <c:pt idx="307">
                  <c:v>340.294</c:v>
                </c:pt>
                <c:pt idx="308">
                  <c:v>286.626</c:v>
                </c:pt>
                <c:pt idx="309">
                  <c:v>385.846</c:v>
                </c:pt>
                <c:pt idx="310">
                  <c:v>422.623</c:v>
                </c:pt>
                <c:pt idx="311">
                  <c:v>341.47</c:v>
                </c:pt>
                <c:pt idx="312">
                  <c:v>298.104</c:v>
                </c:pt>
                <c:pt idx="313">
                  <c:v>303.4</c:v>
                </c:pt>
                <c:pt idx="314">
                  <c:v>247.363</c:v>
                </c:pt>
                <c:pt idx="315">
                  <c:v>146.178</c:v>
                </c:pt>
                <c:pt idx="316">
                  <c:v>130.299</c:v>
                </c:pt>
                <c:pt idx="317">
                  <c:v>126.014</c:v>
                </c:pt>
                <c:pt idx="318">
                  <c:v>141.608</c:v>
                </c:pt>
                <c:pt idx="319">
                  <c:v>128.293</c:v>
                </c:pt>
                <c:pt idx="320">
                  <c:v>114.849</c:v>
                </c:pt>
                <c:pt idx="321">
                  <c:v>103.091</c:v>
                </c:pt>
                <c:pt idx="322">
                  <c:v>103.528</c:v>
                </c:pt>
                <c:pt idx="323">
                  <c:v>103.848</c:v>
                </c:pt>
                <c:pt idx="324">
                  <c:v>126.974</c:v>
                </c:pt>
                <c:pt idx="325">
                  <c:v>134.743</c:v>
                </c:pt>
                <c:pt idx="326">
                  <c:v>122.315</c:v>
                </c:pt>
                <c:pt idx="327">
                  <c:v>116.851</c:v>
                </c:pt>
                <c:pt idx="328">
                  <c:v>118.111</c:v>
                </c:pt>
                <c:pt idx="329">
                  <c:v>111.524</c:v>
                </c:pt>
                <c:pt idx="330">
                  <c:v>110.709</c:v>
                </c:pt>
                <c:pt idx="331">
                  <c:v>151.304</c:v>
                </c:pt>
                <c:pt idx="332">
                  <c:v>159.607</c:v>
                </c:pt>
                <c:pt idx="333">
                  <c:v>134.482</c:v>
                </c:pt>
                <c:pt idx="334">
                  <c:v>119.294</c:v>
                </c:pt>
                <c:pt idx="335">
                  <c:v>119.081</c:v>
                </c:pt>
                <c:pt idx="336">
                  <c:v>123.761</c:v>
                </c:pt>
                <c:pt idx="337">
                  <c:v>130.32</c:v>
                </c:pt>
                <c:pt idx="338">
                  <c:v>170.692</c:v>
                </c:pt>
                <c:pt idx="339">
                  <c:v>161.929</c:v>
                </c:pt>
                <c:pt idx="340">
                  <c:v>171.488</c:v>
                </c:pt>
                <c:pt idx="341">
                  <c:v>163.747</c:v>
                </c:pt>
                <c:pt idx="342">
                  <c:v>160.245</c:v>
                </c:pt>
                <c:pt idx="343">
                  <c:v>151.338</c:v>
                </c:pt>
                <c:pt idx="344">
                  <c:v>147.738</c:v>
                </c:pt>
                <c:pt idx="345">
                  <c:v>192.684</c:v>
                </c:pt>
                <c:pt idx="346">
                  <c:v>187.039</c:v>
                </c:pt>
                <c:pt idx="347">
                  <c:v>166.32</c:v>
                </c:pt>
                <c:pt idx="348">
                  <c:v>210.677</c:v>
                </c:pt>
                <c:pt idx="349">
                  <c:v>199.926</c:v>
                </c:pt>
                <c:pt idx="350">
                  <c:v>204.986</c:v>
                </c:pt>
                <c:pt idx="351">
                  <c:v>248.926</c:v>
                </c:pt>
                <c:pt idx="352">
                  <c:v>239.023</c:v>
                </c:pt>
                <c:pt idx="353">
                  <c:v>276.394</c:v>
                </c:pt>
                <c:pt idx="354">
                  <c:v>251.185</c:v>
                </c:pt>
                <c:pt idx="355">
                  <c:v>185.597</c:v>
                </c:pt>
                <c:pt idx="356">
                  <c:v>167.638</c:v>
                </c:pt>
                <c:pt idx="357">
                  <c:v>139.206</c:v>
                </c:pt>
                <c:pt idx="358">
                  <c:v>127.329</c:v>
                </c:pt>
                <c:pt idx="359">
                  <c:v>120.638</c:v>
                </c:pt>
                <c:pt idx="360">
                  <c:v>123.712</c:v>
                </c:pt>
                <c:pt idx="361">
                  <c:v>140.213</c:v>
                </c:pt>
                <c:pt idx="362">
                  <c:v>137.428</c:v>
                </c:pt>
                <c:pt idx="363">
                  <c:v>138.65</c:v>
                </c:pt>
                <c:pt idx="364">
                  <c:v>135.276</c:v>
                </c:pt>
                <c:pt idx="365">
                  <c:v>129.454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366910"/>
        <c:axId val="62698549"/>
      </c:lineChart>
      <c:lineChart>
        <c:grouping val="standard"/>
        <c:varyColors val="0"/>
        <c:ser>
          <c:idx val="1"/>
          <c:order val="1"/>
          <c:tx>
            <c:strRef>
              <c:f>Data!$I$1</c:f>
              <c:strCache>
                <c:ptCount val="1"/>
                <c:pt idx="0">
                  <c:v>GD HSC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diamond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Data!$A$4:$A$369</c:f>
              <c:strCache>
                <c:ptCount val="366"/>
                <c:pt idx="0">
                  <c:v>4/1/1999</c:v>
                </c:pt>
                <c:pt idx="1">
                  <c:v>4/2/1999</c:v>
                </c:pt>
                <c:pt idx="2">
                  <c:v>4/3/1999</c:v>
                </c:pt>
                <c:pt idx="3">
                  <c:v>4/4/1999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4/10/1999</c:v>
                </c:pt>
                <c:pt idx="10">
                  <c:v>4/11/1999</c:v>
                </c:pt>
                <c:pt idx="11">
                  <c:v>4/12/1999</c:v>
                </c:pt>
                <c:pt idx="12">
                  <c:v>4/13/1999</c:v>
                </c:pt>
                <c:pt idx="13">
                  <c:v>4/14/1999</c:v>
                </c:pt>
                <c:pt idx="14">
                  <c:v>4/15/1999</c:v>
                </c:pt>
                <c:pt idx="15">
                  <c:v>4/16/1999</c:v>
                </c:pt>
                <c:pt idx="16">
                  <c:v>4/17/1999</c:v>
                </c:pt>
                <c:pt idx="17">
                  <c:v>4/18/1999</c:v>
                </c:pt>
                <c:pt idx="18">
                  <c:v>4/19/1999</c:v>
                </c:pt>
                <c:pt idx="19">
                  <c:v>4/20/1999</c:v>
                </c:pt>
                <c:pt idx="20">
                  <c:v>4/21/1999</c:v>
                </c:pt>
                <c:pt idx="21">
                  <c:v>4/22/1999</c:v>
                </c:pt>
                <c:pt idx="22">
                  <c:v>4/23/1999</c:v>
                </c:pt>
                <c:pt idx="23">
                  <c:v>4/24/1999</c:v>
                </c:pt>
                <c:pt idx="24">
                  <c:v>4/25/1999</c:v>
                </c:pt>
                <c:pt idx="25">
                  <c:v>4/26/1999</c:v>
                </c:pt>
                <c:pt idx="26">
                  <c:v>4/27/1999</c:v>
                </c:pt>
                <c:pt idx="27">
                  <c:v>4/28/1999</c:v>
                </c:pt>
                <c:pt idx="28">
                  <c:v>4/29/1999</c:v>
                </c:pt>
                <c:pt idx="29">
                  <c:v>4/30/1999</c:v>
                </c:pt>
                <c:pt idx="30">
                  <c:v>5/1/1999</c:v>
                </c:pt>
                <c:pt idx="31">
                  <c:v>5/2/1999</c:v>
                </c:pt>
                <c:pt idx="32">
                  <c:v>5/3/1999</c:v>
                </c:pt>
                <c:pt idx="33">
                  <c:v>5/4/1999</c:v>
                </c:pt>
                <c:pt idx="34">
                  <c:v>5/5/1999</c:v>
                </c:pt>
                <c:pt idx="35">
                  <c:v>5/6/1999</c:v>
                </c:pt>
                <c:pt idx="36">
                  <c:v>5/7/1999</c:v>
                </c:pt>
                <c:pt idx="37">
                  <c:v>5/8/1999</c:v>
                </c:pt>
                <c:pt idx="38">
                  <c:v>5/9/1999</c:v>
                </c:pt>
                <c:pt idx="39">
                  <c:v>5/10/1999</c:v>
                </c:pt>
                <c:pt idx="40">
                  <c:v>5/11/1999</c:v>
                </c:pt>
                <c:pt idx="41">
                  <c:v>5/12/1999</c:v>
                </c:pt>
                <c:pt idx="42">
                  <c:v>5/13/1999</c:v>
                </c:pt>
                <c:pt idx="43">
                  <c:v>5/14/1999</c:v>
                </c:pt>
                <c:pt idx="44">
                  <c:v>5/15/1999</c:v>
                </c:pt>
                <c:pt idx="45">
                  <c:v>5/16/1999</c:v>
                </c:pt>
                <c:pt idx="46">
                  <c:v>5/17/1999</c:v>
                </c:pt>
                <c:pt idx="47">
                  <c:v>5/18/1999</c:v>
                </c:pt>
                <c:pt idx="48">
                  <c:v>5/19/1999</c:v>
                </c:pt>
                <c:pt idx="49">
                  <c:v>5/20/1999</c:v>
                </c:pt>
                <c:pt idx="50">
                  <c:v>5/21/1999</c:v>
                </c:pt>
                <c:pt idx="51">
                  <c:v>5/22/1999</c:v>
                </c:pt>
                <c:pt idx="52">
                  <c:v>5/23/1999</c:v>
                </c:pt>
                <c:pt idx="53">
                  <c:v>5/24/1999</c:v>
                </c:pt>
                <c:pt idx="54">
                  <c:v>5/25/1999</c:v>
                </c:pt>
                <c:pt idx="55">
                  <c:v>5/26/1999</c:v>
                </c:pt>
                <c:pt idx="56">
                  <c:v>5/27/1999</c:v>
                </c:pt>
                <c:pt idx="57">
                  <c:v>5/28/1999</c:v>
                </c:pt>
                <c:pt idx="58">
                  <c:v>5/29/1999</c:v>
                </c:pt>
                <c:pt idx="59">
                  <c:v>5/30/1999</c:v>
                </c:pt>
                <c:pt idx="60">
                  <c:v>5/31/1999</c:v>
                </c:pt>
                <c:pt idx="61">
                  <c:v>6/1/1999</c:v>
                </c:pt>
                <c:pt idx="62">
                  <c:v>6/2/1999</c:v>
                </c:pt>
                <c:pt idx="63">
                  <c:v>6/3/1999</c:v>
                </c:pt>
                <c:pt idx="64">
                  <c:v>6/4/1999</c:v>
                </c:pt>
                <c:pt idx="65">
                  <c:v>6/5/1999</c:v>
                </c:pt>
                <c:pt idx="66">
                  <c:v>6/6/1999</c:v>
                </c:pt>
                <c:pt idx="67">
                  <c:v>6/7/1999</c:v>
                </c:pt>
                <c:pt idx="68">
                  <c:v>6/8/1999</c:v>
                </c:pt>
                <c:pt idx="69">
                  <c:v>6/9/1999</c:v>
                </c:pt>
                <c:pt idx="70">
                  <c:v>6/10/1999</c:v>
                </c:pt>
                <c:pt idx="71">
                  <c:v>6/11/1999</c:v>
                </c:pt>
                <c:pt idx="72">
                  <c:v>6/12/1999</c:v>
                </c:pt>
                <c:pt idx="73">
                  <c:v>6/13/1999</c:v>
                </c:pt>
                <c:pt idx="74">
                  <c:v>6/14/1999</c:v>
                </c:pt>
                <c:pt idx="75">
                  <c:v>6/15/1999</c:v>
                </c:pt>
                <c:pt idx="76">
                  <c:v>6/16/1999</c:v>
                </c:pt>
                <c:pt idx="77">
                  <c:v>6/17/1999</c:v>
                </c:pt>
                <c:pt idx="78">
                  <c:v>6/18/1999</c:v>
                </c:pt>
                <c:pt idx="79">
                  <c:v>6/19/1999</c:v>
                </c:pt>
                <c:pt idx="80">
                  <c:v>6/20/1999</c:v>
                </c:pt>
                <c:pt idx="81">
                  <c:v>6/21/1999</c:v>
                </c:pt>
                <c:pt idx="82">
                  <c:v>6/22/1999</c:v>
                </c:pt>
                <c:pt idx="83">
                  <c:v>6/23/1999</c:v>
                </c:pt>
                <c:pt idx="84">
                  <c:v>6/24/1999</c:v>
                </c:pt>
                <c:pt idx="85">
                  <c:v>6/25/1999</c:v>
                </c:pt>
                <c:pt idx="86">
                  <c:v>6/26/1999</c:v>
                </c:pt>
                <c:pt idx="87">
                  <c:v>6/27/1999</c:v>
                </c:pt>
                <c:pt idx="88">
                  <c:v>6/28/1999</c:v>
                </c:pt>
                <c:pt idx="89">
                  <c:v>6/29/1999</c:v>
                </c:pt>
                <c:pt idx="90">
                  <c:v>6/30/1999</c:v>
                </c:pt>
                <c:pt idx="91">
                  <c:v>7/1/1999</c:v>
                </c:pt>
                <c:pt idx="92">
                  <c:v>7/2/1999</c:v>
                </c:pt>
                <c:pt idx="93">
                  <c:v>7/3/1999</c:v>
                </c:pt>
                <c:pt idx="94">
                  <c:v>7/4/1999</c:v>
                </c:pt>
                <c:pt idx="95">
                  <c:v>7/5/1999</c:v>
                </c:pt>
                <c:pt idx="96">
                  <c:v>7/6/1999</c:v>
                </c:pt>
                <c:pt idx="97">
                  <c:v>7/7/1999</c:v>
                </c:pt>
                <c:pt idx="98">
                  <c:v>7/8/1999</c:v>
                </c:pt>
                <c:pt idx="99">
                  <c:v>7/9/1999</c:v>
                </c:pt>
                <c:pt idx="100">
                  <c:v>7/10/1999</c:v>
                </c:pt>
                <c:pt idx="101">
                  <c:v>7/11/1999</c:v>
                </c:pt>
                <c:pt idx="102">
                  <c:v>7/12/1999</c:v>
                </c:pt>
                <c:pt idx="103">
                  <c:v>7/13/1999</c:v>
                </c:pt>
                <c:pt idx="104">
                  <c:v>7/14/1999</c:v>
                </c:pt>
                <c:pt idx="105">
                  <c:v>7/15/1999</c:v>
                </c:pt>
                <c:pt idx="106">
                  <c:v>7/16/1999</c:v>
                </c:pt>
                <c:pt idx="107">
                  <c:v>7/17/1999</c:v>
                </c:pt>
                <c:pt idx="108">
                  <c:v>7/18/1999</c:v>
                </c:pt>
                <c:pt idx="109">
                  <c:v>7/19/1999</c:v>
                </c:pt>
                <c:pt idx="110">
                  <c:v>7/20/1999</c:v>
                </c:pt>
                <c:pt idx="111">
                  <c:v>7/21/1999</c:v>
                </c:pt>
                <c:pt idx="112">
                  <c:v>7/22/1999</c:v>
                </c:pt>
                <c:pt idx="113">
                  <c:v>7/23/1999</c:v>
                </c:pt>
                <c:pt idx="114">
                  <c:v>7/24/1999</c:v>
                </c:pt>
                <c:pt idx="115">
                  <c:v>7/25/1999</c:v>
                </c:pt>
                <c:pt idx="116">
                  <c:v>7/26/1999</c:v>
                </c:pt>
                <c:pt idx="117">
                  <c:v>7/27/1999</c:v>
                </c:pt>
                <c:pt idx="118">
                  <c:v>7/28/1999</c:v>
                </c:pt>
                <c:pt idx="119">
                  <c:v>7/29/1999</c:v>
                </c:pt>
                <c:pt idx="120">
                  <c:v>7/30/1999</c:v>
                </c:pt>
                <c:pt idx="121">
                  <c:v>7/31/1999</c:v>
                </c:pt>
                <c:pt idx="122">
                  <c:v>8/1/1999</c:v>
                </c:pt>
                <c:pt idx="123">
                  <c:v>8/2/1999</c:v>
                </c:pt>
                <c:pt idx="124">
                  <c:v>8/3/1999</c:v>
                </c:pt>
                <c:pt idx="125">
                  <c:v>8/4/1999</c:v>
                </c:pt>
                <c:pt idx="126">
                  <c:v>8/5/1999</c:v>
                </c:pt>
                <c:pt idx="127">
                  <c:v>8/6/1999</c:v>
                </c:pt>
                <c:pt idx="128">
                  <c:v>8/7/1999</c:v>
                </c:pt>
                <c:pt idx="129">
                  <c:v>8/8/1999</c:v>
                </c:pt>
                <c:pt idx="130">
                  <c:v>8/9/1999</c:v>
                </c:pt>
                <c:pt idx="131">
                  <c:v>8/10/1999</c:v>
                </c:pt>
                <c:pt idx="132">
                  <c:v>8/11/1999</c:v>
                </c:pt>
                <c:pt idx="133">
                  <c:v>8/12/1999</c:v>
                </c:pt>
                <c:pt idx="134">
                  <c:v>8/13/1999</c:v>
                </c:pt>
                <c:pt idx="135">
                  <c:v>8/14/1999</c:v>
                </c:pt>
                <c:pt idx="136">
                  <c:v>8/15/1999</c:v>
                </c:pt>
                <c:pt idx="137">
                  <c:v>8/16/1999</c:v>
                </c:pt>
                <c:pt idx="138">
                  <c:v>8/17/1999</c:v>
                </c:pt>
                <c:pt idx="139">
                  <c:v>8/18/1999</c:v>
                </c:pt>
                <c:pt idx="140">
                  <c:v>8/19/1999</c:v>
                </c:pt>
                <c:pt idx="141">
                  <c:v>8/20/1999</c:v>
                </c:pt>
                <c:pt idx="142">
                  <c:v>8/21/1999</c:v>
                </c:pt>
                <c:pt idx="143">
                  <c:v>8/22/1999</c:v>
                </c:pt>
                <c:pt idx="144">
                  <c:v>8/23/1999</c:v>
                </c:pt>
                <c:pt idx="145">
                  <c:v>8/24/1999</c:v>
                </c:pt>
                <c:pt idx="146">
                  <c:v>8/25/1999</c:v>
                </c:pt>
                <c:pt idx="147">
                  <c:v>8/26/1999</c:v>
                </c:pt>
                <c:pt idx="148">
                  <c:v>8/27/1999</c:v>
                </c:pt>
                <c:pt idx="149">
                  <c:v>8/28/1999</c:v>
                </c:pt>
                <c:pt idx="150">
                  <c:v>8/29/1999</c:v>
                </c:pt>
                <c:pt idx="151">
                  <c:v>8/30/1999</c:v>
                </c:pt>
                <c:pt idx="152">
                  <c:v>8/31/1999</c:v>
                </c:pt>
                <c:pt idx="153">
                  <c:v>9/1/1999</c:v>
                </c:pt>
                <c:pt idx="154">
                  <c:v>9/2/1999</c:v>
                </c:pt>
                <c:pt idx="155">
                  <c:v>9/3/1999</c:v>
                </c:pt>
                <c:pt idx="156">
                  <c:v>9/4/1999</c:v>
                </c:pt>
                <c:pt idx="157">
                  <c:v>9/5/1999</c:v>
                </c:pt>
                <c:pt idx="158">
                  <c:v>9/6/1999</c:v>
                </c:pt>
                <c:pt idx="159">
                  <c:v>9/7/1999</c:v>
                </c:pt>
                <c:pt idx="160">
                  <c:v>9/8/1999</c:v>
                </c:pt>
                <c:pt idx="161">
                  <c:v>9/9/1999</c:v>
                </c:pt>
                <c:pt idx="162">
                  <c:v>9/10/1999</c:v>
                </c:pt>
                <c:pt idx="163">
                  <c:v>9/11/1999</c:v>
                </c:pt>
                <c:pt idx="164">
                  <c:v>9/12/1999</c:v>
                </c:pt>
                <c:pt idx="165">
                  <c:v>9/13/1999</c:v>
                </c:pt>
                <c:pt idx="166">
                  <c:v>9/14/1999</c:v>
                </c:pt>
                <c:pt idx="167">
                  <c:v>9/15/1999</c:v>
                </c:pt>
                <c:pt idx="168">
                  <c:v>9/16/1999</c:v>
                </c:pt>
                <c:pt idx="169">
                  <c:v>9/17/1999</c:v>
                </c:pt>
                <c:pt idx="170">
                  <c:v>9/18/1999</c:v>
                </c:pt>
                <c:pt idx="171">
                  <c:v>9/19/1999</c:v>
                </c:pt>
                <c:pt idx="172">
                  <c:v>9/20/1999</c:v>
                </c:pt>
                <c:pt idx="173">
                  <c:v>9/21/1999</c:v>
                </c:pt>
                <c:pt idx="174">
                  <c:v>9/22/1999</c:v>
                </c:pt>
                <c:pt idx="175">
                  <c:v>9/23/1999</c:v>
                </c:pt>
                <c:pt idx="176">
                  <c:v>9/24/1999</c:v>
                </c:pt>
                <c:pt idx="177">
                  <c:v>9/25/1999</c:v>
                </c:pt>
                <c:pt idx="178">
                  <c:v>9/26/1999</c:v>
                </c:pt>
                <c:pt idx="179">
                  <c:v>9/27/1999</c:v>
                </c:pt>
                <c:pt idx="180">
                  <c:v>9/28/1999</c:v>
                </c:pt>
                <c:pt idx="181">
                  <c:v>9/29/1999</c:v>
                </c:pt>
                <c:pt idx="182">
                  <c:v>9/30/1999</c:v>
                </c:pt>
                <c:pt idx="183">
                  <c:v>10/1/1999</c:v>
                </c:pt>
                <c:pt idx="184">
                  <c:v>10/2/1999</c:v>
                </c:pt>
                <c:pt idx="185">
                  <c:v>10/3/1999</c:v>
                </c:pt>
                <c:pt idx="186">
                  <c:v>10/4/1999</c:v>
                </c:pt>
                <c:pt idx="187">
                  <c:v>10/5/1999</c:v>
                </c:pt>
                <c:pt idx="188">
                  <c:v>10/6/1999</c:v>
                </c:pt>
                <c:pt idx="189">
                  <c:v>10/7/1999</c:v>
                </c:pt>
                <c:pt idx="190">
                  <c:v>10/8/1999</c:v>
                </c:pt>
                <c:pt idx="191">
                  <c:v>10/9/1999</c:v>
                </c:pt>
                <c:pt idx="192">
                  <c:v>10/10/1999</c:v>
                </c:pt>
                <c:pt idx="193">
                  <c:v>10/11/1999</c:v>
                </c:pt>
                <c:pt idx="194">
                  <c:v>10/12/1999</c:v>
                </c:pt>
                <c:pt idx="195">
                  <c:v>10/13/1999</c:v>
                </c:pt>
                <c:pt idx="196">
                  <c:v>10/14/1999</c:v>
                </c:pt>
                <c:pt idx="197">
                  <c:v>10/15/1999</c:v>
                </c:pt>
                <c:pt idx="198">
                  <c:v>10/16/1999</c:v>
                </c:pt>
                <c:pt idx="199">
                  <c:v>10/17/1999</c:v>
                </c:pt>
                <c:pt idx="200">
                  <c:v>10/18/1999</c:v>
                </c:pt>
                <c:pt idx="201">
                  <c:v>10/19/1999</c:v>
                </c:pt>
                <c:pt idx="202">
                  <c:v>10/20/1999</c:v>
                </c:pt>
                <c:pt idx="203">
                  <c:v>10/21/1999</c:v>
                </c:pt>
                <c:pt idx="204">
                  <c:v>10/22/1999</c:v>
                </c:pt>
                <c:pt idx="205">
                  <c:v>10/23/1999</c:v>
                </c:pt>
                <c:pt idx="206">
                  <c:v>10/24/1999</c:v>
                </c:pt>
                <c:pt idx="207">
                  <c:v>10/25/1999</c:v>
                </c:pt>
                <c:pt idx="208">
                  <c:v>10/26/1999</c:v>
                </c:pt>
                <c:pt idx="209">
                  <c:v>10/27/1999</c:v>
                </c:pt>
                <c:pt idx="210">
                  <c:v>10/28/1999</c:v>
                </c:pt>
                <c:pt idx="211">
                  <c:v>10/29/1999</c:v>
                </c:pt>
                <c:pt idx="212">
                  <c:v>10/30/1999</c:v>
                </c:pt>
                <c:pt idx="213">
                  <c:v>10/31/1999</c:v>
                </c:pt>
                <c:pt idx="214">
                  <c:v>11/1/1999</c:v>
                </c:pt>
                <c:pt idx="215">
                  <c:v>11/2/1999</c:v>
                </c:pt>
                <c:pt idx="216">
                  <c:v>11/3/1999</c:v>
                </c:pt>
                <c:pt idx="217">
                  <c:v>11/4/1999</c:v>
                </c:pt>
                <c:pt idx="218">
                  <c:v>11/5/1999</c:v>
                </c:pt>
                <c:pt idx="219">
                  <c:v>11/6/1999</c:v>
                </c:pt>
                <c:pt idx="220">
                  <c:v>11/7/1999</c:v>
                </c:pt>
                <c:pt idx="221">
                  <c:v>11/8/1999</c:v>
                </c:pt>
                <c:pt idx="222">
                  <c:v>11/9/1999</c:v>
                </c:pt>
                <c:pt idx="223">
                  <c:v>11/10/1999</c:v>
                </c:pt>
                <c:pt idx="224">
                  <c:v>11/11/1999</c:v>
                </c:pt>
                <c:pt idx="225">
                  <c:v>11/12/1999</c:v>
                </c:pt>
                <c:pt idx="226">
                  <c:v>11/13/1999</c:v>
                </c:pt>
                <c:pt idx="227">
                  <c:v>11/14/1999</c:v>
                </c:pt>
                <c:pt idx="228">
                  <c:v>11/15/1999</c:v>
                </c:pt>
                <c:pt idx="229">
                  <c:v>11/16/1999</c:v>
                </c:pt>
                <c:pt idx="230">
                  <c:v>11/17/1999</c:v>
                </c:pt>
                <c:pt idx="231">
                  <c:v>11/18/1999</c:v>
                </c:pt>
                <c:pt idx="232">
                  <c:v>11/19/1999</c:v>
                </c:pt>
                <c:pt idx="233">
                  <c:v>11/20/1999</c:v>
                </c:pt>
                <c:pt idx="234">
                  <c:v>11/21/1999</c:v>
                </c:pt>
                <c:pt idx="235">
                  <c:v>11/22/1999</c:v>
                </c:pt>
                <c:pt idx="236">
                  <c:v>11/23/1999</c:v>
                </c:pt>
                <c:pt idx="237">
                  <c:v>11/24/1999</c:v>
                </c:pt>
                <c:pt idx="238">
                  <c:v>11/25/1999</c:v>
                </c:pt>
                <c:pt idx="239">
                  <c:v>11/26/1999</c:v>
                </c:pt>
                <c:pt idx="240">
                  <c:v>11/27/1999</c:v>
                </c:pt>
                <c:pt idx="241">
                  <c:v>11/28/1999</c:v>
                </c:pt>
                <c:pt idx="242">
                  <c:v>11/29/1999</c:v>
                </c:pt>
                <c:pt idx="243">
                  <c:v>11/30/1999</c:v>
                </c:pt>
                <c:pt idx="244">
                  <c:v>12/1/1999</c:v>
                </c:pt>
                <c:pt idx="245">
                  <c:v>12/2/1999</c:v>
                </c:pt>
                <c:pt idx="246">
                  <c:v>12/3/1999</c:v>
                </c:pt>
                <c:pt idx="247">
                  <c:v>12/4/1999</c:v>
                </c:pt>
                <c:pt idx="248">
                  <c:v>12/5/1999</c:v>
                </c:pt>
                <c:pt idx="249">
                  <c:v>12/6/1999</c:v>
                </c:pt>
                <c:pt idx="250">
                  <c:v>12/7/1999</c:v>
                </c:pt>
                <c:pt idx="251">
                  <c:v>12/8/1999</c:v>
                </c:pt>
                <c:pt idx="252">
                  <c:v>12/9/1999</c:v>
                </c:pt>
                <c:pt idx="253">
                  <c:v>12/10/1999</c:v>
                </c:pt>
                <c:pt idx="254">
                  <c:v>12/11/1999</c:v>
                </c:pt>
                <c:pt idx="255">
                  <c:v>12/12/1999</c:v>
                </c:pt>
                <c:pt idx="256">
                  <c:v>12/13/1999</c:v>
                </c:pt>
                <c:pt idx="257">
                  <c:v>12/14/1999</c:v>
                </c:pt>
                <c:pt idx="258">
                  <c:v>12/15/1999</c:v>
                </c:pt>
                <c:pt idx="259">
                  <c:v>12/16/1999</c:v>
                </c:pt>
                <c:pt idx="260">
                  <c:v>12/17/1999</c:v>
                </c:pt>
                <c:pt idx="261">
                  <c:v>12/18/1999</c:v>
                </c:pt>
                <c:pt idx="262">
                  <c:v>12/19/1999</c:v>
                </c:pt>
                <c:pt idx="263">
                  <c:v>12/20/1999</c:v>
                </c:pt>
                <c:pt idx="264">
                  <c:v>12/21/1999</c:v>
                </c:pt>
                <c:pt idx="265">
                  <c:v>12/22/1999</c:v>
                </c:pt>
                <c:pt idx="266">
                  <c:v>12/23/1999</c:v>
                </c:pt>
                <c:pt idx="267">
                  <c:v>12/24/1999</c:v>
                </c:pt>
                <c:pt idx="268">
                  <c:v>12/25/1999</c:v>
                </c:pt>
                <c:pt idx="269">
                  <c:v>12/26/1999</c:v>
                </c:pt>
                <c:pt idx="270">
                  <c:v>12/27/1999</c:v>
                </c:pt>
                <c:pt idx="271">
                  <c:v>12/28/1999</c:v>
                </c:pt>
                <c:pt idx="272">
                  <c:v>12/29/1999</c:v>
                </c:pt>
                <c:pt idx="273">
                  <c:v>12/30/1999</c:v>
                </c:pt>
                <c:pt idx="274">
                  <c:v>12/31/1999</c:v>
                </c:pt>
                <c:pt idx="275">
                  <c:v>1/1/2000</c:v>
                </c:pt>
                <c:pt idx="276">
                  <c:v>1/2/2000</c:v>
                </c:pt>
                <c:pt idx="277">
                  <c:v>1/3/2000</c:v>
                </c:pt>
                <c:pt idx="278">
                  <c:v>1/4/2000</c:v>
                </c:pt>
                <c:pt idx="279">
                  <c:v>1/5/2000</c:v>
                </c:pt>
                <c:pt idx="280">
                  <c:v>1/6/2000</c:v>
                </c:pt>
                <c:pt idx="281">
                  <c:v>1/7/2000</c:v>
                </c:pt>
                <c:pt idx="282">
                  <c:v>1/8/2000</c:v>
                </c:pt>
                <c:pt idx="283">
                  <c:v>1/9/2000</c:v>
                </c:pt>
                <c:pt idx="284">
                  <c:v>1/10/2000</c:v>
                </c:pt>
                <c:pt idx="285">
                  <c:v>1/11/2000</c:v>
                </c:pt>
                <c:pt idx="286">
                  <c:v>1/12/2000</c:v>
                </c:pt>
                <c:pt idx="287">
                  <c:v>1/13/2000</c:v>
                </c:pt>
                <c:pt idx="288">
                  <c:v>1/14/2000</c:v>
                </c:pt>
                <c:pt idx="289">
                  <c:v>1/15/2000</c:v>
                </c:pt>
                <c:pt idx="290">
                  <c:v>1/16/2000</c:v>
                </c:pt>
                <c:pt idx="291">
                  <c:v>1/17/2000</c:v>
                </c:pt>
                <c:pt idx="292">
                  <c:v>1/18/2000</c:v>
                </c:pt>
                <c:pt idx="293">
                  <c:v>1/19/2000</c:v>
                </c:pt>
                <c:pt idx="294">
                  <c:v>1/20/2000</c:v>
                </c:pt>
                <c:pt idx="295">
                  <c:v>1/21/2000</c:v>
                </c:pt>
                <c:pt idx="296">
                  <c:v>1/22/2000</c:v>
                </c:pt>
                <c:pt idx="297">
                  <c:v>1/23/2000</c:v>
                </c:pt>
                <c:pt idx="298">
                  <c:v>1/24/2000</c:v>
                </c:pt>
                <c:pt idx="299">
                  <c:v>1/25/2000</c:v>
                </c:pt>
                <c:pt idx="300">
                  <c:v>1/26/2000</c:v>
                </c:pt>
                <c:pt idx="301">
                  <c:v>1/27/2000</c:v>
                </c:pt>
                <c:pt idx="302">
                  <c:v>1/28/2000</c:v>
                </c:pt>
                <c:pt idx="303">
                  <c:v>1/29/2000</c:v>
                </c:pt>
                <c:pt idx="304">
                  <c:v>1/30/2000</c:v>
                </c:pt>
                <c:pt idx="305">
                  <c:v>1/31/2000</c:v>
                </c:pt>
                <c:pt idx="306">
                  <c:v>2/1/2000</c:v>
                </c:pt>
                <c:pt idx="307">
                  <c:v>2/2/2000</c:v>
                </c:pt>
                <c:pt idx="308">
                  <c:v>2/3/2000</c:v>
                </c:pt>
                <c:pt idx="309">
                  <c:v>2/4/2000</c:v>
                </c:pt>
                <c:pt idx="310">
                  <c:v>2/5/2000</c:v>
                </c:pt>
                <c:pt idx="311">
                  <c:v>2/6/2000</c:v>
                </c:pt>
                <c:pt idx="312">
                  <c:v>2/7/2000</c:v>
                </c:pt>
                <c:pt idx="313">
                  <c:v>2/8/2000</c:v>
                </c:pt>
                <c:pt idx="314">
                  <c:v>2/9/2000</c:v>
                </c:pt>
                <c:pt idx="315">
                  <c:v>2/10/2000</c:v>
                </c:pt>
                <c:pt idx="316">
                  <c:v>2/11/2000</c:v>
                </c:pt>
                <c:pt idx="317">
                  <c:v>2/12/2000</c:v>
                </c:pt>
                <c:pt idx="318">
                  <c:v>2/13/2000</c:v>
                </c:pt>
                <c:pt idx="319">
                  <c:v>2/14/2000</c:v>
                </c:pt>
                <c:pt idx="320">
                  <c:v>2/15/2000</c:v>
                </c:pt>
                <c:pt idx="321">
                  <c:v>2/16/2000</c:v>
                </c:pt>
                <c:pt idx="322">
                  <c:v>2/17/2000</c:v>
                </c:pt>
                <c:pt idx="323">
                  <c:v>2/18/2000</c:v>
                </c:pt>
                <c:pt idx="324">
                  <c:v>2/19/2000</c:v>
                </c:pt>
                <c:pt idx="325">
                  <c:v>2/20/2000</c:v>
                </c:pt>
                <c:pt idx="326">
                  <c:v>2/21/2000</c:v>
                </c:pt>
                <c:pt idx="327">
                  <c:v>2/22/2000</c:v>
                </c:pt>
                <c:pt idx="328">
                  <c:v>2/23/2000</c:v>
                </c:pt>
                <c:pt idx="329">
                  <c:v>2/24/2000</c:v>
                </c:pt>
                <c:pt idx="330">
                  <c:v>2/25/2000</c:v>
                </c:pt>
                <c:pt idx="331">
                  <c:v>2/26/2000</c:v>
                </c:pt>
                <c:pt idx="332">
                  <c:v>2/27/2000</c:v>
                </c:pt>
                <c:pt idx="333">
                  <c:v>2/28/2000</c:v>
                </c:pt>
                <c:pt idx="334">
                  <c:v>2/29/2000</c:v>
                </c:pt>
                <c:pt idx="335">
                  <c:v>3/1/2000</c:v>
                </c:pt>
                <c:pt idx="336">
                  <c:v>3/2/2000</c:v>
                </c:pt>
                <c:pt idx="337">
                  <c:v>3/3/2000</c:v>
                </c:pt>
                <c:pt idx="338">
                  <c:v>3/4/2000</c:v>
                </c:pt>
                <c:pt idx="339">
                  <c:v>3/5/2000</c:v>
                </c:pt>
                <c:pt idx="340">
                  <c:v>3/6/2000</c:v>
                </c:pt>
                <c:pt idx="341">
                  <c:v>3/7/2000</c:v>
                </c:pt>
                <c:pt idx="342">
                  <c:v>3/8/2000</c:v>
                </c:pt>
                <c:pt idx="343">
                  <c:v>3/9/2000</c:v>
                </c:pt>
                <c:pt idx="344">
                  <c:v>3/10/2000</c:v>
                </c:pt>
                <c:pt idx="345">
                  <c:v>3/11/2000</c:v>
                </c:pt>
                <c:pt idx="346">
                  <c:v>3/12/2000</c:v>
                </c:pt>
                <c:pt idx="347">
                  <c:v>3/13/2000</c:v>
                </c:pt>
                <c:pt idx="348">
                  <c:v>3/14/2000</c:v>
                </c:pt>
                <c:pt idx="349">
                  <c:v>3/15/2000</c:v>
                </c:pt>
                <c:pt idx="350">
                  <c:v>3/16/2000</c:v>
                </c:pt>
                <c:pt idx="351">
                  <c:v>3/17/2000</c:v>
                </c:pt>
                <c:pt idx="352">
                  <c:v>3/18/2000</c:v>
                </c:pt>
                <c:pt idx="353">
                  <c:v>3/19/2000</c:v>
                </c:pt>
                <c:pt idx="354">
                  <c:v>3/20/2000</c:v>
                </c:pt>
                <c:pt idx="355">
                  <c:v>3/21/2000</c:v>
                </c:pt>
                <c:pt idx="356">
                  <c:v>3/22/2000</c:v>
                </c:pt>
                <c:pt idx="357">
                  <c:v>3/23/2000</c:v>
                </c:pt>
                <c:pt idx="358">
                  <c:v>3/24/2000</c:v>
                </c:pt>
                <c:pt idx="359">
                  <c:v>3/25/2000</c:v>
                </c:pt>
                <c:pt idx="360">
                  <c:v>3/26/2000</c:v>
                </c:pt>
                <c:pt idx="361">
                  <c:v>3/27/2000</c:v>
                </c:pt>
                <c:pt idx="362">
                  <c:v>3/28/2000</c:v>
                </c:pt>
                <c:pt idx="363">
                  <c:v>3/29/2000</c:v>
                </c:pt>
                <c:pt idx="364">
                  <c:v>3/30/2000</c:v>
                </c:pt>
                <c:pt idx="365">
                  <c:v>3/31/2000</c:v>
                </c:pt>
              </c:strCache>
            </c:strRef>
          </c:cat>
          <c:val>
            <c:numRef>
              <c:f>Data!$I$2:$I$372</c:f>
              <c:numCache>
                <c:formatCode>\$#,##0.000</c:formatCode>
                <c:ptCount val="371"/>
                <c:pt idx="2">
                  <c:v>1.96</c:v>
                </c:pt>
                <c:pt idx="3">
                  <c:v>1.905</c:v>
                </c:pt>
                <c:pt idx="4">
                  <c:v>1.905</c:v>
                </c:pt>
                <c:pt idx="5">
                  <c:v>1.905</c:v>
                </c:pt>
                <c:pt idx="6">
                  <c:v>1.905</c:v>
                </c:pt>
                <c:pt idx="7">
                  <c:v>2.015</c:v>
                </c:pt>
                <c:pt idx="8">
                  <c:v>1.97</c:v>
                </c:pt>
                <c:pt idx="9">
                  <c:v>2.025</c:v>
                </c:pt>
                <c:pt idx="10">
                  <c:v>2.085</c:v>
                </c:pt>
                <c:pt idx="11">
                  <c:v>2.135</c:v>
                </c:pt>
                <c:pt idx="12">
                  <c:v>2.135</c:v>
                </c:pt>
                <c:pt idx="13">
                  <c:v>2.135</c:v>
                </c:pt>
                <c:pt idx="14">
                  <c:v>2.065</c:v>
                </c:pt>
                <c:pt idx="15">
                  <c:v>2.13</c:v>
                </c:pt>
                <c:pt idx="16">
                  <c:v>2.1</c:v>
                </c:pt>
                <c:pt idx="17">
                  <c:v>2.125</c:v>
                </c:pt>
                <c:pt idx="18">
                  <c:v>2.15</c:v>
                </c:pt>
                <c:pt idx="19">
                  <c:v>2.15</c:v>
                </c:pt>
                <c:pt idx="20">
                  <c:v>2.15</c:v>
                </c:pt>
                <c:pt idx="21">
                  <c:v>2.12</c:v>
                </c:pt>
                <c:pt idx="22">
                  <c:v>2.185</c:v>
                </c:pt>
                <c:pt idx="23">
                  <c:v>2.2</c:v>
                </c:pt>
                <c:pt idx="24">
                  <c:v>2.275</c:v>
                </c:pt>
                <c:pt idx="25">
                  <c:v>2.26</c:v>
                </c:pt>
                <c:pt idx="26">
                  <c:v>2.26</c:v>
                </c:pt>
                <c:pt idx="27">
                  <c:v>2.26</c:v>
                </c:pt>
                <c:pt idx="28">
                  <c:v>2.235</c:v>
                </c:pt>
                <c:pt idx="29">
                  <c:v>2.325</c:v>
                </c:pt>
                <c:pt idx="30">
                  <c:v>2.315</c:v>
                </c:pt>
                <c:pt idx="31">
                  <c:v>2.335</c:v>
                </c:pt>
                <c:pt idx="32">
                  <c:v>2.29</c:v>
                </c:pt>
                <c:pt idx="33">
                  <c:v>2.29</c:v>
                </c:pt>
                <c:pt idx="34">
                  <c:v>2.29</c:v>
                </c:pt>
                <c:pt idx="35">
                  <c:v>2.21</c:v>
                </c:pt>
                <c:pt idx="36">
                  <c:v>2.31</c:v>
                </c:pt>
                <c:pt idx="37">
                  <c:v>2.365</c:v>
                </c:pt>
                <c:pt idx="38">
                  <c:v>2.335</c:v>
                </c:pt>
                <c:pt idx="39">
                  <c:v>2.24</c:v>
                </c:pt>
                <c:pt idx="40">
                  <c:v>2.24</c:v>
                </c:pt>
                <c:pt idx="41">
                  <c:v>2.24</c:v>
                </c:pt>
                <c:pt idx="42">
                  <c:v>2.255</c:v>
                </c:pt>
                <c:pt idx="43">
                  <c:v>2.315</c:v>
                </c:pt>
                <c:pt idx="44">
                  <c:v>2.215</c:v>
                </c:pt>
                <c:pt idx="45">
                  <c:v>2.22</c:v>
                </c:pt>
                <c:pt idx="46">
                  <c:v>2.29</c:v>
                </c:pt>
                <c:pt idx="47">
                  <c:v>2.29</c:v>
                </c:pt>
                <c:pt idx="48">
                  <c:v>2.29</c:v>
                </c:pt>
                <c:pt idx="49">
                  <c:v>2.315</c:v>
                </c:pt>
                <c:pt idx="50">
                  <c:v>2.31</c:v>
                </c:pt>
                <c:pt idx="51">
                  <c:v>2.275</c:v>
                </c:pt>
                <c:pt idx="52">
                  <c:v>2.275</c:v>
                </c:pt>
                <c:pt idx="53">
                  <c:v>2.235</c:v>
                </c:pt>
                <c:pt idx="54">
                  <c:v>2.235</c:v>
                </c:pt>
                <c:pt idx="55">
                  <c:v>2.235</c:v>
                </c:pt>
                <c:pt idx="56">
                  <c:v>2.22</c:v>
                </c:pt>
                <c:pt idx="57">
                  <c:v>2.195</c:v>
                </c:pt>
                <c:pt idx="58">
                  <c:v>2.225</c:v>
                </c:pt>
                <c:pt idx="59">
                  <c:v>2.265</c:v>
                </c:pt>
                <c:pt idx="60">
                  <c:v>2.23</c:v>
                </c:pt>
                <c:pt idx="61">
                  <c:v>2.23</c:v>
                </c:pt>
                <c:pt idx="62">
                  <c:v>2.23</c:v>
                </c:pt>
                <c:pt idx="63">
                  <c:v>2.25</c:v>
                </c:pt>
                <c:pt idx="64">
                  <c:v>2.36</c:v>
                </c:pt>
                <c:pt idx="65">
                  <c:v>2.375</c:v>
                </c:pt>
                <c:pt idx="66">
                  <c:v>2.38</c:v>
                </c:pt>
                <c:pt idx="67">
                  <c:v>2.305</c:v>
                </c:pt>
                <c:pt idx="68">
                  <c:v>2.305</c:v>
                </c:pt>
                <c:pt idx="69">
                  <c:v>2.305</c:v>
                </c:pt>
                <c:pt idx="70">
                  <c:v>2.41</c:v>
                </c:pt>
                <c:pt idx="71">
                  <c:v>2.385</c:v>
                </c:pt>
                <c:pt idx="72">
                  <c:v>2.38</c:v>
                </c:pt>
                <c:pt idx="73">
                  <c:v>2.37</c:v>
                </c:pt>
                <c:pt idx="74">
                  <c:v>2.29</c:v>
                </c:pt>
                <c:pt idx="75">
                  <c:v>2.29</c:v>
                </c:pt>
                <c:pt idx="76">
                  <c:v>2.29</c:v>
                </c:pt>
                <c:pt idx="77">
                  <c:v>2.275</c:v>
                </c:pt>
                <c:pt idx="78">
                  <c:v>2.275</c:v>
                </c:pt>
                <c:pt idx="79">
                  <c:v>2.26</c:v>
                </c:pt>
                <c:pt idx="80">
                  <c:v>2.245</c:v>
                </c:pt>
                <c:pt idx="81">
                  <c:v>2.24</c:v>
                </c:pt>
                <c:pt idx="82">
                  <c:v>2.24</c:v>
                </c:pt>
                <c:pt idx="83">
                  <c:v>2.24</c:v>
                </c:pt>
                <c:pt idx="84">
                  <c:v>2.215</c:v>
                </c:pt>
                <c:pt idx="85">
                  <c:v>2.215</c:v>
                </c:pt>
                <c:pt idx="86">
                  <c:v>2.245</c:v>
                </c:pt>
                <c:pt idx="87">
                  <c:v>2.255</c:v>
                </c:pt>
                <c:pt idx="88">
                  <c:v>2.265</c:v>
                </c:pt>
                <c:pt idx="89">
                  <c:v>2.265</c:v>
                </c:pt>
                <c:pt idx="90">
                  <c:v>2.265</c:v>
                </c:pt>
                <c:pt idx="91">
                  <c:v>2.26</c:v>
                </c:pt>
                <c:pt idx="92">
                  <c:v>2.34</c:v>
                </c:pt>
                <c:pt idx="93">
                  <c:v>2.33</c:v>
                </c:pt>
                <c:pt idx="94">
                  <c:v>2.32</c:v>
                </c:pt>
                <c:pt idx="95">
                  <c:v>2.28</c:v>
                </c:pt>
                <c:pt idx="96">
                  <c:v>2.28</c:v>
                </c:pt>
                <c:pt idx="97">
                  <c:v>2.28</c:v>
                </c:pt>
                <c:pt idx="98">
                  <c:v>2.28</c:v>
                </c:pt>
                <c:pt idx="99">
                  <c:v>2.32</c:v>
                </c:pt>
                <c:pt idx="100">
                  <c:v>2.22</c:v>
                </c:pt>
                <c:pt idx="101">
                  <c:v>2.215</c:v>
                </c:pt>
                <c:pt idx="102">
                  <c:v>2.175</c:v>
                </c:pt>
                <c:pt idx="103">
                  <c:v>2.175</c:v>
                </c:pt>
                <c:pt idx="104">
                  <c:v>2.175</c:v>
                </c:pt>
                <c:pt idx="105">
                  <c:v>2.135</c:v>
                </c:pt>
                <c:pt idx="106">
                  <c:v>2.145</c:v>
                </c:pt>
                <c:pt idx="107">
                  <c:v>2.17</c:v>
                </c:pt>
                <c:pt idx="108">
                  <c:v>2.17</c:v>
                </c:pt>
                <c:pt idx="109">
                  <c:v>2.19</c:v>
                </c:pt>
                <c:pt idx="110">
                  <c:v>2.19</c:v>
                </c:pt>
                <c:pt idx="111">
                  <c:v>2.19</c:v>
                </c:pt>
                <c:pt idx="112">
                  <c:v>2.215</c:v>
                </c:pt>
                <c:pt idx="113">
                  <c:v>2.255</c:v>
                </c:pt>
                <c:pt idx="114">
                  <c:v>2.275</c:v>
                </c:pt>
                <c:pt idx="115">
                  <c:v>2.345</c:v>
                </c:pt>
                <c:pt idx="116">
                  <c:v>2.445</c:v>
                </c:pt>
                <c:pt idx="117">
                  <c:v>2.445</c:v>
                </c:pt>
                <c:pt idx="118">
                  <c:v>2.445</c:v>
                </c:pt>
                <c:pt idx="119">
                  <c:v>2.56</c:v>
                </c:pt>
                <c:pt idx="120">
                  <c:v>2.555</c:v>
                </c:pt>
                <c:pt idx="121">
                  <c:v>2.585</c:v>
                </c:pt>
                <c:pt idx="122">
                  <c:v>2.685</c:v>
                </c:pt>
                <c:pt idx="123">
                  <c:v>2.565</c:v>
                </c:pt>
                <c:pt idx="124">
                  <c:v>2.6</c:v>
                </c:pt>
                <c:pt idx="125">
                  <c:v>2.6</c:v>
                </c:pt>
                <c:pt idx="126">
                  <c:v>2.54</c:v>
                </c:pt>
                <c:pt idx="127">
                  <c:v>2.615</c:v>
                </c:pt>
                <c:pt idx="128">
                  <c:v>2.655</c:v>
                </c:pt>
                <c:pt idx="129">
                  <c:v>2.685</c:v>
                </c:pt>
                <c:pt idx="130">
                  <c:v>2.705</c:v>
                </c:pt>
                <c:pt idx="131">
                  <c:v>2.705</c:v>
                </c:pt>
                <c:pt idx="132">
                  <c:v>2.705</c:v>
                </c:pt>
                <c:pt idx="133">
                  <c:v>2.745</c:v>
                </c:pt>
                <c:pt idx="134">
                  <c:v>2.81</c:v>
                </c:pt>
                <c:pt idx="135">
                  <c:v>2.82</c:v>
                </c:pt>
                <c:pt idx="136">
                  <c:v>2.79</c:v>
                </c:pt>
                <c:pt idx="137">
                  <c:v>2.73</c:v>
                </c:pt>
                <c:pt idx="138">
                  <c:v>2.73</c:v>
                </c:pt>
                <c:pt idx="139">
                  <c:v>2.73</c:v>
                </c:pt>
                <c:pt idx="140">
                  <c:v>2.75</c:v>
                </c:pt>
                <c:pt idx="141">
                  <c:v>2.705</c:v>
                </c:pt>
                <c:pt idx="142">
                  <c:v>2.75</c:v>
                </c:pt>
                <c:pt idx="143">
                  <c:v>2.88</c:v>
                </c:pt>
                <c:pt idx="144">
                  <c:v>2.965</c:v>
                </c:pt>
                <c:pt idx="145">
                  <c:v>2.965</c:v>
                </c:pt>
                <c:pt idx="146">
                  <c:v>2.965</c:v>
                </c:pt>
                <c:pt idx="147">
                  <c:v>2.96</c:v>
                </c:pt>
                <c:pt idx="148">
                  <c:v>3.04</c:v>
                </c:pt>
                <c:pt idx="149">
                  <c:v>3.105</c:v>
                </c:pt>
                <c:pt idx="150">
                  <c:v>3</c:v>
                </c:pt>
                <c:pt idx="151">
                  <c:v>2.89</c:v>
                </c:pt>
                <c:pt idx="152">
                  <c:v>2.89</c:v>
                </c:pt>
                <c:pt idx="153">
                  <c:v>2.89</c:v>
                </c:pt>
                <c:pt idx="154">
                  <c:v>2.865</c:v>
                </c:pt>
                <c:pt idx="155">
                  <c:v>2.92</c:v>
                </c:pt>
                <c:pt idx="156">
                  <c:v>2.72</c:v>
                </c:pt>
                <c:pt idx="157">
                  <c:v>2.56</c:v>
                </c:pt>
                <c:pt idx="158">
                  <c:v>2.44</c:v>
                </c:pt>
                <c:pt idx="159">
                  <c:v>2.44</c:v>
                </c:pt>
                <c:pt idx="160">
                  <c:v>2.44</c:v>
                </c:pt>
                <c:pt idx="161">
                  <c:v>2.44</c:v>
                </c:pt>
                <c:pt idx="162">
                  <c:v>2.56</c:v>
                </c:pt>
                <c:pt idx="163">
                  <c:v>2.665</c:v>
                </c:pt>
                <c:pt idx="164">
                  <c:v>2.74</c:v>
                </c:pt>
                <c:pt idx="165">
                  <c:v>2.865</c:v>
                </c:pt>
                <c:pt idx="166">
                  <c:v>2.865</c:v>
                </c:pt>
                <c:pt idx="167">
                  <c:v>2.865</c:v>
                </c:pt>
                <c:pt idx="168">
                  <c:v>2.78</c:v>
                </c:pt>
                <c:pt idx="169">
                  <c:v>2.595</c:v>
                </c:pt>
                <c:pt idx="170">
                  <c:v>2.5</c:v>
                </c:pt>
                <c:pt idx="171">
                  <c:v>2.485</c:v>
                </c:pt>
                <c:pt idx="172">
                  <c:v>2.445</c:v>
                </c:pt>
                <c:pt idx="173">
                  <c:v>2.445</c:v>
                </c:pt>
                <c:pt idx="174">
                  <c:v>2.445</c:v>
                </c:pt>
                <c:pt idx="175">
                  <c:v>2.485</c:v>
                </c:pt>
                <c:pt idx="176">
                  <c:v>2.305</c:v>
                </c:pt>
                <c:pt idx="177">
                  <c:v>2.305</c:v>
                </c:pt>
                <c:pt idx="178">
                  <c:v>2.455</c:v>
                </c:pt>
                <c:pt idx="179">
                  <c:v>2.54</c:v>
                </c:pt>
                <c:pt idx="180">
                  <c:v>2.54</c:v>
                </c:pt>
                <c:pt idx="181">
                  <c:v>2.54</c:v>
                </c:pt>
                <c:pt idx="182">
                  <c:v>2.5</c:v>
                </c:pt>
                <c:pt idx="183">
                  <c:v>2.525</c:v>
                </c:pt>
                <c:pt idx="184">
                  <c:v>2.545</c:v>
                </c:pt>
                <c:pt idx="185">
                  <c:v>2.35</c:v>
                </c:pt>
                <c:pt idx="186">
                  <c:v>2.345</c:v>
                </c:pt>
                <c:pt idx="187">
                  <c:v>2.345</c:v>
                </c:pt>
                <c:pt idx="188">
                  <c:v>2.345</c:v>
                </c:pt>
                <c:pt idx="189">
                  <c:v>2.51</c:v>
                </c:pt>
                <c:pt idx="190">
                  <c:v>2.49</c:v>
                </c:pt>
                <c:pt idx="191">
                  <c:v>2.505</c:v>
                </c:pt>
                <c:pt idx="192">
                  <c:v>2.52</c:v>
                </c:pt>
                <c:pt idx="193">
                  <c:v>2.39</c:v>
                </c:pt>
                <c:pt idx="194">
                  <c:v>2.39</c:v>
                </c:pt>
                <c:pt idx="195">
                  <c:v>2.39</c:v>
                </c:pt>
                <c:pt idx="196">
                  <c:v>2.56</c:v>
                </c:pt>
                <c:pt idx="197">
                  <c:v>2.73</c:v>
                </c:pt>
                <c:pt idx="198">
                  <c:v>2.885</c:v>
                </c:pt>
                <c:pt idx="199">
                  <c:v>2.765</c:v>
                </c:pt>
                <c:pt idx="200">
                  <c:v>2.73</c:v>
                </c:pt>
                <c:pt idx="201">
                  <c:v>2.73</c:v>
                </c:pt>
                <c:pt idx="202">
                  <c:v>2.73</c:v>
                </c:pt>
                <c:pt idx="203">
                  <c:v>2.855</c:v>
                </c:pt>
                <c:pt idx="204">
                  <c:v>2.92</c:v>
                </c:pt>
                <c:pt idx="205">
                  <c:v>2.905</c:v>
                </c:pt>
                <c:pt idx="206">
                  <c:v>3.005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2.96</c:v>
                </c:pt>
                <c:pt idx="211">
                  <c:v>2.935</c:v>
                </c:pt>
                <c:pt idx="212">
                  <c:v>2.99</c:v>
                </c:pt>
                <c:pt idx="213">
                  <c:v>2.995</c:v>
                </c:pt>
                <c:pt idx="214">
                  <c:v>2.795</c:v>
                </c:pt>
                <c:pt idx="215">
                  <c:v>2.795</c:v>
                </c:pt>
                <c:pt idx="216">
                  <c:v>2.795</c:v>
                </c:pt>
                <c:pt idx="217">
                  <c:v>2.7</c:v>
                </c:pt>
                <c:pt idx="218">
                  <c:v>2.785</c:v>
                </c:pt>
                <c:pt idx="219">
                  <c:v>2.825</c:v>
                </c:pt>
                <c:pt idx="220">
                  <c:v>2.695</c:v>
                </c:pt>
                <c:pt idx="221">
                  <c:v>2.58</c:v>
                </c:pt>
                <c:pt idx="222">
                  <c:v>2.58</c:v>
                </c:pt>
                <c:pt idx="223">
                  <c:v>2.58</c:v>
                </c:pt>
                <c:pt idx="224">
                  <c:v>2.55</c:v>
                </c:pt>
                <c:pt idx="225">
                  <c:v>2.395</c:v>
                </c:pt>
                <c:pt idx="226">
                  <c:v>2.37</c:v>
                </c:pt>
                <c:pt idx="227">
                  <c:v>2.355</c:v>
                </c:pt>
                <c:pt idx="228">
                  <c:v>2.105</c:v>
                </c:pt>
                <c:pt idx="229">
                  <c:v>2.105</c:v>
                </c:pt>
                <c:pt idx="230">
                  <c:v>2.105</c:v>
                </c:pt>
                <c:pt idx="231">
                  <c:v>2.27</c:v>
                </c:pt>
                <c:pt idx="232">
                  <c:v>2.185</c:v>
                </c:pt>
                <c:pt idx="233">
                  <c:v>2.195</c:v>
                </c:pt>
                <c:pt idx="234">
                  <c:v>2.2</c:v>
                </c:pt>
                <c:pt idx="235">
                  <c:v>2.125</c:v>
                </c:pt>
                <c:pt idx="236">
                  <c:v>2.125</c:v>
                </c:pt>
                <c:pt idx="237">
                  <c:v>2.125</c:v>
                </c:pt>
                <c:pt idx="238">
                  <c:v>2.02</c:v>
                </c:pt>
                <c:pt idx="239">
                  <c:v>2.035</c:v>
                </c:pt>
                <c:pt idx="240">
                  <c:v>1.95</c:v>
                </c:pt>
                <c:pt idx="241">
                  <c:v>1.95</c:v>
                </c:pt>
                <c:pt idx="242">
                  <c:v>1.95</c:v>
                </c:pt>
                <c:pt idx="243">
                  <c:v>1.95</c:v>
                </c:pt>
                <c:pt idx="244">
                  <c:v>1.95</c:v>
                </c:pt>
                <c:pt idx="245">
                  <c:v>2.205</c:v>
                </c:pt>
                <c:pt idx="246">
                  <c:v>2.215</c:v>
                </c:pt>
                <c:pt idx="247">
                  <c:v>2.14</c:v>
                </c:pt>
                <c:pt idx="248">
                  <c:v>2.16</c:v>
                </c:pt>
                <c:pt idx="249">
                  <c:v>2.155</c:v>
                </c:pt>
                <c:pt idx="250">
                  <c:v>2.155</c:v>
                </c:pt>
                <c:pt idx="251">
                  <c:v>2.155</c:v>
                </c:pt>
                <c:pt idx="252">
                  <c:v>2.185</c:v>
                </c:pt>
                <c:pt idx="253">
                  <c:v>2.185</c:v>
                </c:pt>
                <c:pt idx="254">
                  <c:v>2.24</c:v>
                </c:pt>
                <c:pt idx="255">
                  <c:v>2.215</c:v>
                </c:pt>
                <c:pt idx="256">
                  <c:v>2.255</c:v>
                </c:pt>
                <c:pt idx="257">
                  <c:v>2.255</c:v>
                </c:pt>
                <c:pt idx="258">
                  <c:v>2.255</c:v>
                </c:pt>
                <c:pt idx="259">
                  <c:v>2.36</c:v>
                </c:pt>
                <c:pt idx="260">
                  <c:v>2.49</c:v>
                </c:pt>
                <c:pt idx="261">
                  <c:v>2.545</c:v>
                </c:pt>
                <c:pt idx="262">
                  <c:v>2.52</c:v>
                </c:pt>
                <c:pt idx="263">
                  <c:v>2.55</c:v>
                </c:pt>
                <c:pt idx="264">
                  <c:v>2.55</c:v>
                </c:pt>
                <c:pt idx="265">
                  <c:v>2.55</c:v>
                </c:pt>
                <c:pt idx="266">
                  <c:v>2.69</c:v>
                </c:pt>
                <c:pt idx="267">
                  <c:v>2.595</c:v>
                </c:pt>
                <c:pt idx="268">
                  <c:v>2.435</c:v>
                </c:pt>
                <c:pt idx="269">
                  <c:v>2.415</c:v>
                </c:pt>
                <c:pt idx="270">
                  <c:v>2.415</c:v>
                </c:pt>
                <c:pt idx="271">
                  <c:v>2.415</c:v>
                </c:pt>
                <c:pt idx="272">
                  <c:v>2.415</c:v>
                </c:pt>
                <c:pt idx="273">
                  <c:v>2.34</c:v>
                </c:pt>
                <c:pt idx="274">
                  <c:v>2.285</c:v>
                </c:pt>
                <c:pt idx="275">
                  <c:v>2.305</c:v>
                </c:pt>
                <c:pt idx="276">
                  <c:v>2.26</c:v>
                </c:pt>
                <c:pt idx="277">
                  <c:v>2.255</c:v>
                </c:pt>
                <c:pt idx="278">
                  <c:v>2.255</c:v>
                </c:pt>
                <c:pt idx="279">
                  <c:v>2.255</c:v>
                </c:pt>
                <c:pt idx="280">
                  <c:v>2.255</c:v>
                </c:pt>
                <c:pt idx="281">
                  <c:v>2.145</c:v>
                </c:pt>
                <c:pt idx="282">
                  <c:v>2.175</c:v>
                </c:pt>
                <c:pt idx="283">
                  <c:v>2.195</c:v>
                </c:pt>
                <c:pt idx="284">
                  <c:v>2.2</c:v>
                </c:pt>
                <c:pt idx="285">
                  <c:v>2.2</c:v>
                </c:pt>
                <c:pt idx="286">
                  <c:v>2.2</c:v>
                </c:pt>
                <c:pt idx="287">
                  <c:v>2.19</c:v>
                </c:pt>
                <c:pt idx="288">
                  <c:v>2.22</c:v>
                </c:pt>
                <c:pt idx="289">
                  <c:v>2.24</c:v>
                </c:pt>
                <c:pt idx="290">
                  <c:v>2.27</c:v>
                </c:pt>
                <c:pt idx="291">
                  <c:v>2.255</c:v>
                </c:pt>
                <c:pt idx="292">
                  <c:v>2.255</c:v>
                </c:pt>
                <c:pt idx="293">
                  <c:v>2.255</c:v>
                </c:pt>
                <c:pt idx="294">
                  <c:v>2.255</c:v>
                </c:pt>
                <c:pt idx="295">
                  <c:v>2.33</c:v>
                </c:pt>
                <c:pt idx="296">
                  <c:v>2.375</c:v>
                </c:pt>
                <c:pt idx="297">
                  <c:v>2.51</c:v>
                </c:pt>
                <c:pt idx="298">
                  <c:v>2.56</c:v>
                </c:pt>
                <c:pt idx="299">
                  <c:v>2.56</c:v>
                </c:pt>
                <c:pt idx="300">
                  <c:v>2.56</c:v>
                </c:pt>
                <c:pt idx="301">
                  <c:v>2.51</c:v>
                </c:pt>
                <c:pt idx="302">
                  <c:v>2.625</c:v>
                </c:pt>
                <c:pt idx="303">
                  <c:v>2.68</c:v>
                </c:pt>
                <c:pt idx="304">
                  <c:v>2.675</c:v>
                </c:pt>
                <c:pt idx="305">
                  <c:v>2.805</c:v>
                </c:pt>
                <c:pt idx="306">
                  <c:v>2.805</c:v>
                </c:pt>
                <c:pt idx="307">
                  <c:v>2.805</c:v>
                </c:pt>
                <c:pt idx="308">
                  <c:v>2.655</c:v>
                </c:pt>
                <c:pt idx="309">
                  <c:v>2.775</c:v>
                </c:pt>
                <c:pt idx="310">
                  <c:v>2.86</c:v>
                </c:pt>
                <c:pt idx="311">
                  <c:v>2.755</c:v>
                </c:pt>
                <c:pt idx="312">
                  <c:v>2.635</c:v>
                </c:pt>
                <c:pt idx="313">
                  <c:v>2.635</c:v>
                </c:pt>
                <c:pt idx="314">
                  <c:v>2.635</c:v>
                </c:pt>
                <c:pt idx="315">
                  <c:v>2.68</c:v>
                </c:pt>
                <c:pt idx="316">
                  <c:v>2.54</c:v>
                </c:pt>
                <c:pt idx="317">
                  <c:v>2.56</c:v>
                </c:pt>
                <c:pt idx="318">
                  <c:v>2.585</c:v>
                </c:pt>
                <c:pt idx="319">
                  <c:v>2.575</c:v>
                </c:pt>
                <c:pt idx="320">
                  <c:v>2.575</c:v>
                </c:pt>
                <c:pt idx="321">
                  <c:v>2.575</c:v>
                </c:pt>
                <c:pt idx="322">
                  <c:v>2.555</c:v>
                </c:pt>
                <c:pt idx="323">
                  <c:v>2.57</c:v>
                </c:pt>
                <c:pt idx="324">
                  <c:v>2.61</c:v>
                </c:pt>
                <c:pt idx="325">
                  <c:v>2.61</c:v>
                </c:pt>
                <c:pt idx="326">
                  <c:v>2.615</c:v>
                </c:pt>
                <c:pt idx="327">
                  <c:v>2.615</c:v>
                </c:pt>
                <c:pt idx="328">
                  <c:v>2.615</c:v>
                </c:pt>
                <c:pt idx="329">
                  <c:v>2.615</c:v>
                </c:pt>
                <c:pt idx="330">
                  <c:v>2.545</c:v>
                </c:pt>
                <c:pt idx="331">
                  <c:v>2.505</c:v>
                </c:pt>
                <c:pt idx="332">
                  <c:v>2.525</c:v>
                </c:pt>
                <c:pt idx="333">
                  <c:v>2.525</c:v>
                </c:pt>
                <c:pt idx="334">
                  <c:v>2.525</c:v>
                </c:pt>
                <c:pt idx="335">
                  <c:v>2.525</c:v>
                </c:pt>
                <c:pt idx="336">
                  <c:v>2.595</c:v>
                </c:pt>
                <c:pt idx="337">
                  <c:v>2.66</c:v>
                </c:pt>
                <c:pt idx="338">
                  <c:v>2.74</c:v>
                </c:pt>
                <c:pt idx="339">
                  <c:v>2.825</c:v>
                </c:pt>
                <c:pt idx="340">
                  <c:v>2.75</c:v>
                </c:pt>
                <c:pt idx="341">
                  <c:v>2.75</c:v>
                </c:pt>
                <c:pt idx="342">
                  <c:v>2.75</c:v>
                </c:pt>
                <c:pt idx="343">
                  <c:v>2.8</c:v>
                </c:pt>
                <c:pt idx="344">
                  <c:v>2.83</c:v>
                </c:pt>
                <c:pt idx="345">
                  <c:v>2.785</c:v>
                </c:pt>
                <c:pt idx="346">
                  <c:v>2.72</c:v>
                </c:pt>
                <c:pt idx="347">
                  <c:v>2.77</c:v>
                </c:pt>
                <c:pt idx="348">
                  <c:v>2.77</c:v>
                </c:pt>
                <c:pt idx="349">
                  <c:v>2.77</c:v>
                </c:pt>
                <c:pt idx="350">
                  <c:v>2.805</c:v>
                </c:pt>
                <c:pt idx="351">
                  <c:v>2.83</c:v>
                </c:pt>
                <c:pt idx="352">
                  <c:v>2.78</c:v>
                </c:pt>
                <c:pt idx="353">
                  <c:v>2.84</c:v>
                </c:pt>
                <c:pt idx="354">
                  <c:v>2.82</c:v>
                </c:pt>
                <c:pt idx="355">
                  <c:v>2.82</c:v>
                </c:pt>
                <c:pt idx="356">
                  <c:v>2.82</c:v>
                </c:pt>
                <c:pt idx="357">
                  <c:v>2.75</c:v>
                </c:pt>
                <c:pt idx="358">
                  <c:v>2.76</c:v>
                </c:pt>
                <c:pt idx="359">
                  <c:v>2.795</c:v>
                </c:pt>
                <c:pt idx="360">
                  <c:v>2.78</c:v>
                </c:pt>
                <c:pt idx="361">
                  <c:v>2.83</c:v>
                </c:pt>
                <c:pt idx="362">
                  <c:v>2.83</c:v>
                </c:pt>
                <c:pt idx="363">
                  <c:v>2.83</c:v>
                </c:pt>
                <c:pt idx="364">
                  <c:v>2.86</c:v>
                </c:pt>
                <c:pt idx="365">
                  <c:v>2.975</c:v>
                </c:pt>
                <c:pt idx="366">
                  <c:v>2.975</c:v>
                </c:pt>
                <c:pt idx="367">
                  <c:v>2.86</c:v>
                </c:pt>
                <c:pt idx="369">
                  <c:v>3.105</c:v>
                </c:pt>
                <c:pt idx="370">
                  <c:v>1.905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38547"/>
        <c:axId val="4138569"/>
      </c:lineChart>
      <c:catAx>
        <c:axId val="3836691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98549"/>
        <c:crossesAt val="0"/>
        <c:auto val="1"/>
        <c:lblAlgn val="ctr"/>
        <c:lblOffset val="100"/>
        <c:noMultiLvlLbl val="0"/>
      </c:catAx>
      <c:valAx>
        <c:axId val="62698549"/>
        <c:scaling>
          <c:orientation val="minMax"/>
          <c:max val="510"/>
          <c:min val="5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66910"/>
        <c:crossesAt val="1"/>
        <c:crossBetween val="midCat"/>
      </c:valAx>
      <c:catAx>
        <c:axId val="7338547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569"/>
        <c:auto val="1"/>
        <c:lblAlgn val="ctr"/>
        <c:lblOffset val="100"/>
        <c:noMultiLvlLbl val="0"/>
      </c:catAx>
      <c:valAx>
        <c:axId val="4138569"/>
        <c:scaling>
          <c:orientation val="minMax"/>
          <c:max val="3.4"/>
          <c:min val="1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GD HSC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854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477321099182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Midcon Vols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Data!$A$4:$A$369</c:f>
              <c:strCache>
                <c:ptCount val="366"/>
                <c:pt idx="0">
                  <c:v>4/1/1999</c:v>
                </c:pt>
                <c:pt idx="1">
                  <c:v>4/2/1999</c:v>
                </c:pt>
                <c:pt idx="2">
                  <c:v>4/3/1999</c:v>
                </c:pt>
                <c:pt idx="3">
                  <c:v>4/4/1999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4/10/1999</c:v>
                </c:pt>
                <c:pt idx="10">
                  <c:v>4/11/1999</c:v>
                </c:pt>
                <c:pt idx="11">
                  <c:v>4/12/1999</c:v>
                </c:pt>
                <c:pt idx="12">
                  <c:v>4/13/1999</c:v>
                </c:pt>
                <c:pt idx="13">
                  <c:v>4/14/1999</c:v>
                </c:pt>
                <c:pt idx="14">
                  <c:v>4/15/1999</c:v>
                </c:pt>
                <c:pt idx="15">
                  <c:v>4/16/1999</c:v>
                </c:pt>
                <c:pt idx="16">
                  <c:v>4/17/1999</c:v>
                </c:pt>
                <c:pt idx="17">
                  <c:v>4/18/1999</c:v>
                </c:pt>
                <c:pt idx="18">
                  <c:v>4/19/1999</c:v>
                </c:pt>
                <c:pt idx="19">
                  <c:v>4/20/1999</c:v>
                </c:pt>
                <c:pt idx="20">
                  <c:v>4/21/1999</c:v>
                </c:pt>
                <c:pt idx="21">
                  <c:v>4/22/1999</c:v>
                </c:pt>
                <c:pt idx="22">
                  <c:v>4/23/1999</c:v>
                </c:pt>
                <c:pt idx="23">
                  <c:v>4/24/1999</c:v>
                </c:pt>
                <c:pt idx="24">
                  <c:v>4/25/1999</c:v>
                </c:pt>
                <c:pt idx="25">
                  <c:v>4/26/1999</c:v>
                </c:pt>
                <c:pt idx="26">
                  <c:v>4/27/1999</c:v>
                </c:pt>
                <c:pt idx="27">
                  <c:v>4/28/1999</c:v>
                </c:pt>
                <c:pt idx="28">
                  <c:v>4/29/1999</c:v>
                </c:pt>
                <c:pt idx="29">
                  <c:v>4/30/1999</c:v>
                </c:pt>
                <c:pt idx="30">
                  <c:v>5/1/1999</c:v>
                </c:pt>
                <c:pt idx="31">
                  <c:v>5/2/1999</c:v>
                </c:pt>
                <c:pt idx="32">
                  <c:v>5/3/1999</c:v>
                </c:pt>
                <c:pt idx="33">
                  <c:v>5/4/1999</c:v>
                </c:pt>
                <c:pt idx="34">
                  <c:v>5/5/1999</c:v>
                </c:pt>
                <c:pt idx="35">
                  <c:v>5/6/1999</c:v>
                </c:pt>
                <c:pt idx="36">
                  <c:v>5/7/1999</c:v>
                </c:pt>
                <c:pt idx="37">
                  <c:v>5/8/1999</c:v>
                </c:pt>
                <c:pt idx="38">
                  <c:v>5/9/1999</c:v>
                </c:pt>
                <c:pt idx="39">
                  <c:v>5/10/1999</c:v>
                </c:pt>
                <c:pt idx="40">
                  <c:v>5/11/1999</c:v>
                </c:pt>
                <c:pt idx="41">
                  <c:v>5/12/1999</c:v>
                </c:pt>
                <c:pt idx="42">
                  <c:v>5/13/1999</c:v>
                </c:pt>
                <c:pt idx="43">
                  <c:v>5/14/1999</c:v>
                </c:pt>
                <c:pt idx="44">
                  <c:v>5/15/1999</c:v>
                </c:pt>
                <c:pt idx="45">
                  <c:v>5/16/1999</c:v>
                </c:pt>
                <c:pt idx="46">
                  <c:v>5/17/1999</c:v>
                </c:pt>
                <c:pt idx="47">
                  <c:v>5/18/1999</c:v>
                </c:pt>
                <c:pt idx="48">
                  <c:v>5/19/1999</c:v>
                </c:pt>
                <c:pt idx="49">
                  <c:v>5/20/1999</c:v>
                </c:pt>
                <c:pt idx="50">
                  <c:v>5/21/1999</c:v>
                </c:pt>
                <c:pt idx="51">
                  <c:v>5/22/1999</c:v>
                </c:pt>
                <c:pt idx="52">
                  <c:v>5/23/1999</c:v>
                </c:pt>
                <c:pt idx="53">
                  <c:v>5/24/1999</c:v>
                </c:pt>
                <c:pt idx="54">
                  <c:v>5/25/1999</c:v>
                </c:pt>
                <c:pt idx="55">
                  <c:v>5/26/1999</c:v>
                </c:pt>
                <c:pt idx="56">
                  <c:v>5/27/1999</c:v>
                </c:pt>
                <c:pt idx="57">
                  <c:v>5/28/1999</c:v>
                </c:pt>
                <c:pt idx="58">
                  <c:v>5/29/1999</c:v>
                </c:pt>
                <c:pt idx="59">
                  <c:v>5/30/1999</c:v>
                </c:pt>
                <c:pt idx="60">
                  <c:v>5/31/1999</c:v>
                </c:pt>
                <c:pt idx="61">
                  <c:v>6/1/1999</c:v>
                </c:pt>
                <c:pt idx="62">
                  <c:v>6/2/1999</c:v>
                </c:pt>
                <c:pt idx="63">
                  <c:v>6/3/1999</c:v>
                </c:pt>
                <c:pt idx="64">
                  <c:v>6/4/1999</c:v>
                </c:pt>
                <c:pt idx="65">
                  <c:v>6/5/1999</c:v>
                </c:pt>
                <c:pt idx="66">
                  <c:v>6/6/1999</c:v>
                </c:pt>
                <c:pt idx="67">
                  <c:v>6/7/1999</c:v>
                </c:pt>
                <c:pt idx="68">
                  <c:v>6/8/1999</c:v>
                </c:pt>
                <c:pt idx="69">
                  <c:v>6/9/1999</c:v>
                </c:pt>
                <c:pt idx="70">
                  <c:v>6/10/1999</c:v>
                </c:pt>
                <c:pt idx="71">
                  <c:v>6/11/1999</c:v>
                </c:pt>
                <c:pt idx="72">
                  <c:v>6/12/1999</c:v>
                </c:pt>
                <c:pt idx="73">
                  <c:v>6/13/1999</c:v>
                </c:pt>
                <c:pt idx="74">
                  <c:v>6/14/1999</c:v>
                </c:pt>
                <c:pt idx="75">
                  <c:v>6/15/1999</c:v>
                </c:pt>
                <c:pt idx="76">
                  <c:v>6/16/1999</c:v>
                </c:pt>
                <c:pt idx="77">
                  <c:v>6/17/1999</c:v>
                </c:pt>
                <c:pt idx="78">
                  <c:v>6/18/1999</c:v>
                </c:pt>
                <c:pt idx="79">
                  <c:v>6/19/1999</c:v>
                </c:pt>
                <c:pt idx="80">
                  <c:v>6/20/1999</c:v>
                </c:pt>
                <c:pt idx="81">
                  <c:v>6/21/1999</c:v>
                </c:pt>
                <c:pt idx="82">
                  <c:v>6/22/1999</c:v>
                </c:pt>
                <c:pt idx="83">
                  <c:v>6/23/1999</c:v>
                </c:pt>
                <c:pt idx="84">
                  <c:v>6/24/1999</c:v>
                </c:pt>
                <c:pt idx="85">
                  <c:v>6/25/1999</c:v>
                </c:pt>
                <c:pt idx="86">
                  <c:v>6/26/1999</c:v>
                </c:pt>
                <c:pt idx="87">
                  <c:v>6/27/1999</c:v>
                </c:pt>
                <c:pt idx="88">
                  <c:v>6/28/1999</c:v>
                </c:pt>
                <c:pt idx="89">
                  <c:v>6/29/1999</c:v>
                </c:pt>
                <c:pt idx="90">
                  <c:v>6/30/1999</c:v>
                </c:pt>
                <c:pt idx="91">
                  <c:v>7/1/1999</c:v>
                </c:pt>
                <c:pt idx="92">
                  <c:v>7/2/1999</c:v>
                </c:pt>
                <c:pt idx="93">
                  <c:v>7/3/1999</c:v>
                </c:pt>
                <c:pt idx="94">
                  <c:v>7/4/1999</c:v>
                </c:pt>
                <c:pt idx="95">
                  <c:v>7/5/1999</c:v>
                </c:pt>
                <c:pt idx="96">
                  <c:v>7/6/1999</c:v>
                </c:pt>
                <c:pt idx="97">
                  <c:v>7/7/1999</c:v>
                </c:pt>
                <c:pt idx="98">
                  <c:v>7/8/1999</c:v>
                </c:pt>
                <c:pt idx="99">
                  <c:v>7/9/1999</c:v>
                </c:pt>
                <c:pt idx="100">
                  <c:v>7/10/1999</c:v>
                </c:pt>
                <c:pt idx="101">
                  <c:v>7/11/1999</c:v>
                </c:pt>
                <c:pt idx="102">
                  <c:v>7/12/1999</c:v>
                </c:pt>
                <c:pt idx="103">
                  <c:v>7/13/1999</c:v>
                </c:pt>
                <c:pt idx="104">
                  <c:v>7/14/1999</c:v>
                </c:pt>
                <c:pt idx="105">
                  <c:v>7/15/1999</c:v>
                </c:pt>
                <c:pt idx="106">
                  <c:v>7/16/1999</c:v>
                </c:pt>
                <c:pt idx="107">
                  <c:v>7/17/1999</c:v>
                </c:pt>
                <c:pt idx="108">
                  <c:v>7/18/1999</c:v>
                </c:pt>
                <c:pt idx="109">
                  <c:v>7/19/1999</c:v>
                </c:pt>
                <c:pt idx="110">
                  <c:v>7/20/1999</c:v>
                </c:pt>
                <c:pt idx="111">
                  <c:v>7/21/1999</c:v>
                </c:pt>
                <c:pt idx="112">
                  <c:v>7/22/1999</c:v>
                </c:pt>
                <c:pt idx="113">
                  <c:v>7/23/1999</c:v>
                </c:pt>
                <c:pt idx="114">
                  <c:v>7/24/1999</c:v>
                </c:pt>
                <c:pt idx="115">
                  <c:v>7/25/1999</c:v>
                </c:pt>
                <c:pt idx="116">
                  <c:v>7/26/1999</c:v>
                </c:pt>
                <c:pt idx="117">
                  <c:v>7/27/1999</c:v>
                </c:pt>
                <c:pt idx="118">
                  <c:v>7/28/1999</c:v>
                </c:pt>
                <c:pt idx="119">
                  <c:v>7/29/1999</c:v>
                </c:pt>
                <c:pt idx="120">
                  <c:v>7/30/1999</c:v>
                </c:pt>
                <c:pt idx="121">
                  <c:v>7/31/1999</c:v>
                </c:pt>
                <c:pt idx="122">
                  <c:v>8/1/1999</c:v>
                </c:pt>
                <c:pt idx="123">
                  <c:v>8/2/1999</c:v>
                </c:pt>
                <c:pt idx="124">
                  <c:v>8/3/1999</c:v>
                </c:pt>
                <c:pt idx="125">
                  <c:v>8/4/1999</c:v>
                </c:pt>
                <c:pt idx="126">
                  <c:v>8/5/1999</c:v>
                </c:pt>
                <c:pt idx="127">
                  <c:v>8/6/1999</c:v>
                </c:pt>
                <c:pt idx="128">
                  <c:v>8/7/1999</c:v>
                </c:pt>
                <c:pt idx="129">
                  <c:v>8/8/1999</c:v>
                </c:pt>
                <c:pt idx="130">
                  <c:v>8/9/1999</c:v>
                </c:pt>
                <c:pt idx="131">
                  <c:v>8/10/1999</c:v>
                </c:pt>
                <c:pt idx="132">
                  <c:v>8/11/1999</c:v>
                </c:pt>
                <c:pt idx="133">
                  <c:v>8/12/1999</c:v>
                </c:pt>
                <c:pt idx="134">
                  <c:v>8/13/1999</c:v>
                </c:pt>
                <c:pt idx="135">
                  <c:v>8/14/1999</c:v>
                </c:pt>
                <c:pt idx="136">
                  <c:v>8/15/1999</c:v>
                </c:pt>
                <c:pt idx="137">
                  <c:v>8/16/1999</c:v>
                </c:pt>
                <c:pt idx="138">
                  <c:v>8/17/1999</c:v>
                </c:pt>
                <c:pt idx="139">
                  <c:v>8/18/1999</c:v>
                </c:pt>
                <c:pt idx="140">
                  <c:v>8/19/1999</c:v>
                </c:pt>
                <c:pt idx="141">
                  <c:v>8/20/1999</c:v>
                </c:pt>
                <c:pt idx="142">
                  <c:v>8/21/1999</c:v>
                </c:pt>
                <c:pt idx="143">
                  <c:v>8/22/1999</c:v>
                </c:pt>
                <c:pt idx="144">
                  <c:v>8/23/1999</c:v>
                </c:pt>
                <c:pt idx="145">
                  <c:v>8/24/1999</c:v>
                </c:pt>
                <c:pt idx="146">
                  <c:v>8/25/1999</c:v>
                </c:pt>
                <c:pt idx="147">
                  <c:v>8/26/1999</c:v>
                </c:pt>
                <c:pt idx="148">
                  <c:v>8/27/1999</c:v>
                </c:pt>
                <c:pt idx="149">
                  <c:v>8/28/1999</c:v>
                </c:pt>
                <c:pt idx="150">
                  <c:v>8/29/1999</c:v>
                </c:pt>
                <c:pt idx="151">
                  <c:v>8/30/1999</c:v>
                </c:pt>
                <c:pt idx="152">
                  <c:v>8/31/1999</c:v>
                </c:pt>
                <c:pt idx="153">
                  <c:v>9/1/1999</c:v>
                </c:pt>
                <c:pt idx="154">
                  <c:v>9/2/1999</c:v>
                </c:pt>
                <c:pt idx="155">
                  <c:v>9/3/1999</c:v>
                </c:pt>
                <c:pt idx="156">
                  <c:v>9/4/1999</c:v>
                </c:pt>
                <c:pt idx="157">
                  <c:v>9/5/1999</c:v>
                </c:pt>
                <c:pt idx="158">
                  <c:v>9/6/1999</c:v>
                </c:pt>
                <c:pt idx="159">
                  <c:v>9/7/1999</c:v>
                </c:pt>
                <c:pt idx="160">
                  <c:v>9/8/1999</c:v>
                </c:pt>
                <c:pt idx="161">
                  <c:v>9/9/1999</c:v>
                </c:pt>
                <c:pt idx="162">
                  <c:v>9/10/1999</c:v>
                </c:pt>
                <c:pt idx="163">
                  <c:v>9/11/1999</c:v>
                </c:pt>
                <c:pt idx="164">
                  <c:v>9/12/1999</c:v>
                </c:pt>
                <c:pt idx="165">
                  <c:v>9/13/1999</c:v>
                </c:pt>
                <c:pt idx="166">
                  <c:v>9/14/1999</c:v>
                </c:pt>
                <c:pt idx="167">
                  <c:v>9/15/1999</c:v>
                </c:pt>
                <c:pt idx="168">
                  <c:v>9/16/1999</c:v>
                </c:pt>
                <c:pt idx="169">
                  <c:v>9/17/1999</c:v>
                </c:pt>
                <c:pt idx="170">
                  <c:v>9/18/1999</c:v>
                </c:pt>
                <c:pt idx="171">
                  <c:v>9/19/1999</c:v>
                </c:pt>
                <c:pt idx="172">
                  <c:v>9/20/1999</c:v>
                </c:pt>
                <c:pt idx="173">
                  <c:v>9/21/1999</c:v>
                </c:pt>
                <c:pt idx="174">
                  <c:v>9/22/1999</c:v>
                </c:pt>
                <c:pt idx="175">
                  <c:v>9/23/1999</c:v>
                </c:pt>
                <c:pt idx="176">
                  <c:v>9/24/1999</c:v>
                </c:pt>
                <c:pt idx="177">
                  <c:v>9/25/1999</c:v>
                </c:pt>
                <c:pt idx="178">
                  <c:v>9/26/1999</c:v>
                </c:pt>
                <c:pt idx="179">
                  <c:v>9/27/1999</c:v>
                </c:pt>
                <c:pt idx="180">
                  <c:v>9/28/1999</c:v>
                </c:pt>
                <c:pt idx="181">
                  <c:v>9/29/1999</c:v>
                </c:pt>
                <c:pt idx="182">
                  <c:v>9/30/1999</c:v>
                </c:pt>
                <c:pt idx="183">
                  <c:v>10/1/1999</c:v>
                </c:pt>
                <c:pt idx="184">
                  <c:v>10/2/1999</c:v>
                </c:pt>
                <c:pt idx="185">
                  <c:v>10/3/1999</c:v>
                </c:pt>
                <c:pt idx="186">
                  <c:v>10/4/1999</c:v>
                </c:pt>
                <c:pt idx="187">
                  <c:v>10/5/1999</c:v>
                </c:pt>
                <c:pt idx="188">
                  <c:v>10/6/1999</c:v>
                </c:pt>
                <c:pt idx="189">
                  <c:v>10/7/1999</c:v>
                </c:pt>
                <c:pt idx="190">
                  <c:v>10/8/1999</c:v>
                </c:pt>
                <c:pt idx="191">
                  <c:v>10/9/1999</c:v>
                </c:pt>
                <c:pt idx="192">
                  <c:v>10/10/1999</c:v>
                </c:pt>
                <c:pt idx="193">
                  <c:v>10/11/1999</c:v>
                </c:pt>
                <c:pt idx="194">
                  <c:v>10/12/1999</c:v>
                </c:pt>
                <c:pt idx="195">
                  <c:v>10/13/1999</c:v>
                </c:pt>
                <c:pt idx="196">
                  <c:v>10/14/1999</c:v>
                </c:pt>
                <c:pt idx="197">
                  <c:v>10/15/1999</c:v>
                </c:pt>
                <c:pt idx="198">
                  <c:v>10/16/1999</c:v>
                </c:pt>
                <c:pt idx="199">
                  <c:v>10/17/1999</c:v>
                </c:pt>
                <c:pt idx="200">
                  <c:v>10/18/1999</c:v>
                </c:pt>
                <c:pt idx="201">
                  <c:v>10/19/1999</c:v>
                </c:pt>
                <c:pt idx="202">
                  <c:v>10/20/1999</c:v>
                </c:pt>
                <c:pt idx="203">
                  <c:v>10/21/1999</c:v>
                </c:pt>
                <c:pt idx="204">
                  <c:v>10/22/1999</c:v>
                </c:pt>
                <c:pt idx="205">
                  <c:v>10/23/1999</c:v>
                </c:pt>
                <c:pt idx="206">
                  <c:v>10/24/1999</c:v>
                </c:pt>
                <c:pt idx="207">
                  <c:v>10/25/1999</c:v>
                </c:pt>
                <c:pt idx="208">
                  <c:v>10/26/1999</c:v>
                </c:pt>
                <c:pt idx="209">
                  <c:v>10/27/1999</c:v>
                </c:pt>
                <c:pt idx="210">
                  <c:v>10/28/1999</c:v>
                </c:pt>
                <c:pt idx="211">
                  <c:v>10/29/1999</c:v>
                </c:pt>
                <c:pt idx="212">
                  <c:v>10/30/1999</c:v>
                </c:pt>
                <c:pt idx="213">
                  <c:v>10/31/1999</c:v>
                </c:pt>
                <c:pt idx="214">
                  <c:v>11/1/1999</c:v>
                </c:pt>
                <c:pt idx="215">
                  <c:v>11/2/1999</c:v>
                </c:pt>
                <c:pt idx="216">
                  <c:v>11/3/1999</c:v>
                </c:pt>
                <c:pt idx="217">
                  <c:v>11/4/1999</c:v>
                </c:pt>
                <c:pt idx="218">
                  <c:v>11/5/1999</c:v>
                </c:pt>
                <c:pt idx="219">
                  <c:v>11/6/1999</c:v>
                </c:pt>
                <c:pt idx="220">
                  <c:v>11/7/1999</c:v>
                </c:pt>
                <c:pt idx="221">
                  <c:v>11/8/1999</c:v>
                </c:pt>
                <c:pt idx="222">
                  <c:v>11/9/1999</c:v>
                </c:pt>
                <c:pt idx="223">
                  <c:v>11/10/1999</c:v>
                </c:pt>
                <c:pt idx="224">
                  <c:v>11/11/1999</c:v>
                </c:pt>
                <c:pt idx="225">
                  <c:v>11/12/1999</c:v>
                </c:pt>
                <c:pt idx="226">
                  <c:v>11/13/1999</c:v>
                </c:pt>
                <c:pt idx="227">
                  <c:v>11/14/1999</c:v>
                </c:pt>
                <c:pt idx="228">
                  <c:v>11/15/1999</c:v>
                </c:pt>
                <c:pt idx="229">
                  <c:v>11/16/1999</c:v>
                </c:pt>
                <c:pt idx="230">
                  <c:v>11/17/1999</c:v>
                </c:pt>
                <c:pt idx="231">
                  <c:v>11/18/1999</c:v>
                </c:pt>
                <c:pt idx="232">
                  <c:v>11/19/1999</c:v>
                </c:pt>
                <c:pt idx="233">
                  <c:v>11/20/1999</c:v>
                </c:pt>
                <c:pt idx="234">
                  <c:v>11/21/1999</c:v>
                </c:pt>
                <c:pt idx="235">
                  <c:v>11/22/1999</c:v>
                </c:pt>
                <c:pt idx="236">
                  <c:v>11/23/1999</c:v>
                </c:pt>
                <c:pt idx="237">
                  <c:v>11/24/1999</c:v>
                </c:pt>
                <c:pt idx="238">
                  <c:v>11/25/1999</c:v>
                </c:pt>
                <c:pt idx="239">
                  <c:v>11/26/1999</c:v>
                </c:pt>
                <c:pt idx="240">
                  <c:v>11/27/1999</c:v>
                </c:pt>
                <c:pt idx="241">
                  <c:v>11/28/1999</c:v>
                </c:pt>
                <c:pt idx="242">
                  <c:v>11/29/1999</c:v>
                </c:pt>
                <c:pt idx="243">
                  <c:v>11/30/1999</c:v>
                </c:pt>
                <c:pt idx="244">
                  <c:v>12/1/1999</c:v>
                </c:pt>
                <c:pt idx="245">
                  <c:v>12/2/1999</c:v>
                </c:pt>
                <c:pt idx="246">
                  <c:v>12/3/1999</c:v>
                </c:pt>
                <c:pt idx="247">
                  <c:v>12/4/1999</c:v>
                </c:pt>
                <c:pt idx="248">
                  <c:v>12/5/1999</c:v>
                </c:pt>
                <c:pt idx="249">
                  <c:v>12/6/1999</c:v>
                </c:pt>
                <c:pt idx="250">
                  <c:v>12/7/1999</c:v>
                </c:pt>
                <c:pt idx="251">
                  <c:v>12/8/1999</c:v>
                </c:pt>
                <c:pt idx="252">
                  <c:v>12/9/1999</c:v>
                </c:pt>
                <c:pt idx="253">
                  <c:v>12/10/1999</c:v>
                </c:pt>
                <c:pt idx="254">
                  <c:v>12/11/1999</c:v>
                </c:pt>
                <c:pt idx="255">
                  <c:v>12/12/1999</c:v>
                </c:pt>
                <c:pt idx="256">
                  <c:v>12/13/1999</c:v>
                </c:pt>
                <c:pt idx="257">
                  <c:v>12/14/1999</c:v>
                </c:pt>
                <c:pt idx="258">
                  <c:v>12/15/1999</c:v>
                </c:pt>
                <c:pt idx="259">
                  <c:v>12/16/1999</c:v>
                </c:pt>
                <c:pt idx="260">
                  <c:v>12/17/1999</c:v>
                </c:pt>
                <c:pt idx="261">
                  <c:v>12/18/1999</c:v>
                </c:pt>
                <c:pt idx="262">
                  <c:v>12/19/1999</c:v>
                </c:pt>
                <c:pt idx="263">
                  <c:v>12/20/1999</c:v>
                </c:pt>
                <c:pt idx="264">
                  <c:v>12/21/1999</c:v>
                </c:pt>
                <c:pt idx="265">
                  <c:v>12/22/1999</c:v>
                </c:pt>
                <c:pt idx="266">
                  <c:v>12/23/1999</c:v>
                </c:pt>
                <c:pt idx="267">
                  <c:v>12/24/1999</c:v>
                </c:pt>
                <c:pt idx="268">
                  <c:v>12/25/1999</c:v>
                </c:pt>
                <c:pt idx="269">
                  <c:v>12/26/1999</c:v>
                </c:pt>
                <c:pt idx="270">
                  <c:v>12/27/1999</c:v>
                </c:pt>
                <c:pt idx="271">
                  <c:v>12/28/1999</c:v>
                </c:pt>
                <c:pt idx="272">
                  <c:v>12/29/1999</c:v>
                </c:pt>
                <c:pt idx="273">
                  <c:v>12/30/1999</c:v>
                </c:pt>
                <c:pt idx="274">
                  <c:v>12/31/1999</c:v>
                </c:pt>
                <c:pt idx="275">
                  <c:v>1/1/2000</c:v>
                </c:pt>
                <c:pt idx="276">
                  <c:v>1/2/2000</c:v>
                </c:pt>
                <c:pt idx="277">
                  <c:v>1/3/2000</c:v>
                </c:pt>
                <c:pt idx="278">
                  <c:v>1/4/2000</c:v>
                </c:pt>
                <c:pt idx="279">
                  <c:v>1/5/2000</c:v>
                </c:pt>
                <c:pt idx="280">
                  <c:v>1/6/2000</c:v>
                </c:pt>
                <c:pt idx="281">
                  <c:v>1/7/2000</c:v>
                </c:pt>
                <c:pt idx="282">
                  <c:v>1/8/2000</c:v>
                </c:pt>
                <c:pt idx="283">
                  <c:v>1/9/2000</c:v>
                </c:pt>
                <c:pt idx="284">
                  <c:v>1/10/2000</c:v>
                </c:pt>
                <c:pt idx="285">
                  <c:v>1/11/2000</c:v>
                </c:pt>
                <c:pt idx="286">
                  <c:v>1/12/2000</c:v>
                </c:pt>
                <c:pt idx="287">
                  <c:v>1/13/2000</c:v>
                </c:pt>
                <c:pt idx="288">
                  <c:v>1/14/2000</c:v>
                </c:pt>
                <c:pt idx="289">
                  <c:v>1/15/2000</c:v>
                </c:pt>
                <c:pt idx="290">
                  <c:v>1/16/2000</c:v>
                </c:pt>
                <c:pt idx="291">
                  <c:v>1/17/2000</c:v>
                </c:pt>
                <c:pt idx="292">
                  <c:v>1/18/2000</c:v>
                </c:pt>
                <c:pt idx="293">
                  <c:v>1/19/2000</c:v>
                </c:pt>
                <c:pt idx="294">
                  <c:v>1/20/2000</c:v>
                </c:pt>
                <c:pt idx="295">
                  <c:v>1/21/2000</c:v>
                </c:pt>
                <c:pt idx="296">
                  <c:v>1/22/2000</c:v>
                </c:pt>
                <c:pt idx="297">
                  <c:v>1/23/2000</c:v>
                </c:pt>
                <c:pt idx="298">
                  <c:v>1/24/2000</c:v>
                </c:pt>
                <c:pt idx="299">
                  <c:v>1/25/2000</c:v>
                </c:pt>
                <c:pt idx="300">
                  <c:v>1/26/2000</c:v>
                </c:pt>
                <c:pt idx="301">
                  <c:v>1/27/2000</c:v>
                </c:pt>
                <c:pt idx="302">
                  <c:v>1/28/2000</c:v>
                </c:pt>
                <c:pt idx="303">
                  <c:v>1/29/2000</c:v>
                </c:pt>
                <c:pt idx="304">
                  <c:v>1/30/2000</c:v>
                </c:pt>
                <c:pt idx="305">
                  <c:v>1/31/2000</c:v>
                </c:pt>
                <c:pt idx="306">
                  <c:v>2/1/2000</c:v>
                </c:pt>
                <c:pt idx="307">
                  <c:v>2/2/2000</c:v>
                </c:pt>
                <c:pt idx="308">
                  <c:v>2/3/2000</c:v>
                </c:pt>
                <c:pt idx="309">
                  <c:v>2/4/2000</c:v>
                </c:pt>
                <c:pt idx="310">
                  <c:v>2/5/2000</c:v>
                </c:pt>
                <c:pt idx="311">
                  <c:v>2/6/2000</c:v>
                </c:pt>
                <c:pt idx="312">
                  <c:v>2/7/2000</c:v>
                </c:pt>
                <c:pt idx="313">
                  <c:v>2/8/2000</c:v>
                </c:pt>
                <c:pt idx="314">
                  <c:v>2/9/2000</c:v>
                </c:pt>
                <c:pt idx="315">
                  <c:v>2/10/2000</c:v>
                </c:pt>
                <c:pt idx="316">
                  <c:v>2/11/2000</c:v>
                </c:pt>
                <c:pt idx="317">
                  <c:v>2/12/2000</c:v>
                </c:pt>
                <c:pt idx="318">
                  <c:v>2/13/2000</c:v>
                </c:pt>
                <c:pt idx="319">
                  <c:v>2/14/2000</c:v>
                </c:pt>
                <c:pt idx="320">
                  <c:v>2/15/2000</c:v>
                </c:pt>
                <c:pt idx="321">
                  <c:v>2/16/2000</c:v>
                </c:pt>
                <c:pt idx="322">
                  <c:v>2/17/2000</c:v>
                </c:pt>
                <c:pt idx="323">
                  <c:v>2/18/2000</c:v>
                </c:pt>
                <c:pt idx="324">
                  <c:v>2/19/2000</c:v>
                </c:pt>
                <c:pt idx="325">
                  <c:v>2/20/2000</c:v>
                </c:pt>
                <c:pt idx="326">
                  <c:v>2/21/2000</c:v>
                </c:pt>
                <c:pt idx="327">
                  <c:v>2/22/2000</c:v>
                </c:pt>
                <c:pt idx="328">
                  <c:v>2/23/2000</c:v>
                </c:pt>
                <c:pt idx="329">
                  <c:v>2/24/2000</c:v>
                </c:pt>
                <c:pt idx="330">
                  <c:v>2/25/2000</c:v>
                </c:pt>
                <c:pt idx="331">
                  <c:v>2/26/2000</c:v>
                </c:pt>
                <c:pt idx="332">
                  <c:v>2/27/2000</c:v>
                </c:pt>
                <c:pt idx="333">
                  <c:v>2/28/2000</c:v>
                </c:pt>
                <c:pt idx="334">
                  <c:v>2/29/2000</c:v>
                </c:pt>
                <c:pt idx="335">
                  <c:v>3/1/2000</c:v>
                </c:pt>
                <c:pt idx="336">
                  <c:v>3/2/2000</c:v>
                </c:pt>
                <c:pt idx="337">
                  <c:v>3/3/2000</c:v>
                </c:pt>
                <c:pt idx="338">
                  <c:v>3/4/2000</c:v>
                </c:pt>
                <c:pt idx="339">
                  <c:v>3/5/2000</c:v>
                </c:pt>
                <c:pt idx="340">
                  <c:v>3/6/2000</c:v>
                </c:pt>
                <c:pt idx="341">
                  <c:v>3/7/2000</c:v>
                </c:pt>
                <c:pt idx="342">
                  <c:v>3/8/2000</c:v>
                </c:pt>
                <c:pt idx="343">
                  <c:v>3/9/2000</c:v>
                </c:pt>
                <c:pt idx="344">
                  <c:v>3/10/2000</c:v>
                </c:pt>
                <c:pt idx="345">
                  <c:v>3/11/2000</c:v>
                </c:pt>
                <c:pt idx="346">
                  <c:v>3/12/2000</c:v>
                </c:pt>
                <c:pt idx="347">
                  <c:v>3/13/2000</c:v>
                </c:pt>
                <c:pt idx="348">
                  <c:v>3/14/2000</c:v>
                </c:pt>
                <c:pt idx="349">
                  <c:v>3/15/2000</c:v>
                </c:pt>
                <c:pt idx="350">
                  <c:v>3/16/2000</c:v>
                </c:pt>
                <c:pt idx="351">
                  <c:v>3/17/2000</c:v>
                </c:pt>
                <c:pt idx="352">
                  <c:v>3/18/2000</c:v>
                </c:pt>
                <c:pt idx="353">
                  <c:v>3/19/2000</c:v>
                </c:pt>
                <c:pt idx="354">
                  <c:v>3/20/2000</c:v>
                </c:pt>
                <c:pt idx="355">
                  <c:v>3/21/2000</c:v>
                </c:pt>
                <c:pt idx="356">
                  <c:v>3/22/2000</c:v>
                </c:pt>
                <c:pt idx="357">
                  <c:v>3/23/2000</c:v>
                </c:pt>
                <c:pt idx="358">
                  <c:v>3/24/2000</c:v>
                </c:pt>
                <c:pt idx="359">
                  <c:v>3/25/2000</c:v>
                </c:pt>
                <c:pt idx="360">
                  <c:v>3/26/2000</c:v>
                </c:pt>
                <c:pt idx="361">
                  <c:v>3/27/2000</c:v>
                </c:pt>
                <c:pt idx="362">
                  <c:v>3/28/2000</c:v>
                </c:pt>
                <c:pt idx="363">
                  <c:v>3/29/2000</c:v>
                </c:pt>
                <c:pt idx="364">
                  <c:v>3/30/2000</c:v>
                </c:pt>
                <c:pt idx="365">
                  <c:v>3/31/2000</c:v>
                </c:pt>
              </c:strCache>
            </c:strRef>
          </c:cat>
          <c:val>
            <c:numRef>
              <c:f>Data!$D$2:$D$369</c:f>
              <c:numCache>
                <c:formatCode>0.000</c:formatCode>
                <c:ptCount val="36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30</c:v>
                </c:pt>
                <c:pt idx="24">
                  <c:v>14.899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15.022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42.5</c:v>
                </c:pt>
                <c:pt idx="33">
                  <c:v>42.5</c:v>
                </c:pt>
                <c:pt idx="34">
                  <c:v>42.5</c:v>
                </c:pt>
                <c:pt idx="35">
                  <c:v>42.5</c:v>
                </c:pt>
                <c:pt idx="36">
                  <c:v>42.5</c:v>
                </c:pt>
                <c:pt idx="37">
                  <c:v>42.5</c:v>
                </c:pt>
                <c:pt idx="38">
                  <c:v>42.5</c:v>
                </c:pt>
                <c:pt idx="39">
                  <c:v>42.5</c:v>
                </c:pt>
                <c:pt idx="40">
                  <c:v>42.5</c:v>
                </c:pt>
                <c:pt idx="41">
                  <c:v>42.5</c:v>
                </c:pt>
                <c:pt idx="42">
                  <c:v>52.5</c:v>
                </c:pt>
                <c:pt idx="43">
                  <c:v>52.5</c:v>
                </c:pt>
                <c:pt idx="44">
                  <c:v>52.5</c:v>
                </c:pt>
                <c:pt idx="45">
                  <c:v>52.5</c:v>
                </c:pt>
                <c:pt idx="46">
                  <c:v>52.5</c:v>
                </c:pt>
                <c:pt idx="47">
                  <c:v>52.5</c:v>
                </c:pt>
                <c:pt idx="48">
                  <c:v>52.5</c:v>
                </c:pt>
                <c:pt idx="49">
                  <c:v>52.5</c:v>
                </c:pt>
                <c:pt idx="50">
                  <c:v>52.5</c:v>
                </c:pt>
                <c:pt idx="51">
                  <c:v>72.5</c:v>
                </c:pt>
                <c:pt idx="52">
                  <c:v>72.5</c:v>
                </c:pt>
                <c:pt idx="53">
                  <c:v>72.5</c:v>
                </c:pt>
                <c:pt idx="54">
                  <c:v>72.5</c:v>
                </c:pt>
                <c:pt idx="55">
                  <c:v>72.5</c:v>
                </c:pt>
                <c:pt idx="56">
                  <c:v>72.5</c:v>
                </c:pt>
                <c:pt idx="57">
                  <c:v>72.5</c:v>
                </c:pt>
                <c:pt idx="58">
                  <c:v>72.5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49.5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49</c:v>
                </c:pt>
                <c:pt idx="97">
                  <c:v>49</c:v>
                </c:pt>
                <c:pt idx="98">
                  <c:v>49</c:v>
                </c:pt>
                <c:pt idx="99">
                  <c:v>49</c:v>
                </c:pt>
                <c:pt idx="100">
                  <c:v>49</c:v>
                </c:pt>
                <c:pt idx="101">
                  <c:v>69</c:v>
                </c:pt>
                <c:pt idx="102">
                  <c:v>69</c:v>
                </c:pt>
                <c:pt idx="103">
                  <c:v>69</c:v>
                </c:pt>
                <c:pt idx="104">
                  <c:v>69</c:v>
                </c:pt>
                <c:pt idx="105">
                  <c:v>75</c:v>
                </c:pt>
                <c:pt idx="106">
                  <c:v>94</c:v>
                </c:pt>
                <c:pt idx="107">
                  <c:v>94</c:v>
                </c:pt>
                <c:pt idx="108">
                  <c:v>94</c:v>
                </c:pt>
                <c:pt idx="109">
                  <c:v>94</c:v>
                </c:pt>
                <c:pt idx="110">
                  <c:v>94</c:v>
                </c:pt>
                <c:pt idx="111">
                  <c:v>94</c:v>
                </c:pt>
                <c:pt idx="112">
                  <c:v>94</c:v>
                </c:pt>
                <c:pt idx="113">
                  <c:v>94</c:v>
                </c:pt>
                <c:pt idx="114">
                  <c:v>94</c:v>
                </c:pt>
                <c:pt idx="115">
                  <c:v>58.4</c:v>
                </c:pt>
                <c:pt idx="116">
                  <c:v>58.4</c:v>
                </c:pt>
                <c:pt idx="117">
                  <c:v>58.4</c:v>
                </c:pt>
                <c:pt idx="118">
                  <c:v>83.4</c:v>
                </c:pt>
                <c:pt idx="119">
                  <c:v>94</c:v>
                </c:pt>
                <c:pt idx="120">
                  <c:v>94</c:v>
                </c:pt>
                <c:pt idx="121">
                  <c:v>94</c:v>
                </c:pt>
                <c:pt idx="122">
                  <c:v>94</c:v>
                </c:pt>
                <c:pt idx="123">
                  <c:v>94</c:v>
                </c:pt>
                <c:pt idx="124">
                  <c:v>68.7</c:v>
                </c:pt>
                <c:pt idx="125">
                  <c:v>68.7</c:v>
                </c:pt>
                <c:pt idx="126">
                  <c:v>68.7</c:v>
                </c:pt>
                <c:pt idx="127">
                  <c:v>68.7</c:v>
                </c:pt>
                <c:pt idx="128">
                  <c:v>68.7</c:v>
                </c:pt>
                <c:pt idx="129">
                  <c:v>68.7</c:v>
                </c:pt>
                <c:pt idx="130">
                  <c:v>68.7</c:v>
                </c:pt>
                <c:pt idx="131">
                  <c:v>68.7</c:v>
                </c:pt>
                <c:pt idx="132">
                  <c:v>68.7</c:v>
                </c:pt>
                <c:pt idx="133">
                  <c:v>68.7</c:v>
                </c:pt>
                <c:pt idx="134">
                  <c:v>68.7</c:v>
                </c:pt>
                <c:pt idx="135">
                  <c:v>68.7</c:v>
                </c:pt>
                <c:pt idx="136">
                  <c:v>68.7</c:v>
                </c:pt>
                <c:pt idx="137">
                  <c:v>68.7</c:v>
                </c:pt>
                <c:pt idx="138">
                  <c:v>68.7</c:v>
                </c:pt>
                <c:pt idx="139">
                  <c:v>68.7</c:v>
                </c:pt>
                <c:pt idx="140">
                  <c:v>68.7</c:v>
                </c:pt>
                <c:pt idx="141">
                  <c:v>68.7</c:v>
                </c:pt>
                <c:pt idx="142">
                  <c:v>68.7</c:v>
                </c:pt>
                <c:pt idx="143">
                  <c:v>68.7</c:v>
                </c:pt>
                <c:pt idx="144">
                  <c:v>68.7</c:v>
                </c:pt>
                <c:pt idx="145">
                  <c:v>68.7</c:v>
                </c:pt>
                <c:pt idx="146">
                  <c:v>68.7</c:v>
                </c:pt>
                <c:pt idx="147">
                  <c:v>68.7</c:v>
                </c:pt>
                <c:pt idx="148">
                  <c:v>68.7</c:v>
                </c:pt>
                <c:pt idx="149">
                  <c:v>68.7</c:v>
                </c:pt>
                <c:pt idx="150">
                  <c:v>68.7</c:v>
                </c:pt>
                <c:pt idx="151">
                  <c:v>66.7</c:v>
                </c:pt>
                <c:pt idx="152">
                  <c:v>66.7</c:v>
                </c:pt>
                <c:pt idx="153">
                  <c:v>56.7</c:v>
                </c:pt>
                <c:pt idx="154">
                  <c:v>68.7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80</c:v>
                </c:pt>
                <c:pt idx="173">
                  <c:v>80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50</c:v>
                </c:pt>
                <c:pt idx="180">
                  <c:v>50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45</c:v>
                </c:pt>
                <c:pt idx="272">
                  <c:v>45</c:v>
                </c:pt>
                <c:pt idx="273">
                  <c:v>45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20</c:v>
                </c:pt>
                <c:pt idx="309">
                  <c:v>20</c:v>
                </c:pt>
                <c:pt idx="310">
                  <c:v>60</c:v>
                </c:pt>
                <c:pt idx="311">
                  <c:v>105</c:v>
                </c:pt>
                <c:pt idx="312">
                  <c:v>105</c:v>
                </c:pt>
                <c:pt idx="313">
                  <c:v>105</c:v>
                </c:pt>
                <c:pt idx="314">
                  <c:v>105</c:v>
                </c:pt>
                <c:pt idx="315">
                  <c:v>105</c:v>
                </c:pt>
                <c:pt idx="316">
                  <c:v>105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25</c:v>
                </c:pt>
                <c:pt idx="323">
                  <c:v>25</c:v>
                </c:pt>
                <c:pt idx="324">
                  <c:v>25</c:v>
                </c:pt>
                <c:pt idx="325">
                  <c:v>25</c:v>
                </c:pt>
                <c:pt idx="326">
                  <c:v>25</c:v>
                </c:pt>
                <c:pt idx="327">
                  <c:v>25</c:v>
                </c:pt>
                <c:pt idx="328">
                  <c:v>25</c:v>
                </c:pt>
                <c:pt idx="329">
                  <c:v>25</c:v>
                </c:pt>
                <c:pt idx="330">
                  <c:v>25</c:v>
                </c:pt>
                <c:pt idx="331">
                  <c:v>25</c:v>
                </c:pt>
                <c:pt idx="332">
                  <c:v>25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160</c:v>
                </c:pt>
                <c:pt idx="354">
                  <c:v>160</c:v>
                </c:pt>
                <c:pt idx="355">
                  <c:v>160</c:v>
                </c:pt>
                <c:pt idx="356">
                  <c:v>160</c:v>
                </c:pt>
                <c:pt idx="357">
                  <c:v>100</c:v>
                </c:pt>
                <c:pt idx="358">
                  <c:v>80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339870"/>
        <c:axId val="43435062"/>
      </c:lineChart>
      <c:lineChart>
        <c:grouping val="standard"/>
        <c:varyColors val="0"/>
        <c:ser>
          <c:idx val="1"/>
          <c:order val="1"/>
          <c:tx>
            <c:strRef>
              <c:f>Data!$I$1</c:f>
              <c:strCache>
                <c:ptCount val="1"/>
                <c:pt idx="0">
                  <c:v>GD HSC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Data!$A$4:$A$369</c:f>
              <c:strCache>
                <c:ptCount val="366"/>
                <c:pt idx="0">
                  <c:v>4/1/1999</c:v>
                </c:pt>
                <c:pt idx="1">
                  <c:v>4/2/1999</c:v>
                </c:pt>
                <c:pt idx="2">
                  <c:v>4/3/1999</c:v>
                </c:pt>
                <c:pt idx="3">
                  <c:v>4/4/1999</c:v>
                </c:pt>
                <c:pt idx="4">
                  <c:v>4/5/1999</c:v>
                </c:pt>
                <c:pt idx="5">
                  <c:v>4/6/1999</c:v>
                </c:pt>
                <c:pt idx="6">
                  <c:v>4/7/1999</c:v>
                </c:pt>
                <c:pt idx="7">
                  <c:v>4/8/1999</c:v>
                </c:pt>
                <c:pt idx="8">
                  <c:v>4/9/1999</c:v>
                </c:pt>
                <c:pt idx="9">
                  <c:v>4/10/1999</c:v>
                </c:pt>
                <c:pt idx="10">
                  <c:v>4/11/1999</c:v>
                </c:pt>
                <c:pt idx="11">
                  <c:v>4/12/1999</c:v>
                </c:pt>
                <c:pt idx="12">
                  <c:v>4/13/1999</c:v>
                </c:pt>
                <c:pt idx="13">
                  <c:v>4/14/1999</c:v>
                </c:pt>
                <c:pt idx="14">
                  <c:v>4/15/1999</c:v>
                </c:pt>
                <c:pt idx="15">
                  <c:v>4/16/1999</c:v>
                </c:pt>
                <c:pt idx="16">
                  <c:v>4/17/1999</c:v>
                </c:pt>
                <c:pt idx="17">
                  <c:v>4/18/1999</c:v>
                </c:pt>
                <c:pt idx="18">
                  <c:v>4/19/1999</c:v>
                </c:pt>
                <c:pt idx="19">
                  <c:v>4/20/1999</c:v>
                </c:pt>
                <c:pt idx="20">
                  <c:v>4/21/1999</c:v>
                </c:pt>
                <c:pt idx="21">
                  <c:v>4/22/1999</c:v>
                </c:pt>
                <c:pt idx="22">
                  <c:v>4/23/1999</c:v>
                </c:pt>
                <c:pt idx="23">
                  <c:v>4/24/1999</c:v>
                </c:pt>
                <c:pt idx="24">
                  <c:v>4/25/1999</c:v>
                </c:pt>
                <c:pt idx="25">
                  <c:v>4/26/1999</c:v>
                </c:pt>
                <c:pt idx="26">
                  <c:v>4/27/1999</c:v>
                </c:pt>
                <c:pt idx="27">
                  <c:v>4/28/1999</c:v>
                </c:pt>
                <c:pt idx="28">
                  <c:v>4/29/1999</c:v>
                </c:pt>
                <c:pt idx="29">
                  <c:v>4/30/1999</c:v>
                </c:pt>
                <c:pt idx="30">
                  <c:v>5/1/1999</c:v>
                </c:pt>
                <c:pt idx="31">
                  <c:v>5/2/1999</c:v>
                </c:pt>
                <c:pt idx="32">
                  <c:v>5/3/1999</c:v>
                </c:pt>
                <c:pt idx="33">
                  <c:v>5/4/1999</c:v>
                </c:pt>
                <c:pt idx="34">
                  <c:v>5/5/1999</c:v>
                </c:pt>
                <c:pt idx="35">
                  <c:v>5/6/1999</c:v>
                </c:pt>
                <c:pt idx="36">
                  <c:v>5/7/1999</c:v>
                </c:pt>
                <c:pt idx="37">
                  <c:v>5/8/1999</c:v>
                </c:pt>
                <c:pt idx="38">
                  <c:v>5/9/1999</c:v>
                </c:pt>
                <c:pt idx="39">
                  <c:v>5/10/1999</c:v>
                </c:pt>
                <c:pt idx="40">
                  <c:v>5/11/1999</c:v>
                </c:pt>
                <c:pt idx="41">
                  <c:v>5/12/1999</c:v>
                </c:pt>
                <c:pt idx="42">
                  <c:v>5/13/1999</c:v>
                </c:pt>
                <c:pt idx="43">
                  <c:v>5/14/1999</c:v>
                </c:pt>
                <c:pt idx="44">
                  <c:v>5/15/1999</c:v>
                </c:pt>
                <c:pt idx="45">
                  <c:v>5/16/1999</c:v>
                </c:pt>
                <c:pt idx="46">
                  <c:v>5/17/1999</c:v>
                </c:pt>
                <c:pt idx="47">
                  <c:v>5/18/1999</c:v>
                </c:pt>
                <c:pt idx="48">
                  <c:v>5/19/1999</c:v>
                </c:pt>
                <c:pt idx="49">
                  <c:v>5/20/1999</c:v>
                </c:pt>
                <c:pt idx="50">
                  <c:v>5/21/1999</c:v>
                </c:pt>
                <c:pt idx="51">
                  <c:v>5/22/1999</c:v>
                </c:pt>
                <c:pt idx="52">
                  <c:v>5/23/1999</c:v>
                </c:pt>
                <c:pt idx="53">
                  <c:v>5/24/1999</c:v>
                </c:pt>
                <c:pt idx="54">
                  <c:v>5/25/1999</c:v>
                </c:pt>
                <c:pt idx="55">
                  <c:v>5/26/1999</c:v>
                </c:pt>
                <c:pt idx="56">
                  <c:v>5/27/1999</c:v>
                </c:pt>
                <c:pt idx="57">
                  <c:v>5/28/1999</c:v>
                </c:pt>
                <c:pt idx="58">
                  <c:v>5/29/1999</c:v>
                </c:pt>
                <c:pt idx="59">
                  <c:v>5/30/1999</c:v>
                </c:pt>
                <c:pt idx="60">
                  <c:v>5/31/1999</c:v>
                </c:pt>
                <c:pt idx="61">
                  <c:v>6/1/1999</c:v>
                </c:pt>
                <c:pt idx="62">
                  <c:v>6/2/1999</c:v>
                </c:pt>
                <c:pt idx="63">
                  <c:v>6/3/1999</c:v>
                </c:pt>
                <c:pt idx="64">
                  <c:v>6/4/1999</c:v>
                </c:pt>
                <c:pt idx="65">
                  <c:v>6/5/1999</c:v>
                </c:pt>
                <c:pt idx="66">
                  <c:v>6/6/1999</c:v>
                </c:pt>
                <c:pt idx="67">
                  <c:v>6/7/1999</c:v>
                </c:pt>
                <c:pt idx="68">
                  <c:v>6/8/1999</c:v>
                </c:pt>
                <c:pt idx="69">
                  <c:v>6/9/1999</c:v>
                </c:pt>
                <c:pt idx="70">
                  <c:v>6/10/1999</c:v>
                </c:pt>
                <c:pt idx="71">
                  <c:v>6/11/1999</c:v>
                </c:pt>
                <c:pt idx="72">
                  <c:v>6/12/1999</c:v>
                </c:pt>
                <c:pt idx="73">
                  <c:v>6/13/1999</c:v>
                </c:pt>
                <c:pt idx="74">
                  <c:v>6/14/1999</c:v>
                </c:pt>
                <c:pt idx="75">
                  <c:v>6/15/1999</c:v>
                </c:pt>
                <c:pt idx="76">
                  <c:v>6/16/1999</c:v>
                </c:pt>
                <c:pt idx="77">
                  <c:v>6/17/1999</c:v>
                </c:pt>
                <c:pt idx="78">
                  <c:v>6/18/1999</c:v>
                </c:pt>
                <c:pt idx="79">
                  <c:v>6/19/1999</c:v>
                </c:pt>
                <c:pt idx="80">
                  <c:v>6/20/1999</c:v>
                </c:pt>
                <c:pt idx="81">
                  <c:v>6/21/1999</c:v>
                </c:pt>
                <c:pt idx="82">
                  <c:v>6/22/1999</c:v>
                </c:pt>
                <c:pt idx="83">
                  <c:v>6/23/1999</c:v>
                </c:pt>
                <c:pt idx="84">
                  <c:v>6/24/1999</c:v>
                </c:pt>
                <c:pt idx="85">
                  <c:v>6/25/1999</c:v>
                </c:pt>
                <c:pt idx="86">
                  <c:v>6/26/1999</c:v>
                </c:pt>
                <c:pt idx="87">
                  <c:v>6/27/1999</c:v>
                </c:pt>
                <c:pt idx="88">
                  <c:v>6/28/1999</c:v>
                </c:pt>
                <c:pt idx="89">
                  <c:v>6/29/1999</c:v>
                </c:pt>
                <c:pt idx="90">
                  <c:v>6/30/1999</c:v>
                </c:pt>
                <c:pt idx="91">
                  <c:v>7/1/1999</c:v>
                </c:pt>
                <c:pt idx="92">
                  <c:v>7/2/1999</c:v>
                </c:pt>
                <c:pt idx="93">
                  <c:v>7/3/1999</c:v>
                </c:pt>
                <c:pt idx="94">
                  <c:v>7/4/1999</c:v>
                </c:pt>
                <c:pt idx="95">
                  <c:v>7/5/1999</c:v>
                </c:pt>
                <c:pt idx="96">
                  <c:v>7/6/1999</c:v>
                </c:pt>
                <c:pt idx="97">
                  <c:v>7/7/1999</c:v>
                </c:pt>
                <c:pt idx="98">
                  <c:v>7/8/1999</c:v>
                </c:pt>
                <c:pt idx="99">
                  <c:v>7/9/1999</c:v>
                </c:pt>
                <c:pt idx="100">
                  <c:v>7/10/1999</c:v>
                </c:pt>
                <c:pt idx="101">
                  <c:v>7/11/1999</c:v>
                </c:pt>
                <c:pt idx="102">
                  <c:v>7/12/1999</c:v>
                </c:pt>
                <c:pt idx="103">
                  <c:v>7/13/1999</c:v>
                </c:pt>
                <c:pt idx="104">
                  <c:v>7/14/1999</c:v>
                </c:pt>
                <c:pt idx="105">
                  <c:v>7/15/1999</c:v>
                </c:pt>
                <c:pt idx="106">
                  <c:v>7/16/1999</c:v>
                </c:pt>
                <c:pt idx="107">
                  <c:v>7/17/1999</c:v>
                </c:pt>
                <c:pt idx="108">
                  <c:v>7/18/1999</c:v>
                </c:pt>
                <c:pt idx="109">
                  <c:v>7/19/1999</c:v>
                </c:pt>
                <c:pt idx="110">
                  <c:v>7/20/1999</c:v>
                </c:pt>
                <c:pt idx="111">
                  <c:v>7/21/1999</c:v>
                </c:pt>
                <c:pt idx="112">
                  <c:v>7/22/1999</c:v>
                </c:pt>
                <c:pt idx="113">
                  <c:v>7/23/1999</c:v>
                </c:pt>
                <c:pt idx="114">
                  <c:v>7/24/1999</c:v>
                </c:pt>
                <c:pt idx="115">
                  <c:v>7/25/1999</c:v>
                </c:pt>
                <c:pt idx="116">
                  <c:v>7/26/1999</c:v>
                </c:pt>
                <c:pt idx="117">
                  <c:v>7/27/1999</c:v>
                </c:pt>
                <c:pt idx="118">
                  <c:v>7/28/1999</c:v>
                </c:pt>
                <c:pt idx="119">
                  <c:v>7/29/1999</c:v>
                </c:pt>
                <c:pt idx="120">
                  <c:v>7/30/1999</c:v>
                </c:pt>
                <c:pt idx="121">
                  <c:v>7/31/1999</c:v>
                </c:pt>
                <c:pt idx="122">
                  <c:v>8/1/1999</c:v>
                </c:pt>
                <c:pt idx="123">
                  <c:v>8/2/1999</c:v>
                </c:pt>
                <c:pt idx="124">
                  <c:v>8/3/1999</c:v>
                </c:pt>
                <c:pt idx="125">
                  <c:v>8/4/1999</c:v>
                </c:pt>
                <c:pt idx="126">
                  <c:v>8/5/1999</c:v>
                </c:pt>
                <c:pt idx="127">
                  <c:v>8/6/1999</c:v>
                </c:pt>
                <c:pt idx="128">
                  <c:v>8/7/1999</c:v>
                </c:pt>
                <c:pt idx="129">
                  <c:v>8/8/1999</c:v>
                </c:pt>
                <c:pt idx="130">
                  <c:v>8/9/1999</c:v>
                </c:pt>
                <c:pt idx="131">
                  <c:v>8/10/1999</c:v>
                </c:pt>
                <c:pt idx="132">
                  <c:v>8/11/1999</c:v>
                </c:pt>
                <c:pt idx="133">
                  <c:v>8/12/1999</c:v>
                </c:pt>
                <c:pt idx="134">
                  <c:v>8/13/1999</c:v>
                </c:pt>
                <c:pt idx="135">
                  <c:v>8/14/1999</c:v>
                </c:pt>
                <c:pt idx="136">
                  <c:v>8/15/1999</c:v>
                </c:pt>
                <c:pt idx="137">
                  <c:v>8/16/1999</c:v>
                </c:pt>
                <c:pt idx="138">
                  <c:v>8/17/1999</c:v>
                </c:pt>
                <c:pt idx="139">
                  <c:v>8/18/1999</c:v>
                </c:pt>
                <c:pt idx="140">
                  <c:v>8/19/1999</c:v>
                </c:pt>
                <c:pt idx="141">
                  <c:v>8/20/1999</c:v>
                </c:pt>
                <c:pt idx="142">
                  <c:v>8/21/1999</c:v>
                </c:pt>
                <c:pt idx="143">
                  <c:v>8/22/1999</c:v>
                </c:pt>
                <c:pt idx="144">
                  <c:v>8/23/1999</c:v>
                </c:pt>
                <c:pt idx="145">
                  <c:v>8/24/1999</c:v>
                </c:pt>
                <c:pt idx="146">
                  <c:v>8/25/1999</c:v>
                </c:pt>
                <c:pt idx="147">
                  <c:v>8/26/1999</c:v>
                </c:pt>
                <c:pt idx="148">
                  <c:v>8/27/1999</c:v>
                </c:pt>
                <c:pt idx="149">
                  <c:v>8/28/1999</c:v>
                </c:pt>
                <c:pt idx="150">
                  <c:v>8/29/1999</c:v>
                </c:pt>
                <c:pt idx="151">
                  <c:v>8/30/1999</c:v>
                </c:pt>
                <c:pt idx="152">
                  <c:v>8/31/1999</c:v>
                </c:pt>
                <c:pt idx="153">
                  <c:v>9/1/1999</c:v>
                </c:pt>
                <c:pt idx="154">
                  <c:v>9/2/1999</c:v>
                </c:pt>
                <c:pt idx="155">
                  <c:v>9/3/1999</c:v>
                </c:pt>
                <c:pt idx="156">
                  <c:v>9/4/1999</c:v>
                </c:pt>
                <c:pt idx="157">
                  <c:v>9/5/1999</c:v>
                </c:pt>
                <c:pt idx="158">
                  <c:v>9/6/1999</c:v>
                </c:pt>
                <c:pt idx="159">
                  <c:v>9/7/1999</c:v>
                </c:pt>
                <c:pt idx="160">
                  <c:v>9/8/1999</c:v>
                </c:pt>
                <c:pt idx="161">
                  <c:v>9/9/1999</c:v>
                </c:pt>
                <c:pt idx="162">
                  <c:v>9/10/1999</c:v>
                </c:pt>
                <c:pt idx="163">
                  <c:v>9/11/1999</c:v>
                </c:pt>
                <c:pt idx="164">
                  <c:v>9/12/1999</c:v>
                </c:pt>
                <c:pt idx="165">
                  <c:v>9/13/1999</c:v>
                </c:pt>
                <c:pt idx="166">
                  <c:v>9/14/1999</c:v>
                </c:pt>
                <c:pt idx="167">
                  <c:v>9/15/1999</c:v>
                </c:pt>
                <c:pt idx="168">
                  <c:v>9/16/1999</c:v>
                </c:pt>
                <c:pt idx="169">
                  <c:v>9/17/1999</c:v>
                </c:pt>
                <c:pt idx="170">
                  <c:v>9/18/1999</c:v>
                </c:pt>
                <c:pt idx="171">
                  <c:v>9/19/1999</c:v>
                </c:pt>
                <c:pt idx="172">
                  <c:v>9/20/1999</c:v>
                </c:pt>
                <c:pt idx="173">
                  <c:v>9/21/1999</c:v>
                </c:pt>
                <c:pt idx="174">
                  <c:v>9/22/1999</c:v>
                </c:pt>
                <c:pt idx="175">
                  <c:v>9/23/1999</c:v>
                </c:pt>
                <c:pt idx="176">
                  <c:v>9/24/1999</c:v>
                </c:pt>
                <c:pt idx="177">
                  <c:v>9/25/1999</c:v>
                </c:pt>
                <c:pt idx="178">
                  <c:v>9/26/1999</c:v>
                </c:pt>
                <c:pt idx="179">
                  <c:v>9/27/1999</c:v>
                </c:pt>
                <c:pt idx="180">
                  <c:v>9/28/1999</c:v>
                </c:pt>
                <c:pt idx="181">
                  <c:v>9/29/1999</c:v>
                </c:pt>
                <c:pt idx="182">
                  <c:v>9/30/1999</c:v>
                </c:pt>
                <c:pt idx="183">
                  <c:v>10/1/1999</c:v>
                </c:pt>
                <c:pt idx="184">
                  <c:v>10/2/1999</c:v>
                </c:pt>
                <c:pt idx="185">
                  <c:v>10/3/1999</c:v>
                </c:pt>
                <c:pt idx="186">
                  <c:v>10/4/1999</c:v>
                </c:pt>
                <c:pt idx="187">
                  <c:v>10/5/1999</c:v>
                </c:pt>
                <c:pt idx="188">
                  <c:v>10/6/1999</c:v>
                </c:pt>
                <c:pt idx="189">
                  <c:v>10/7/1999</c:v>
                </c:pt>
                <c:pt idx="190">
                  <c:v>10/8/1999</c:v>
                </c:pt>
                <c:pt idx="191">
                  <c:v>10/9/1999</c:v>
                </c:pt>
                <c:pt idx="192">
                  <c:v>10/10/1999</c:v>
                </c:pt>
                <c:pt idx="193">
                  <c:v>10/11/1999</c:v>
                </c:pt>
                <c:pt idx="194">
                  <c:v>10/12/1999</c:v>
                </c:pt>
                <c:pt idx="195">
                  <c:v>10/13/1999</c:v>
                </c:pt>
                <c:pt idx="196">
                  <c:v>10/14/1999</c:v>
                </c:pt>
                <c:pt idx="197">
                  <c:v>10/15/1999</c:v>
                </c:pt>
                <c:pt idx="198">
                  <c:v>10/16/1999</c:v>
                </c:pt>
                <c:pt idx="199">
                  <c:v>10/17/1999</c:v>
                </c:pt>
                <c:pt idx="200">
                  <c:v>10/18/1999</c:v>
                </c:pt>
                <c:pt idx="201">
                  <c:v>10/19/1999</c:v>
                </c:pt>
                <c:pt idx="202">
                  <c:v>10/20/1999</c:v>
                </c:pt>
                <c:pt idx="203">
                  <c:v>10/21/1999</c:v>
                </c:pt>
                <c:pt idx="204">
                  <c:v>10/22/1999</c:v>
                </c:pt>
                <c:pt idx="205">
                  <c:v>10/23/1999</c:v>
                </c:pt>
                <c:pt idx="206">
                  <c:v>10/24/1999</c:v>
                </c:pt>
                <c:pt idx="207">
                  <c:v>10/25/1999</c:v>
                </c:pt>
                <c:pt idx="208">
                  <c:v>10/26/1999</c:v>
                </c:pt>
                <c:pt idx="209">
                  <c:v>10/27/1999</c:v>
                </c:pt>
                <c:pt idx="210">
                  <c:v>10/28/1999</c:v>
                </c:pt>
                <c:pt idx="211">
                  <c:v>10/29/1999</c:v>
                </c:pt>
                <c:pt idx="212">
                  <c:v>10/30/1999</c:v>
                </c:pt>
                <c:pt idx="213">
                  <c:v>10/31/1999</c:v>
                </c:pt>
                <c:pt idx="214">
                  <c:v>11/1/1999</c:v>
                </c:pt>
                <c:pt idx="215">
                  <c:v>11/2/1999</c:v>
                </c:pt>
                <c:pt idx="216">
                  <c:v>11/3/1999</c:v>
                </c:pt>
                <c:pt idx="217">
                  <c:v>11/4/1999</c:v>
                </c:pt>
                <c:pt idx="218">
                  <c:v>11/5/1999</c:v>
                </c:pt>
                <c:pt idx="219">
                  <c:v>11/6/1999</c:v>
                </c:pt>
                <c:pt idx="220">
                  <c:v>11/7/1999</c:v>
                </c:pt>
                <c:pt idx="221">
                  <c:v>11/8/1999</c:v>
                </c:pt>
                <c:pt idx="222">
                  <c:v>11/9/1999</c:v>
                </c:pt>
                <c:pt idx="223">
                  <c:v>11/10/1999</c:v>
                </c:pt>
                <c:pt idx="224">
                  <c:v>11/11/1999</c:v>
                </c:pt>
                <c:pt idx="225">
                  <c:v>11/12/1999</c:v>
                </c:pt>
                <c:pt idx="226">
                  <c:v>11/13/1999</c:v>
                </c:pt>
                <c:pt idx="227">
                  <c:v>11/14/1999</c:v>
                </c:pt>
                <c:pt idx="228">
                  <c:v>11/15/1999</c:v>
                </c:pt>
                <c:pt idx="229">
                  <c:v>11/16/1999</c:v>
                </c:pt>
                <c:pt idx="230">
                  <c:v>11/17/1999</c:v>
                </c:pt>
                <c:pt idx="231">
                  <c:v>11/18/1999</c:v>
                </c:pt>
                <c:pt idx="232">
                  <c:v>11/19/1999</c:v>
                </c:pt>
                <c:pt idx="233">
                  <c:v>11/20/1999</c:v>
                </c:pt>
                <c:pt idx="234">
                  <c:v>11/21/1999</c:v>
                </c:pt>
                <c:pt idx="235">
                  <c:v>11/22/1999</c:v>
                </c:pt>
                <c:pt idx="236">
                  <c:v>11/23/1999</c:v>
                </c:pt>
                <c:pt idx="237">
                  <c:v>11/24/1999</c:v>
                </c:pt>
                <c:pt idx="238">
                  <c:v>11/25/1999</c:v>
                </c:pt>
                <c:pt idx="239">
                  <c:v>11/26/1999</c:v>
                </c:pt>
                <c:pt idx="240">
                  <c:v>11/27/1999</c:v>
                </c:pt>
                <c:pt idx="241">
                  <c:v>11/28/1999</c:v>
                </c:pt>
                <c:pt idx="242">
                  <c:v>11/29/1999</c:v>
                </c:pt>
                <c:pt idx="243">
                  <c:v>11/30/1999</c:v>
                </c:pt>
                <c:pt idx="244">
                  <c:v>12/1/1999</c:v>
                </c:pt>
                <c:pt idx="245">
                  <c:v>12/2/1999</c:v>
                </c:pt>
                <c:pt idx="246">
                  <c:v>12/3/1999</c:v>
                </c:pt>
                <c:pt idx="247">
                  <c:v>12/4/1999</c:v>
                </c:pt>
                <c:pt idx="248">
                  <c:v>12/5/1999</c:v>
                </c:pt>
                <c:pt idx="249">
                  <c:v>12/6/1999</c:v>
                </c:pt>
                <c:pt idx="250">
                  <c:v>12/7/1999</c:v>
                </c:pt>
                <c:pt idx="251">
                  <c:v>12/8/1999</c:v>
                </c:pt>
                <c:pt idx="252">
                  <c:v>12/9/1999</c:v>
                </c:pt>
                <c:pt idx="253">
                  <c:v>12/10/1999</c:v>
                </c:pt>
                <c:pt idx="254">
                  <c:v>12/11/1999</c:v>
                </c:pt>
                <c:pt idx="255">
                  <c:v>12/12/1999</c:v>
                </c:pt>
                <c:pt idx="256">
                  <c:v>12/13/1999</c:v>
                </c:pt>
                <c:pt idx="257">
                  <c:v>12/14/1999</c:v>
                </c:pt>
                <c:pt idx="258">
                  <c:v>12/15/1999</c:v>
                </c:pt>
                <c:pt idx="259">
                  <c:v>12/16/1999</c:v>
                </c:pt>
                <c:pt idx="260">
                  <c:v>12/17/1999</c:v>
                </c:pt>
                <c:pt idx="261">
                  <c:v>12/18/1999</c:v>
                </c:pt>
                <c:pt idx="262">
                  <c:v>12/19/1999</c:v>
                </c:pt>
                <c:pt idx="263">
                  <c:v>12/20/1999</c:v>
                </c:pt>
                <c:pt idx="264">
                  <c:v>12/21/1999</c:v>
                </c:pt>
                <c:pt idx="265">
                  <c:v>12/22/1999</c:v>
                </c:pt>
                <c:pt idx="266">
                  <c:v>12/23/1999</c:v>
                </c:pt>
                <c:pt idx="267">
                  <c:v>12/24/1999</c:v>
                </c:pt>
                <c:pt idx="268">
                  <c:v>12/25/1999</c:v>
                </c:pt>
                <c:pt idx="269">
                  <c:v>12/26/1999</c:v>
                </c:pt>
                <c:pt idx="270">
                  <c:v>12/27/1999</c:v>
                </c:pt>
                <c:pt idx="271">
                  <c:v>12/28/1999</c:v>
                </c:pt>
                <c:pt idx="272">
                  <c:v>12/29/1999</c:v>
                </c:pt>
                <c:pt idx="273">
                  <c:v>12/30/1999</c:v>
                </c:pt>
                <c:pt idx="274">
                  <c:v>12/31/1999</c:v>
                </c:pt>
                <c:pt idx="275">
                  <c:v>1/1/2000</c:v>
                </c:pt>
                <c:pt idx="276">
                  <c:v>1/2/2000</c:v>
                </c:pt>
                <c:pt idx="277">
                  <c:v>1/3/2000</c:v>
                </c:pt>
                <c:pt idx="278">
                  <c:v>1/4/2000</c:v>
                </c:pt>
                <c:pt idx="279">
                  <c:v>1/5/2000</c:v>
                </c:pt>
                <c:pt idx="280">
                  <c:v>1/6/2000</c:v>
                </c:pt>
                <c:pt idx="281">
                  <c:v>1/7/2000</c:v>
                </c:pt>
                <c:pt idx="282">
                  <c:v>1/8/2000</c:v>
                </c:pt>
                <c:pt idx="283">
                  <c:v>1/9/2000</c:v>
                </c:pt>
                <c:pt idx="284">
                  <c:v>1/10/2000</c:v>
                </c:pt>
                <c:pt idx="285">
                  <c:v>1/11/2000</c:v>
                </c:pt>
                <c:pt idx="286">
                  <c:v>1/12/2000</c:v>
                </c:pt>
                <c:pt idx="287">
                  <c:v>1/13/2000</c:v>
                </c:pt>
                <c:pt idx="288">
                  <c:v>1/14/2000</c:v>
                </c:pt>
                <c:pt idx="289">
                  <c:v>1/15/2000</c:v>
                </c:pt>
                <c:pt idx="290">
                  <c:v>1/16/2000</c:v>
                </c:pt>
                <c:pt idx="291">
                  <c:v>1/17/2000</c:v>
                </c:pt>
                <c:pt idx="292">
                  <c:v>1/18/2000</c:v>
                </c:pt>
                <c:pt idx="293">
                  <c:v>1/19/2000</c:v>
                </c:pt>
                <c:pt idx="294">
                  <c:v>1/20/2000</c:v>
                </c:pt>
                <c:pt idx="295">
                  <c:v>1/21/2000</c:v>
                </c:pt>
                <c:pt idx="296">
                  <c:v>1/22/2000</c:v>
                </c:pt>
                <c:pt idx="297">
                  <c:v>1/23/2000</c:v>
                </c:pt>
                <c:pt idx="298">
                  <c:v>1/24/2000</c:v>
                </c:pt>
                <c:pt idx="299">
                  <c:v>1/25/2000</c:v>
                </c:pt>
                <c:pt idx="300">
                  <c:v>1/26/2000</c:v>
                </c:pt>
                <c:pt idx="301">
                  <c:v>1/27/2000</c:v>
                </c:pt>
                <c:pt idx="302">
                  <c:v>1/28/2000</c:v>
                </c:pt>
                <c:pt idx="303">
                  <c:v>1/29/2000</c:v>
                </c:pt>
                <c:pt idx="304">
                  <c:v>1/30/2000</c:v>
                </c:pt>
                <c:pt idx="305">
                  <c:v>1/31/2000</c:v>
                </c:pt>
                <c:pt idx="306">
                  <c:v>2/1/2000</c:v>
                </c:pt>
                <c:pt idx="307">
                  <c:v>2/2/2000</c:v>
                </c:pt>
                <c:pt idx="308">
                  <c:v>2/3/2000</c:v>
                </c:pt>
                <c:pt idx="309">
                  <c:v>2/4/2000</c:v>
                </c:pt>
                <c:pt idx="310">
                  <c:v>2/5/2000</c:v>
                </c:pt>
                <c:pt idx="311">
                  <c:v>2/6/2000</c:v>
                </c:pt>
                <c:pt idx="312">
                  <c:v>2/7/2000</c:v>
                </c:pt>
                <c:pt idx="313">
                  <c:v>2/8/2000</c:v>
                </c:pt>
                <c:pt idx="314">
                  <c:v>2/9/2000</c:v>
                </c:pt>
                <c:pt idx="315">
                  <c:v>2/10/2000</c:v>
                </c:pt>
                <c:pt idx="316">
                  <c:v>2/11/2000</c:v>
                </c:pt>
                <c:pt idx="317">
                  <c:v>2/12/2000</c:v>
                </c:pt>
                <c:pt idx="318">
                  <c:v>2/13/2000</c:v>
                </c:pt>
                <c:pt idx="319">
                  <c:v>2/14/2000</c:v>
                </c:pt>
                <c:pt idx="320">
                  <c:v>2/15/2000</c:v>
                </c:pt>
                <c:pt idx="321">
                  <c:v>2/16/2000</c:v>
                </c:pt>
                <c:pt idx="322">
                  <c:v>2/17/2000</c:v>
                </c:pt>
                <c:pt idx="323">
                  <c:v>2/18/2000</c:v>
                </c:pt>
                <c:pt idx="324">
                  <c:v>2/19/2000</c:v>
                </c:pt>
                <c:pt idx="325">
                  <c:v>2/20/2000</c:v>
                </c:pt>
                <c:pt idx="326">
                  <c:v>2/21/2000</c:v>
                </c:pt>
                <c:pt idx="327">
                  <c:v>2/22/2000</c:v>
                </c:pt>
                <c:pt idx="328">
                  <c:v>2/23/2000</c:v>
                </c:pt>
                <c:pt idx="329">
                  <c:v>2/24/2000</c:v>
                </c:pt>
                <c:pt idx="330">
                  <c:v>2/25/2000</c:v>
                </c:pt>
                <c:pt idx="331">
                  <c:v>2/26/2000</c:v>
                </c:pt>
                <c:pt idx="332">
                  <c:v>2/27/2000</c:v>
                </c:pt>
                <c:pt idx="333">
                  <c:v>2/28/2000</c:v>
                </c:pt>
                <c:pt idx="334">
                  <c:v>2/29/2000</c:v>
                </c:pt>
                <c:pt idx="335">
                  <c:v>3/1/2000</c:v>
                </c:pt>
                <c:pt idx="336">
                  <c:v>3/2/2000</c:v>
                </c:pt>
                <c:pt idx="337">
                  <c:v>3/3/2000</c:v>
                </c:pt>
                <c:pt idx="338">
                  <c:v>3/4/2000</c:v>
                </c:pt>
                <c:pt idx="339">
                  <c:v>3/5/2000</c:v>
                </c:pt>
                <c:pt idx="340">
                  <c:v>3/6/2000</c:v>
                </c:pt>
                <c:pt idx="341">
                  <c:v>3/7/2000</c:v>
                </c:pt>
                <c:pt idx="342">
                  <c:v>3/8/2000</c:v>
                </c:pt>
                <c:pt idx="343">
                  <c:v>3/9/2000</c:v>
                </c:pt>
                <c:pt idx="344">
                  <c:v>3/10/2000</c:v>
                </c:pt>
                <c:pt idx="345">
                  <c:v>3/11/2000</c:v>
                </c:pt>
                <c:pt idx="346">
                  <c:v>3/12/2000</c:v>
                </c:pt>
                <c:pt idx="347">
                  <c:v>3/13/2000</c:v>
                </c:pt>
                <c:pt idx="348">
                  <c:v>3/14/2000</c:v>
                </c:pt>
                <c:pt idx="349">
                  <c:v>3/15/2000</c:v>
                </c:pt>
                <c:pt idx="350">
                  <c:v>3/16/2000</c:v>
                </c:pt>
                <c:pt idx="351">
                  <c:v>3/17/2000</c:v>
                </c:pt>
                <c:pt idx="352">
                  <c:v>3/18/2000</c:v>
                </c:pt>
                <c:pt idx="353">
                  <c:v>3/19/2000</c:v>
                </c:pt>
                <c:pt idx="354">
                  <c:v>3/20/2000</c:v>
                </c:pt>
                <c:pt idx="355">
                  <c:v>3/21/2000</c:v>
                </c:pt>
                <c:pt idx="356">
                  <c:v>3/22/2000</c:v>
                </c:pt>
                <c:pt idx="357">
                  <c:v>3/23/2000</c:v>
                </c:pt>
                <c:pt idx="358">
                  <c:v>3/24/2000</c:v>
                </c:pt>
                <c:pt idx="359">
                  <c:v>3/25/2000</c:v>
                </c:pt>
                <c:pt idx="360">
                  <c:v>3/26/2000</c:v>
                </c:pt>
                <c:pt idx="361">
                  <c:v>3/27/2000</c:v>
                </c:pt>
                <c:pt idx="362">
                  <c:v>3/28/2000</c:v>
                </c:pt>
                <c:pt idx="363">
                  <c:v>3/29/2000</c:v>
                </c:pt>
                <c:pt idx="364">
                  <c:v>3/30/2000</c:v>
                </c:pt>
                <c:pt idx="365">
                  <c:v>3/31/2000</c:v>
                </c:pt>
              </c:strCache>
            </c:strRef>
          </c:cat>
          <c:val>
            <c:numRef>
              <c:f>Data!$I$2:$I$369</c:f>
              <c:numCache>
                <c:formatCode>\$#,##0.000</c:formatCode>
                <c:ptCount val="368"/>
                <c:pt idx="2">
                  <c:v>1.96</c:v>
                </c:pt>
                <c:pt idx="3">
                  <c:v>1.905</c:v>
                </c:pt>
                <c:pt idx="4">
                  <c:v>1.905</c:v>
                </c:pt>
                <c:pt idx="5">
                  <c:v>1.905</c:v>
                </c:pt>
                <c:pt idx="6">
                  <c:v>1.905</c:v>
                </c:pt>
                <c:pt idx="7">
                  <c:v>2.015</c:v>
                </c:pt>
                <c:pt idx="8">
                  <c:v>1.97</c:v>
                </c:pt>
                <c:pt idx="9">
                  <c:v>2.025</c:v>
                </c:pt>
                <c:pt idx="10">
                  <c:v>2.085</c:v>
                </c:pt>
                <c:pt idx="11">
                  <c:v>2.135</c:v>
                </c:pt>
                <c:pt idx="12">
                  <c:v>2.135</c:v>
                </c:pt>
                <c:pt idx="13">
                  <c:v>2.135</c:v>
                </c:pt>
                <c:pt idx="14">
                  <c:v>2.065</c:v>
                </c:pt>
                <c:pt idx="15">
                  <c:v>2.13</c:v>
                </c:pt>
                <c:pt idx="16">
                  <c:v>2.1</c:v>
                </c:pt>
                <c:pt idx="17">
                  <c:v>2.125</c:v>
                </c:pt>
                <c:pt idx="18">
                  <c:v>2.15</c:v>
                </c:pt>
                <c:pt idx="19">
                  <c:v>2.15</c:v>
                </c:pt>
                <c:pt idx="20">
                  <c:v>2.15</c:v>
                </c:pt>
                <c:pt idx="21">
                  <c:v>2.12</c:v>
                </c:pt>
                <c:pt idx="22">
                  <c:v>2.185</c:v>
                </c:pt>
                <c:pt idx="23">
                  <c:v>2.2</c:v>
                </c:pt>
                <c:pt idx="24">
                  <c:v>2.275</c:v>
                </c:pt>
                <c:pt idx="25">
                  <c:v>2.26</c:v>
                </c:pt>
                <c:pt idx="26">
                  <c:v>2.26</c:v>
                </c:pt>
                <c:pt idx="27">
                  <c:v>2.26</c:v>
                </c:pt>
                <c:pt idx="28">
                  <c:v>2.235</c:v>
                </c:pt>
                <c:pt idx="29">
                  <c:v>2.325</c:v>
                </c:pt>
                <c:pt idx="30">
                  <c:v>2.315</c:v>
                </c:pt>
                <c:pt idx="31">
                  <c:v>2.335</c:v>
                </c:pt>
                <c:pt idx="32">
                  <c:v>2.29</c:v>
                </c:pt>
                <c:pt idx="33">
                  <c:v>2.29</c:v>
                </c:pt>
                <c:pt idx="34">
                  <c:v>2.29</c:v>
                </c:pt>
                <c:pt idx="35">
                  <c:v>2.21</c:v>
                </c:pt>
                <c:pt idx="36">
                  <c:v>2.31</c:v>
                </c:pt>
                <c:pt idx="37">
                  <c:v>2.365</c:v>
                </c:pt>
                <c:pt idx="38">
                  <c:v>2.335</c:v>
                </c:pt>
                <c:pt idx="39">
                  <c:v>2.24</c:v>
                </c:pt>
                <c:pt idx="40">
                  <c:v>2.24</c:v>
                </c:pt>
                <c:pt idx="41">
                  <c:v>2.24</c:v>
                </c:pt>
                <c:pt idx="42">
                  <c:v>2.255</c:v>
                </c:pt>
                <c:pt idx="43">
                  <c:v>2.315</c:v>
                </c:pt>
                <c:pt idx="44">
                  <c:v>2.215</c:v>
                </c:pt>
                <c:pt idx="45">
                  <c:v>2.22</c:v>
                </c:pt>
                <c:pt idx="46">
                  <c:v>2.29</c:v>
                </c:pt>
                <c:pt idx="47">
                  <c:v>2.29</c:v>
                </c:pt>
                <c:pt idx="48">
                  <c:v>2.29</c:v>
                </c:pt>
                <c:pt idx="49">
                  <c:v>2.315</c:v>
                </c:pt>
                <c:pt idx="50">
                  <c:v>2.31</c:v>
                </c:pt>
                <c:pt idx="51">
                  <c:v>2.275</c:v>
                </c:pt>
                <c:pt idx="52">
                  <c:v>2.275</c:v>
                </c:pt>
                <c:pt idx="53">
                  <c:v>2.235</c:v>
                </c:pt>
                <c:pt idx="54">
                  <c:v>2.235</c:v>
                </c:pt>
                <c:pt idx="55">
                  <c:v>2.235</c:v>
                </c:pt>
                <c:pt idx="56">
                  <c:v>2.22</c:v>
                </c:pt>
                <c:pt idx="57">
                  <c:v>2.195</c:v>
                </c:pt>
                <c:pt idx="58">
                  <c:v>2.225</c:v>
                </c:pt>
                <c:pt idx="59">
                  <c:v>2.265</c:v>
                </c:pt>
                <c:pt idx="60">
                  <c:v>2.23</c:v>
                </c:pt>
                <c:pt idx="61">
                  <c:v>2.23</c:v>
                </c:pt>
                <c:pt idx="62">
                  <c:v>2.23</c:v>
                </c:pt>
                <c:pt idx="63">
                  <c:v>2.25</c:v>
                </c:pt>
                <c:pt idx="64">
                  <c:v>2.36</c:v>
                </c:pt>
                <c:pt idx="65">
                  <c:v>2.375</c:v>
                </c:pt>
                <c:pt idx="66">
                  <c:v>2.38</c:v>
                </c:pt>
                <c:pt idx="67">
                  <c:v>2.305</c:v>
                </c:pt>
                <c:pt idx="68">
                  <c:v>2.305</c:v>
                </c:pt>
                <c:pt idx="69">
                  <c:v>2.305</c:v>
                </c:pt>
                <c:pt idx="70">
                  <c:v>2.41</c:v>
                </c:pt>
                <c:pt idx="71">
                  <c:v>2.385</c:v>
                </c:pt>
                <c:pt idx="72">
                  <c:v>2.38</c:v>
                </c:pt>
                <c:pt idx="73">
                  <c:v>2.37</c:v>
                </c:pt>
                <c:pt idx="74">
                  <c:v>2.29</c:v>
                </c:pt>
                <c:pt idx="75">
                  <c:v>2.29</c:v>
                </c:pt>
                <c:pt idx="76">
                  <c:v>2.29</c:v>
                </c:pt>
                <c:pt idx="77">
                  <c:v>2.275</c:v>
                </c:pt>
                <c:pt idx="78">
                  <c:v>2.275</c:v>
                </c:pt>
                <c:pt idx="79">
                  <c:v>2.26</c:v>
                </c:pt>
                <c:pt idx="80">
                  <c:v>2.245</c:v>
                </c:pt>
                <c:pt idx="81">
                  <c:v>2.24</c:v>
                </c:pt>
                <c:pt idx="82">
                  <c:v>2.24</c:v>
                </c:pt>
                <c:pt idx="83">
                  <c:v>2.24</c:v>
                </c:pt>
                <c:pt idx="84">
                  <c:v>2.215</c:v>
                </c:pt>
                <c:pt idx="85">
                  <c:v>2.215</c:v>
                </c:pt>
                <c:pt idx="86">
                  <c:v>2.245</c:v>
                </c:pt>
                <c:pt idx="87">
                  <c:v>2.255</c:v>
                </c:pt>
                <c:pt idx="88">
                  <c:v>2.265</c:v>
                </c:pt>
                <c:pt idx="89">
                  <c:v>2.265</c:v>
                </c:pt>
                <c:pt idx="90">
                  <c:v>2.265</c:v>
                </c:pt>
                <c:pt idx="91">
                  <c:v>2.26</c:v>
                </c:pt>
                <c:pt idx="92">
                  <c:v>2.34</c:v>
                </c:pt>
                <c:pt idx="93">
                  <c:v>2.33</c:v>
                </c:pt>
                <c:pt idx="94">
                  <c:v>2.32</c:v>
                </c:pt>
                <c:pt idx="95">
                  <c:v>2.28</c:v>
                </c:pt>
                <c:pt idx="96">
                  <c:v>2.28</c:v>
                </c:pt>
                <c:pt idx="97">
                  <c:v>2.28</c:v>
                </c:pt>
                <c:pt idx="98">
                  <c:v>2.28</c:v>
                </c:pt>
                <c:pt idx="99">
                  <c:v>2.32</c:v>
                </c:pt>
                <c:pt idx="100">
                  <c:v>2.22</c:v>
                </c:pt>
                <c:pt idx="101">
                  <c:v>2.215</c:v>
                </c:pt>
                <c:pt idx="102">
                  <c:v>2.175</c:v>
                </c:pt>
                <c:pt idx="103">
                  <c:v>2.175</c:v>
                </c:pt>
                <c:pt idx="104">
                  <c:v>2.175</c:v>
                </c:pt>
                <c:pt idx="105">
                  <c:v>2.135</c:v>
                </c:pt>
                <c:pt idx="106">
                  <c:v>2.145</c:v>
                </c:pt>
                <c:pt idx="107">
                  <c:v>2.17</c:v>
                </c:pt>
                <c:pt idx="108">
                  <c:v>2.17</c:v>
                </c:pt>
                <c:pt idx="109">
                  <c:v>2.19</c:v>
                </c:pt>
                <c:pt idx="110">
                  <c:v>2.19</c:v>
                </c:pt>
                <c:pt idx="111">
                  <c:v>2.19</c:v>
                </c:pt>
                <c:pt idx="112">
                  <c:v>2.215</c:v>
                </c:pt>
                <c:pt idx="113">
                  <c:v>2.255</c:v>
                </c:pt>
                <c:pt idx="114">
                  <c:v>2.275</c:v>
                </c:pt>
                <c:pt idx="115">
                  <c:v>2.345</c:v>
                </c:pt>
                <c:pt idx="116">
                  <c:v>2.445</c:v>
                </c:pt>
                <c:pt idx="117">
                  <c:v>2.445</c:v>
                </c:pt>
                <c:pt idx="118">
                  <c:v>2.445</c:v>
                </c:pt>
                <c:pt idx="119">
                  <c:v>2.56</c:v>
                </c:pt>
                <c:pt idx="120">
                  <c:v>2.555</c:v>
                </c:pt>
                <c:pt idx="121">
                  <c:v>2.585</c:v>
                </c:pt>
                <c:pt idx="122">
                  <c:v>2.685</c:v>
                </c:pt>
                <c:pt idx="123">
                  <c:v>2.565</c:v>
                </c:pt>
                <c:pt idx="124">
                  <c:v>2.6</c:v>
                </c:pt>
                <c:pt idx="125">
                  <c:v>2.6</c:v>
                </c:pt>
                <c:pt idx="126">
                  <c:v>2.54</c:v>
                </c:pt>
                <c:pt idx="127">
                  <c:v>2.615</c:v>
                </c:pt>
                <c:pt idx="128">
                  <c:v>2.655</c:v>
                </c:pt>
                <c:pt idx="129">
                  <c:v>2.685</c:v>
                </c:pt>
                <c:pt idx="130">
                  <c:v>2.705</c:v>
                </c:pt>
                <c:pt idx="131">
                  <c:v>2.705</c:v>
                </c:pt>
                <c:pt idx="132">
                  <c:v>2.705</c:v>
                </c:pt>
                <c:pt idx="133">
                  <c:v>2.745</c:v>
                </c:pt>
                <c:pt idx="134">
                  <c:v>2.81</c:v>
                </c:pt>
                <c:pt idx="135">
                  <c:v>2.82</c:v>
                </c:pt>
                <c:pt idx="136">
                  <c:v>2.79</c:v>
                </c:pt>
                <c:pt idx="137">
                  <c:v>2.73</c:v>
                </c:pt>
                <c:pt idx="138">
                  <c:v>2.73</c:v>
                </c:pt>
                <c:pt idx="139">
                  <c:v>2.73</c:v>
                </c:pt>
                <c:pt idx="140">
                  <c:v>2.75</c:v>
                </c:pt>
                <c:pt idx="141">
                  <c:v>2.705</c:v>
                </c:pt>
                <c:pt idx="142">
                  <c:v>2.75</c:v>
                </c:pt>
                <c:pt idx="143">
                  <c:v>2.88</c:v>
                </c:pt>
                <c:pt idx="144">
                  <c:v>2.965</c:v>
                </c:pt>
                <c:pt idx="145">
                  <c:v>2.965</c:v>
                </c:pt>
                <c:pt idx="146">
                  <c:v>2.965</c:v>
                </c:pt>
                <c:pt idx="147">
                  <c:v>2.96</c:v>
                </c:pt>
                <c:pt idx="148">
                  <c:v>3.04</c:v>
                </c:pt>
                <c:pt idx="149">
                  <c:v>3.105</c:v>
                </c:pt>
                <c:pt idx="150">
                  <c:v>3</c:v>
                </c:pt>
                <c:pt idx="151">
                  <c:v>2.89</c:v>
                </c:pt>
                <c:pt idx="152">
                  <c:v>2.89</c:v>
                </c:pt>
                <c:pt idx="153">
                  <c:v>2.89</c:v>
                </c:pt>
                <c:pt idx="154">
                  <c:v>2.865</c:v>
                </c:pt>
                <c:pt idx="155">
                  <c:v>2.92</c:v>
                </c:pt>
                <c:pt idx="156">
                  <c:v>2.72</c:v>
                </c:pt>
                <c:pt idx="157">
                  <c:v>2.56</c:v>
                </c:pt>
                <c:pt idx="158">
                  <c:v>2.44</c:v>
                </c:pt>
                <c:pt idx="159">
                  <c:v>2.44</c:v>
                </c:pt>
                <c:pt idx="160">
                  <c:v>2.44</c:v>
                </c:pt>
                <c:pt idx="161">
                  <c:v>2.44</c:v>
                </c:pt>
                <c:pt idx="162">
                  <c:v>2.56</c:v>
                </c:pt>
                <c:pt idx="163">
                  <c:v>2.665</c:v>
                </c:pt>
                <c:pt idx="164">
                  <c:v>2.74</c:v>
                </c:pt>
                <c:pt idx="165">
                  <c:v>2.865</c:v>
                </c:pt>
                <c:pt idx="166">
                  <c:v>2.865</c:v>
                </c:pt>
                <c:pt idx="167">
                  <c:v>2.865</c:v>
                </c:pt>
                <c:pt idx="168">
                  <c:v>2.78</c:v>
                </c:pt>
                <c:pt idx="169">
                  <c:v>2.595</c:v>
                </c:pt>
                <c:pt idx="170">
                  <c:v>2.5</c:v>
                </c:pt>
                <c:pt idx="171">
                  <c:v>2.485</c:v>
                </c:pt>
                <c:pt idx="172">
                  <c:v>2.445</c:v>
                </c:pt>
                <c:pt idx="173">
                  <c:v>2.445</c:v>
                </c:pt>
                <c:pt idx="174">
                  <c:v>2.445</c:v>
                </c:pt>
                <c:pt idx="175">
                  <c:v>2.485</c:v>
                </c:pt>
                <c:pt idx="176">
                  <c:v>2.305</c:v>
                </c:pt>
                <c:pt idx="177">
                  <c:v>2.305</c:v>
                </c:pt>
                <c:pt idx="178">
                  <c:v>2.455</c:v>
                </c:pt>
                <c:pt idx="179">
                  <c:v>2.54</c:v>
                </c:pt>
                <c:pt idx="180">
                  <c:v>2.54</c:v>
                </c:pt>
                <c:pt idx="181">
                  <c:v>2.54</c:v>
                </c:pt>
                <c:pt idx="182">
                  <c:v>2.5</c:v>
                </c:pt>
                <c:pt idx="183">
                  <c:v>2.525</c:v>
                </c:pt>
                <c:pt idx="184">
                  <c:v>2.545</c:v>
                </c:pt>
                <c:pt idx="185">
                  <c:v>2.35</c:v>
                </c:pt>
                <c:pt idx="186">
                  <c:v>2.345</c:v>
                </c:pt>
                <c:pt idx="187">
                  <c:v>2.345</c:v>
                </c:pt>
                <c:pt idx="188">
                  <c:v>2.345</c:v>
                </c:pt>
                <c:pt idx="189">
                  <c:v>2.51</c:v>
                </c:pt>
                <c:pt idx="190">
                  <c:v>2.49</c:v>
                </c:pt>
                <c:pt idx="191">
                  <c:v>2.505</c:v>
                </c:pt>
                <c:pt idx="192">
                  <c:v>2.52</c:v>
                </c:pt>
                <c:pt idx="193">
                  <c:v>2.39</c:v>
                </c:pt>
                <c:pt idx="194">
                  <c:v>2.39</c:v>
                </c:pt>
                <c:pt idx="195">
                  <c:v>2.39</c:v>
                </c:pt>
                <c:pt idx="196">
                  <c:v>2.56</c:v>
                </c:pt>
                <c:pt idx="197">
                  <c:v>2.73</c:v>
                </c:pt>
                <c:pt idx="198">
                  <c:v>2.885</c:v>
                </c:pt>
                <c:pt idx="199">
                  <c:v>2.765</c:v>
                </c:pt>
                <c:pt idx="200">
                  <c:v>2.73</c:v>
                </c:pt>
                <c:pt idx="201">
                  <c:v>2.73</c:v>
                </c:pt>
                <c:pt idx="202">
                  <c:v>2.73</c:v>
                </c:pt>
                <c:pt idx="203">
                  <c:v>2.855</c:v>
                </c:pt>
                <c:pt idx="204">
                  <c:v>2.92</c:v>
                </c:pt>
                <c:pt idx="205">
                  <c:v>2.905</c:v>
                </c:pt>
                <c:pt idx="206">
                  <c:v>3.005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2.96</c:v>
                </c:pt>
                <c:pt idx="211">
                  <c:v>2.935</c:v>
                </c:pt>
                <c:pt idx="212">
                  <c:v>2.99</c:v>
                </c:pt>
                <c:pt idx="213">
                  <c:v>2.995</c:v>
                </c:pt>
                <c:pt idx="214">
                  <c:v>2.795</c:v>
                </c:pt>
                <c:pt idx="215">
                  <c:v>2.795</c:v>
                </c:pt>
                <c:pt idx="216">
                  <c:v>2.795</c:v>
                </c:pt>
                <c:pt idx="217">
                  <c:v>2.7</c:v>
                </c:pt>
                <c:pt idx="218">
                  <c:v>2.785</c:v>
                </c:pt>
                <c:pt idx="219">
                  <c:v>2.825</c:v>
                </c:pt>
                <c:pt idx="220">
                  <c:v>2.695</c:v>
                </c:pt>
                <c:pt idx="221">
                  <c:v>2.58</c:v>
                </c:pt>
                <c:pt idx="222">
                  <c:v>2.58</c:v>
                </c:pt>
                <c:pt idx="223">
                  <c:v>2.58</c:v>
                </c:pt>
                <c:pt idx="224">
                  <c:v>2.55</c:v>
                </c:pt>
                <c:pt idx="225">
                  <c:v>2.395</c:v>
                </c:pt>
                <c:pt idx="226">
                  <c:v>2.37</c:v>
                </c:pt>
                <c:pt idx="227">
                  <c:v>2.355</c:v>
                </c:pt>
                <c:pt idx="228">
                  <c:v>2.105</c:v>
                </c:pt>
                <c:pt idx="229">
                  <c:v>2.105</c:v>
                </c:pt>
                <c:pt idx="230">
                  <c:v>2.105</c:v>
                </c:pt>
                <c:pt idx="231">
                  <c:v>2.27</c:v>
                </c:pt>
                <c:pt idx="232">
                  <c:v>2.185</c:v>
                </c:pt>
                <c:pt idx="233">
                  <c:v>2.195</c:v>
                </c:pt>
                <c:pt idx="234">
                  <c:v>2.2</c:v>
                </c:pt>
                <c:pt idx="235">
                  <c:v>2.125</c:v>
                </c:pt>
                <c:pt idx="236">
                  <c:v>2.125</c:v>
                </c:pt>
                <c:pt idx="237">
                  <c:v>2.125</c:v>
                </c:pt>
                <c:pt idx="238">
                  <c:v>2.02</c:v>
                </c:pt>
                <c:pt idx="239">
                  <c:v>2.035</c:v>
                </c:pt>
                <c:pt idx="240">
                  <c:v>1.95</c:v>
                </c:pt>
                <c:pt idx="241">
                  <c:v>1.95</c:v>
                </c:pt>
                <c:pt idx="242">
                  <c:v>1.95</c:v>
                </c:pt>
                <c:pt idx="243">
                  <c:v>1.95</c:v>
                </c:pt>
                <c:pt idx="244">
                  <c:v>1.95</c:v>
                </c:pt>
                <c:pt idx="245">
                  <c:v>2.205</c:v>
                </c:pt>
                <c:pt idx="246">
                  <c:v>2.215</c:v>
                </c:pt>
                <c:pt idx="247">
                  <c:v>2.14</c:v>
                </c:pt>
                <c:pt idx="248">
                  <c:v>2.16</c:v>
                </c:pt>
                <c:pt idx="249">
                  <c:v>2.155</c:v>
                </c:pt>
                <c:pt idx="250">
                  <c:v>2.155</c:v>
                </c:pt>
                <c:pt idx="251">
                  <c:v>2.155</c:v>
                </c:pt>
                <c:pt idx="252">
                  <c:v>2.185</c:v>
                </c:pt>
                <c:pt idx="253">
                  <c:v>2.185</c:v>
                </c:pt>
                <c:pt idx="254">
                  <c:v>2.24</c:v>
                </c:pt>
                <c:pt idx="255">
                  <c:v>2.215</c:v>
                </c:pt>
                <c:pt idx="256">
                  <c:v>2.255</c:v>
                </c:pt>
                <c:pt idx="257">
                  <c:v>2.255</c:v>
                </c:pt>
                <c:pt idx="258">
                  <c:v>2.255</c:v>
                </c:pt>
                <c:pt idx="259">
                  <c:v>2.36</c:v>
                </c:pt>
                <c:pt idx="260">
                  <c:v>2.49</c:v>
                </c:pt>
                <c:pt idx="261">
                  <c:v>2.545</c:v>
                </c:pt>
                <c:pt idx="262">
                  <c:v>2.52</c:v>
                </c:pt>
                <c:pt idx="263">
                  <c:v>2.55</c:v>
                </c:pt>
                <c:pt idx="264">
                  <c:v>2.55</c:v>
                </c:pt>
                <c:pt idx="265">
                  <c:v>2.55</c:v>
                </c:pt>
                <c:pt idx="266">
                  <c:v>2.69</c:v>
                </c:pt>
                <c:pt idx="267">
                  <c:v>2.595</c:v>
                </c:pt>
                <c:pt idx="268">
                  <c:v>2.435</c:v>
                </c:pt>
                <c:pt idx="269">
                  <c:v>2.415</c:v>
                </c:pt>
                <c:pt idx="270">
                  <c:v>2.415</c:v>
                </c:pt>
                <c:pt idx="271">
                  <c:v>2.415</c:v>
                </c:pt>
                <c:pt idx="272">
                  <c:v>2.415</c:v>
                </c:pt>
                <c:pt idx="273">
                  <c:v>2.34</c:v>
                </c:pt>
                <c:pt idx="274">
                  <c:v>2.285</c:v>
                </c:pt>
                <c:pt idx="275">
                  <c:v>2.305</c:v>
                </c:pt>
                <c:pt idx="276">
                  <c:v>2.26</c:v>
                </c:pt>
                <c:pt idx="277">
                  <c:v>2.255</c:v>
                </c:pt>
                <c:pt idx="278">
                  <c:v>2.255</c:v>
                </c:pt>
                <c:pt idx="279">
                  <c:v>2.255</c:v>
                </c:pt>
                <c:pt idx="280">
                  <c:v>2.255</c:v>
                </c:pt>
                <c:pt idx="281">
                  <c:v>2.145</c:v>
                </c:pt>
                <c:pt idx="282">
                  <c:v>2.175</c:v>
                </c:pt>
                <c:pt idx="283">
                  <c:v>2.195</c:v>
                </c:pt>
                <c:pt idx="284">
                  <c:v>2.2</c:v>
                </c:pt>
                <c:pt idx="285">
                  <c:v>2.2</c:v>
                </c:pt>
                <c:pt idx="286">
                  <c:v>2.2</c:v>
                </c:pt>
                <c:pt idx="287">
                  <c:v>2.19</c:v>
                </c:pt>
                <c:pt idx="288">
                  <c:v>2.22</c:v>
                </c:pt>
                <c:pt idx="289">
                  <c:v>2.24</c:v>
                </c:pt>
                <c:pt idx="290">
                  <c:v>2.27</c:v>
                </c:pt>
                <c:pt idx="291">
                  <c:v>2.255</c:v>
                </c:pt>
                <c:pt idx="292">
                  <c:v>2.255</c:v>
                </c:pt>
                <c:pt idx="293">
                  <c:v>2.255</c:v>
                </c:pt>
                <c:pt idx="294">
                  <c:v>2.255</c:v>
                </c:pt>
                <c:pt idx="295">
                  <c:v>2.33</c:v>
                </c:pt>
                <c:pt idx="296">
                  <c:v>2.375</c:v>
                </c:pt>
                <c:pt idx="297">
                  <c:v>2.51</c:v>
                </c:pt>
                <c:pt idx="298">
                  <c:v>2.56</c:v>
                </c:pt>
                <c:pt idx="299">
                  <c:v>2.56</c:v>
                </c:pt>
                <c:pt idx="300">
                  <c:v>2.56</c:v>
                </c:pt>
                <c:pt idx="301">
                  <c:v>2.51</c:v>
                </c:pt>
                <c:pt idx="302">
                  <c:v>2.625</c:v>
                </c:pt>
                <c:pt idx="303">
                  <c:v>2.68</c:v>
                </c:pt>
                <c:pt idx="304">
                  <c:v>2.675</c:v>
                </c:pt>
                <c:pt idx="305">
                  <c:v>2.805</c:v>
                </c:pt>
                <c:pt idx="306">
                  <c:v>2.805</c:v>
                </c:pt>
                <c:pt idx="307">
                  <c:v>2.805</c:v>
                </c:pt>
                <c:pt idx="308">
                  <c:v>2.655</c:v>
                </c:pt>
                <c:pt idx="309">
                  <c:v>2.775</c:v>
                </c:pt>
                <c:pt idx="310">
                  <c:v>2.86</c:v>
                </c:pt>
                <c:pt idx="311">
                  <c:v>2.755</c:v>
                </c:pt>
                <c:pt idx="312">
                  <c:v>2.635</c:v>
                </c:pt>
                <c:pt idx="313">
                  <c:v>2.635</c:v>
                </c:pt>
                <c:pt idx="314">
                  <c:v>2.635</c:v>
                </c:pt>
                <c:pt idx="315">
                  <c:v>2.68</c:v>
                </c:pt>
                <c:pt idx="316">
                  <c:v>2.54</c:v>
                </c:pt>
                <c:pt idx="317">
                  <c:v>2.56</c:v>
                </c:pt>
                <c:pt idx="318">
                  <c:v>2.585</c:v>
                </c:pt>
                <c:pt idx="319">
                  <c:v>2.575</c:v>
                </c:pt>
                <c:pt idx="320">
                  <c:v>2.575</c:v>
                </c:pt>
                <c:pt idx="321">
                  <c:v>2.575</c:v>
                </c:pt>
                <c:pt idx="322">
                  <c:v>2.555</c:v>
                </c:pt>
                <c:pt idx="323">
                  <c:v>2.57</c:v>
                </c:pt>
                <c:pt idx="324">
                  <c:v>2.61</c:v>
                </c:pt>
                <c:pt idx="325">
                  <c:v>2.61</c:v>
                </c:pt>
                <c:pt idx="326">
                  <c:v>2.615</c:v>
                </c:pt>
                <c:pt idx="327">
                  <c:v>2.615</c:v>
                </c:pt>
                <c:pt idx="328">
                  <c:v>2.615</c:v>
                </c:pt>
                <c:pt idx="329">
                  <c:v>2.615</c:v>
                </c:pt>
                <c:pt idx="330">
                  <c:v>2.545</c:v>
                </c:pt>
                <c:pt idx="331">
                  <c:v>2.505</c:v>
                </c:pt>
                <c:pt idx="332">
                  <c:v>2.525</c:v>
                </c:pt>
                <c:pt idx="333">
                  <c:v>2.525</c:v>
                </c:pt>
                <c:pt idx="334">
                  <c:v>2.525</c:v>
                </c:pt>
                <c:pt idx="335">
                  <c:v>2.525</c:v>
                </c:pt>
                <c:pt idx="336">
                  <c:v>2.595</c:v>
                </c:pt>
                <c:pt idx="337">
                  <c:v>2.66</c:v>
                </c:pt>
                <c:pt idx="338">
                  <c:v>2.74</c:v>
                </c:pt>
                <c:pt idx="339">
                  <c:v>2.825</c:v>
                </c:pt>
                <c:pt idx="340">
                  <c:v>2.75</c:v>
                </c:pt>
                <c:pt idx="341">
                  <c:v>2.75</c:v>
                </c:pt>
                <c:pt idx="342">
                  <c:v>2.75</c:v>
                </c:pt>
                <c:pt idx="343">
                  <c:v>2.8</c:v>
                </c:pt>
                <c:pt idx="344">
                  <c:v>2.83</c:v>
                </c:pt>
                <c:pt idx="345">
                  <c:v>2.785</c:v>
                </c:pt>
                <c:pt idx="346">
                  <c:v>2.72</c:v>
                </c:pt>
                <c:pt idx="347">
                  <c:v>2.77</c:v>
                </c:pt>
                <c:pt idx="348">
                  <c:v>2.77</c:v>
                </c:pt>
                <c:pt idx="349">
                  <c:v>2.77</c:v>
                </c:pt>
                <c:pt idx="350">
                  <c:v>2.805</c:v>
                </c:pt>
                <c:pt idx="351">
                  <c:v>2.83</c:v>
                </c:pt>
                <c:pt idx="352">
                  <c:v>2.78</c:v>
                </c:pt>
                <c:pt idx="353">
                  <c:v>2.84</c:v>
                </c:pt>
                <c:pt idx="354">
                  <c:v>2.82</c:v>
                </c:pt>
                <c:pt idx="355">
                  <c:v>2.82</c:v>
                </c:pt>
                <c:pt idx="356">
                  <c:v>2.82</c:v>
                </c:pt>
                <c:pt idx="357">
                  <c:v>2.75</c:v>
                </c:pt>
                <c:pt idx="358">
                  <c:v>2.76</c:v>
                </c:pt>
                <c:pt idx="359">
                  <c:v>2.795</c:v>
                </c:pt>
                <c:pt idx="360">
                  <c:v>2.78</c:v>
                </c:pt>
                <c:pt idx="361">
                  <c:v>2.83</c:v>
                </c:pt>
                <c:pt idx="362">
                  <c:v>2.83</c:v>
                </c:pt>
                <c:pt idx="363">
                  <c:v>2.83</c:v>
                </c:pt>
                <c:pt idx="364">
                  <c:v>2.86</c:v>
                </c:pt>
                <c:pt idx="365">
                  <c:v>2.975</c:v>
                </c:pt>
                <c:pt idx="366">
                  <c:v>2.975</c:v>
                </c:pt>
                <c:pt idx="367">
                  <c:v>2.86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067099"/>
        <c:axId val="85309596"/>
      </c:lineChart>
      <c:catAx>
        <c:axId val="1033987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5062"/>
        <c:crossesAt val="0"/>
        <c:auto val="1"/>
        <c:lblAlgn val="ctr"/>
        <c:lblOffset val="100"/>
        <c:noMultiLvlLbl val="0"/>
      </c:catAx>
      <c:valAx>
        <c:axId val="43435062"/>
        <c:scaling>
          <c:orientation val="minMax"/>
          <c:max val="170"/>
          <c:min val="0"/>
        </c:scaling>
        <c:delete val="0"/>
        <c:axPos val="l"/>
        <c:numFmt formatCode="0.0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39870"/>
        <c:crossesAt val="1"/>
        <c:crossBetween val="midCat"/>
      </c:valAx>
      <c:catAx>
        <c:axId val="80067099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09596"/>
        <c:auto val="1"/>
        <c:lblAlgn val="ctr"/>
        <c:lblOffset val="100"/>
        <c:noMultiLvlLbl val="0"/>
      </c:catAx>
      <c:valAx>
        <c:axId val="85309596"/>
        <c:scaling>
          <c:orientation val="minMax"/>
          <c:max val="3.4"/>
          <c:min val="1.7"/>
        </c:scaling>
        <c:delete val="0"/>
        <c:axPos val="r"/>
        <c:numFmt formatCode="\$#,##0.0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6709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Data!$I$1:$I$2</c:f>
              <c:strCache>
                <c:ptCount val="1"/>
                <c:pt idx="0">
                  <c:v>GD HSC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Data!$I$3:$I$369</c:f>
              <c:numCache>
                <c:formatCode>\$#,##0.000</c:formatCode>
                <c:ptCount val="367"/>
                <c:pt idx="1">
                  <c:v>1.96</c:v>
                </c:pt>
                <c:pt idx="2">
                  <c:v>1.905</c:v>
                </c:pt>
                <c:pt idx="3">
                  <c:v>1.905</c:v>
                </c:pt>
                <c:pt idx="4">
                  <c:v>1.905</c:v>
                </c:pt>
                <c:pt idx="5">
                  <c:v>1.905</c:v>
                </c:pt>
                <c:pt idx="6">
                  <c:v>2.015</c:v>
                </c:pt>
                <c:pt idx="7">
                  <c:v>1.97</c:v>
                </c:pt>
                <c:pt idx="8">
                  <c:v>2.025</c:v>
                </c:pt>
                <c:pt idx="9">
                  <c:v>2.085</c:v>
                </c:pt>
                <c:pt idx="10">
                  <c:v>2.135</c:v>
                </c:pt>
                <c:pt idx="11">
                  <c:v>2.135</c:v>
                </c:pt>
                <c:pt idx="12">
                  <c:v>2.135</c:v>
                </c:pt>
                <c:pt idx="13">
                  <c:v>2.065</c:v>
                </c:pt>
                <c:pt idx="14">
                  <c:v>2.13</c:v>
                </c:pt>
                <c:pt idx="15">
                  <c:v>2.1</c:v>
                </c:pt>
                <c:pt idx="16">
                  <c:v>2.125</c:v>
                </c:pt>
                <c:pt idx="17">
                  <c:v>2.15</c:v>
                </c:pt>
                <c:pt idx="18">
                  <c:v>2.15</c:v>
                </c:pt>
                <c:pt idx="19">
                  <c:v>2.15</c:v>
                </c:pt>
                <c:pt idx="20">
                  <c:v>2.12</c:v>
                </c:pt>
                <c:pt idx="21">
                  <c:v>2.185</c:v>
                </c:pt>
                <c:pt idx="22">
                  <c:v>2.2</c:v>
                </c:pt>
                <c:pt idx="23">
                  <c:v>2.275</c:v>
                </c:pt>
                <c:pt idx="24">
                  <c:v>2.26</c:v>
                </c:pt>
                <c:pt idx="25">
                  <c:v>2.26</c:v>
                </c:pt>
                <c:pt idx="26">
                  <c:v>2.26</c:v>
                </c:pt>
                <c:pt idx="27">
                  <c:v>2.235</c:v>
                </c:pt>
                <c:pt idx="28">
                  <c:v>2.325</c:v>
                </c:pt>
                <c:pt idx="29">
                  <c:v>2.315</c:v>
                </c:pt>
                <c:pt idx="30">
                  <c:v>2.335</c:v>
                </c:pt>
                <c:pt idx="31">
                  <c:v>2.29</c:v>
                </c:pt>
                <c:pt idx="32">
                  <c:v>2.29</c:v>
                </c:pt>
                <c:pt idx="33">
                  <c:v>2.29</c:v>
                </c:pt>
                <c:pt idx="34">
                  <c:v>2.21</c:v>
                </c:pt>
                <c:pt idx="35">
                  <c:v>2.31</c:v>
                </c:pt>
                <c:pt idx="36">
                  <c:v>2.365</c:v>
                </c:pt>
                <c:pt idx="37">
                  <c:v>2.335</c:v>
                </c:pt>
                <c:pt idx="38">
                  <c:v>2.24</c:v>
                </c:pt>
                <c:pt idx="39">
                  <c:v>2.24</c:v>
                </c:pt>
                <c:pt idx="40">
                  <c:v>2.24</c:v>
                </c:pt>
                <c:pt idx="41">
                  <c:v>2.255</c:v>
                </c:pt>
                <c:pt idx="42">
                  <c:v>2.315</c:v>
                </c:pt>
                <c:pt idx="43">
                  <c:v>2.215</c:v>
                </c:pt>
                <c:pt idx="44">
                  <c:v>2.22</c:v>
                </c:pt>
                <c:pt idx="45">
                  <c:v>2.29</c:v>
                </c:pt>
                <c:pt idx="46">
                  <c:v>2.29</c:v>
                </c:pt>
                <c:pt idx="47">
                  <c:v>2.29</c:v>
                </c:pt>
                <c:pt idx="48">
                  <c:v>2.315</c:v>
                </c:pt>
                <c:pt idx="49">
                  <c:v>2.31</c:v>
                </c:pt>
                <c:pt idx="50">
                  <c:v>2.275</c:v>
                </c:pt>
                <c:pt idx="51">
                  <c:v>2.275</c:v>
                </c:pt>
                <c:pt idx="52">
                  <c:v>2.235</c:v>
                </c:pt>
                <c:pt idx="53">
                  <c:v>2.235</c:v>
                </c:pt>
                <c:pt idx="54">
                  <c:v>2.235</c:v>
                </c:pt>
                <c:pt idx="55">
                  <c:v>2.22</c:v>
                </c:pt>
                <c:pt idx="56">
                  <c:v>2.195</c:v>
                </c:pt>
                <c:pt idx="57">
                  <c:v>2.225</c:v>
                </c:pt>
                <c:pt idx="58">
                  <c:v>2.265</c:v>
                </c:pt>
                <c:pt idx="59">
                  <c:v>2.23</c:v>
                </c:pt>
                <c:pt idx="60">
                  <c:v>2.23</c:v>
                </c:pt>
                <c:pt idx="61">
                  <c:v>2.23</c:v>
                </c:pt>
                <c:pt idx="62">
                  <c:v>2.25</c:v>
                </c:pt>
                <c:pt idx="63">
                  <c:v>2.36</c:v>
                </c:pt>
                <c:pt idx="64">
                  <c:v>2.375</c:v>
                </c:pt>
                <c:pt idx="65">
                  <c:v>2.38</c:v>
                </c:pt>
                <c:pt idx="66">
                  <c:v>2.305</c:v>
                </c:pt>
                <c:pt idx="67">
                  <c:v>2.305</c:v>
                </c:pt>
                <c:pt idx="68">
                  <c:v>2.305</c:v>
                </c:pt>
                <c:pt idx="69">
                  <c:v>2.41</c:v>
                </c:pt>
                <c:pt idx="70">
                  <c:v>2.385</c:v>
                </c:pt>
                <c:pt idx="71">
                  <c:v>2.38</c:v>
                </c:pt>
                <c:pt idx="72">
                  <c:v>2.37</c:v>
                </c:pt>
                <c:pt idx="73">
                  <c:v>2.29</c:v>
                </c:pt>
                <c:pt idx="74">
                  <c:v>2.29</c:v>
                </c:pt>
                <c:pt idx="75">
                  <c:v>2.29</c:v>
                </c:pt>
                <c:pt idx="76">
                  <c:v>2.275</c:v>
                </c:pt>
                <c:pt idx="77">
                  <c:v>2.275</c:v>
                </c:pt>
                <c:pt idx="78">
                  <c:v>2.26</c:v>
                </c:pt>
                <c:pt idx="79">
                  <c:v>2.245</c:v>
                </c:pt>
                <c:pt idx="80">
                  <c:v>2.24</c:v>
                </c:pt>
                <c:pt idx="81">
                  <c:v>2.24</c:v>
                </c:pt>
                <c:pt idx="82">
                  <c:v>2.24</c:v>
                </c:pt>
                <c:pt idx="83">
                  <c:v>2.215</c:v>
                </c:pt>
                <c:pt idx="84">
                  <c:v>2.215</c:v>
                </c:pt>
                <c:pt idx="85">
                  <c:v>2.245</c:v>
                </c:pt>
                <c:pt idx="86">
                  <c:v>2.255</c:v>
                </c:pt>
                <c:pt idx="87">
                  <c:v>2.265</c:v>
                </c:pt>
                <c:pt idx="88">
                  <c:v>2.265</c:v>
                </c:pt>
                <c:pt idx="89">
                  <c:v>2.265</c:v>
                </c:pt>
                <c:pt idx="90">
                  <c:v>2.26</c:v>
                </c:pt>
                <c:pt idx="91">
                  <c:v>2.34</c:v>
                </c:pt>
                <c:pt idx="92">
                  <c:v>2.33</c:v>
                </c:pt>
                <c:pt idx="93">
                  <c:v>2.32</c:v>
                </c:pt>
                <c:pt idx="94">
                  <c:v>2.28</c:v>
                </c:pt>
                <c:pt idx="95">
                  <c:v>2.28</c:v>
                </c:pt>
                <c:pt idx="96">
                  <c:v>2.28</c:v>
                </c:pt>
                <c:pt idx="97">
                  <c:v>2.28</c:v>
                </c:pt>
                <c:pt idx="98">
                  <c:v>2.32</c:v>
                </c:pt>
                <c:pt idx="99">
                  <c:v>2.22</c:v>
                </c:pt>
                <c:pt idx="100">
                  <c:v>2.215</c:v>
                </c:pt>
                <c:pt idx="101">
                  <c:v>2.175</c:v>
                </c:pt>
                <c:pt idx="102">
                  <c:v>2.175</c:v>
                </c:pt>
                <c:pt idx="103">
                  <c:v>2.175</c:v>
                </c:pt>
                <c:pt idx="104">
                  <c:v>2.135</c:v>
                </c:pt>
                <c:pt idx="105">
                  <c:v>2.145</c:v>
                </c:pt>
                <c:pt idx="106">
                  <c:v>2.17</c:v>
                </c:pt>
                <c:pt idx="107">
                  <c:v>2.17</c:v>
                </c:pt>
                <c:pt idx="108">
                  <c:v>2.19</c:v>
                </c:pt>
                <c:pt idx="109">
                  <c:v>2.19</c:v>
                </c:pt>
                <c:pt idx="110">
                  <c:v>2.19</c:v>
                </c:pt>
                <c:pt idx="111">
                  <c:v>2.215</c:v>
                </c:pt>
                <c:pt idx="112">
                  <c:v>2.255</c:v>
                </c:pt>
                <c:pt idx="113">
                  <c:v>2.275</c:v>
                </c:pt>
                <c:pt idx="114">
                  <c:v>2.345</c:v>
                </c:pt>
                <c:pt idx="115">
                  <c:v>2.445</c:v>
                </c:pt>
                <c:pt idx="116">
                  <c:v>2.445</c:v>
                </c:pt>
                <c:pt idx="117">
                  <c:v>2.445</c:v>
                </c:pt>
                <c:pt idx="118">
                  <c:v>2.56</c:v>
                </c:pt>
                <c:pt idx="119">
                  <c:v>2.555</c:v>
                </c:pt>
                <c:pt idx="120">
                  <c:v>2.585</c:v>
                </c:pt>
                <c:pt idx="121">
                  <c:v>2.685</c:v>
                </c:pt>
                <c:pt idx="122">
                  <c:v>2.565</c:v>
                </c:pt>
                <c:pt idx="123">
                  <c:v>2.6</c:v>
                </c:pt>
                <c:pt idx="124">
                  <c:v>2.6</c:v>
                </c:pt>
                <c:pt idx="125">
                  <c:v>2.54</c:v>
                </c:pt>
                <c:pt idx="126">
                  <c:v>2.615</c:v>
                </c:pt>
                <c:pt idx="127">
                  <c:v>2.655</c:v>
                </c:pt>
                <c:pt idx="128">
                  <c:v>2.685</c:v>
                </c:pt>
                <c:pt idx="129">
                  <c:v>2.705</c:v>
                </c:pt>
                <c:pt idx="130">
                  <c:v>2.705</c:v>
                </c:pt>
                <c:pt idx="131">
                  <c:v>2.705</c:v>
                </c:pt>
                <c:pt idx="132">
                  <c:v>2.745</c:v>
                </c:pt>
                <c:pt idx="133">
                  <c:v>2.81</c:v>
                </c:pt>
                <c:pt idx="134">
                  <c:v>2.82</c:v>
                </c:pt>
                <c:pt idx="135">
                  <c:v>2.79</c:v>
                </c:pt>
                <c:pt idx="136">
                  <c:v>2.73</c:v>
                </c:pt>
                <c:pt idx="137">
                  <c:v>2.73</c:v>
                </c:pt>
                <c:pt idx="138">
                  <c:v>2.73</c:v>
                </c:pt>
                <c:pt idx="139">
                  <c:v>2.75</c:v>
                </c:pt>
                <c:pt idx="140">
                  <c:v>2.705</c:v>
                </c:pt>
                <c:pt idx="141">
                  <c:v>2.75</c:v>
                </c:pt>
                <c:pt idx="142">
                  <c:v>2.88</c:v>
                </c:pt>
                <c:pt idx="143">
                  <c:v>2.965</c:v>
                </c:pt>
                <c:pt idx="144">
                  <c:v>2.965</c:v>
                </c:pt>
                <c:pt idx="145">
                  <c:v>2.965</c:v>
                </c:pt>
                <c:pt idx="146">
                  <c:v>2.96</c:v>
                </c:pt>
                <c:pt idx="147">
                  <c:v>3.04</c:v>
                </c:pt>
                <c:pt idx="148">
                  <c:v>3.105</c:v>
                </c:pt>
                <c:pt idx="149">
                  <c:v>3</c:v>
                </c:pt>
                <c:pt idx="150">
                  <c:v>2.89</c:v>
                </c:pt>
                <c:pt idx="151">
                  <c:v>2.89</c:v>
                </c:pt>
                <c:pt idx="152">
                  <c:v>2.89</c:v>
                </c:pt>
                <c:pt idx="153">
                  <c:v>2.865</c:v>
                </c:pt>
                <c:pt idx="154">
                  <c:v>2.92</c:v>
                </c:pt>
                <c:pt idx="155">
                  <c:v>2.72</c:v>
                </c:pt>
                <c:pt idx="156">
                  <c:v>2.56</c:v>
                </c:pt>
                <c:pt idx="157">
                  <c:v>2.44</c:v>
                </c:pt>
                <c:pt idx="158">
                  <c:v>2.44</c:v>
                </c:pt>
                <c:pt idx="159">
                  <c:v>2.44</c:v>
                </c:pt>
                <c:pt idx="160">
                  <c:v>2.44</c:v>
                </c:pt>
                <c:pt idx="161">
                  <c:v>2.56</c:v>
                </c:pt>
                <c:pt idx="162">
                  <c:v>2.665</c:v>
                </c:pt>
                <c:pt idx="163">
                  <c:v>2.74</c:v>
                </c:pt>
                <c:pt idx="164">
                  <c:v>2.865</c:v>
                </c:pt>
                <c:pt idx="165">
                  <c:v>2.865</c:v>
                </c:pt>
                <c:pt idx="166">
                  <c:v>2.865</c:v>
                </c:pt>
                <c:pt idx="167">
                  <c:v>2.78</c:v>
                </c:pt>
                <c:pt idx="168">
                  <c:v>2.595</c:v>
                </c:pt>
                <c:pt idx="169">
                  <c:v>2.5</c:v>
                </c:pt>
                <c:pt idx="170">
                  <c:v>2.485</c:v>
                </c:pt>
                <c:pt idx="171">
                  <c:v>2.445</c:v>
                </c:pt>
                <c:pt idx="172">
                  <c:v>2.445</c:v>
                </c:pt>
                <c:pt idx="173">
                  <c:v>2.445</c:v>
                </c:pt>
                <c:pt idx="174">
                  <c:v>2.485</c:v>
                </c:pt>
                <c:pt idx="175">
                  <c:v>2.305</c:v>
                </c:pt>
                <c:pt idx="176">
                  <c:v>2.305</c:v>
                </c:pt>
                <c:pt idx="177">
                  <c:v>2.455</c:v>
                </c:pt>
                <c:pt idx="178">
                  <c:v>2.54</c:v>
                </c:pt>
                <c:pt idx="179">
                  <c:v>2.54</c:v>
                </c:pt>
                <c:pt idx="180">
                  <c:v>2.54</c:v>
                </c:pt>
                <c:pt idx="181">
                  <c:v>2.5</c:v>
                </c:pt>
                <c:pt idx="182">
                  <c:v>2.525</c:v>
                </c:pt>
                <c:pt idx="183">
                  <c:v>2.545</c:v>
                </c:pt>
                <c:pt idx="184">
                  <c:v>2.35</c:v>
                </c:pt>
                <c:pt idx="185">
                  <c:v>2.345</c:v>
                </c:pt>
                <c:pt idx="186">
                  <c:v>2.345</c:v>
                </c:pt>
                <c:pt idx="187">
                  <c:v>2.345</c:v>
                </c:pt>
                <c:pt idx="188">
                  <c:v>2.51</c:v>
                </c:pt>
                <c:pt idx="189">
                  <c:v>2.49</c:v>
                </c:pt>
                <c:pt idx="190">
                  <c:v>2.505</c:v>
                </c:pt>
                <c:pt idx="191">
                  <c:v>2.52</c:v>
                </c:pt>
                <c:pt idx="192">
                  <c:v>2.39</c:v>
                </c:pt>
                <c:pt idx="193">
                  <c:v>2.39</c:v>
                </c:pt>
                <c:pt idx="194">
                  <c:v>2.39</c:v>
                </c:pt>
                <c:pt idx="195">
                  <c:v>2.56</c:v>
                </c:pt>
                <c:pt idx="196">
                  <c:v>2.73</c:v>
                </c:pt>
                <c:pt idx="197">
                  <c:v>2.885</c:v>
                </c:pt>
                <c:pt idx="198">
                  <c:v>2.765</c:v>
                </c:pt>
                <c:pt idx="199">
                  <c:v>2.73</c:v>
                </c:pt>
                <c:pt idx="200">
                  <c:v>2.73</c:v>
                </c:pt>
                <c:pt idx="201">
                  <c:v>2.73</c:v>
                </c:pt>
                <c:pt idx="202">
                  <c:v>2.855</c:v>
                </c:pt>
                <c:pt idx="203">
                  <c:v>2.92</c:v>
                </c:pt>
                <c:pt idx="204">
                  <c:v>2.905</c:v>
                </c:pt>
                <c:pt idx="205">
                  <c:v>3.005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2.96</c:v>
                </c:pt>
                <c:pt idx="210">
                  <c:v>2.935</c:v>
                </c:pt>
                <c:pt idx="211">
                  <c:v>2.99</c:v>
                </c:pt>
                <c:pt idx="212">
                  <c:v>2.995</c:v>
                </c:pt>
                <c:pt idx="213">
                  <c:v>2.795</c:v>
                </c:pt>
                <c:pt idx="214">
                  <c:v>2.795</c:v>
                </c:pt>
                <c:pt idx="215">
                  <c:v>2.795</c:v>
                </c:pt>
                <c:pt idx="216">
                  <c:v>2.7</c:v>
                </c:pt>
                <c:pt idx="217">
                  <c:v>2.785</c:v>
                </c:pt>
                <c:pt idx="218">
                  <c:v>2.825</c:v>
                </c:pt>
                <c:pt idx="219">
                  <c:v>2.695</c:v>
                </c:pt>
                <c:pt idx="220">
                  <c:v>2.58</c:v>
                </c:pt>
                <c:pt idx="221">
                  <c:v>2.58</c:v>
                </c:pt>
                <c:pt idx="222">
                  <c:v>2.58</c:v>
                </c:pt>
                <c:pt idx="223">
                  <c:v>2.55</c:v>
                </c:pt>
                <c:pt idx="224">
                  <c:v>2.395</c:v>
                </c:pt>
                <c:pt idx="225">
                  <c:v>2.37</c:v>
                </c:pt>
                <c:pt idx="226">
                  <c:v>2.355</c:v>
                </c:pt>
                <c:pt idx="227">
                  <c:v>2.105</c:v>
                </c:pt>
                <c:pt idx="228">
                  <c:v>2.105</c:v>
                </c:pt>
                <c:pt idx="229">
                  <c:v>2.105</c:v>
                </c:pt>
                <c:pt idx="230">
                  <c:v>2.27</c:v>
                </c:pt>
                <c:pt idx="231">
                  <c:v>2.185</c:v>
                </c:pt>
                <c:pt idx="232">
                  <c:v>2.195</c:v>
                </c:pt>
                <c:pt idx="233">
                  <c:v>2.2</c:v>
                </c:pt>
                <c:pt idx="234">
                  <c:v>2.125</c:v>
                </c:pt>
                <c:pt idx="235">
                  <c:v>2.125</c:v>
                </c:pt>
                <c:pt idx="236">
                  <c:v>2.125</c:v>
                </c:pt>
                <c:pt idx="237">
                  <c:v>2.02</c:v>
                </c:pt>
                <c:pt idx="238">
                  <c:v>2.035</c:v>
                </c:pt>
                <c:pt idx="239">
                  <c:v>1.95</c:v>
                </c:pt>
                <c:pt idx="240">
                  <c:v>1.95</c:v>
                </c:pt>
                <c:pt idx="241">
                  <c:v>1.95</c:v>
                </c:pt>
                <c:pt idx="242">
                  <c:v>1.95</c:v>
                </c:pt>
                <c:pt idx="243">
                  <c:v>1.95</c:v>
                </c:pt>
                <c:pt idx="244">
                  <c:v>2.205</c:v>
                </c:pt>
                <c:pt idx="245">
                  <c:v>2.215</c:v>
                </c:pt>
                <c:pt idx="246">
                  <c:v>2.14</c:v>
                </c:pt>
                <c:pt idx="247">
                  <c:v>2.16</c:v>
                </c:pt>
                <c:pt idx="248">
                  <c:v>2.155</c:v>
                </c:pt>
                <c:pt idx="249">
                  <c:v>2.155</c:v>
                </c:pt>
                <c:pt idx="250">
                  <c:v>2.155</c:v>
                </c:pt>
                <c:pt idx="251">
                  <c:v>2.185</c:v>
                </c:pt>
                <c:pt idx="252">
                  <c:v>2.185</c:v>
                </c:pt>
                <c:pt idx="253">
                  <c:v>2.24</c:v>
                </c:pt>
                <c:pt idx="254">
                  <c:v>2.215</c:v>
                </c:pt>
                <c:pt idx="255">
                  <c:v>2.255</c:v>
                </c:pt>
                <c:pt idx="256">
                  <c:v>2.255</c:v>
                </c:pt>
                <c:pt idx="257">
                  <c:v>2.255</c:v>
                </c:pt>
                <c:pt idx="258">
                  <c:v>2.36</c:v>
                </c:pt>
                <c:pt idx="259">
                  <c:v>2.49</c:v>
                </c:pt>
                <c:pt idx="260">
                  <c:v>2.545</c:v>
                </c:pt>
                <c:pt idx="261">
                  <c:v>2.52</c:v>
                </c:pt>
                <c:pt idx="262">
                  <c:v>2.55</c:v>
                </c:pt>
                <c:pt idx="263">
                  <c:v>2.55</c:v>
                </c:pt>
                <c:pt idx="264">
                  <c:v>2.55</c:v>
                </c:pt>
                <c:pt idx="265">
                  <c:v>2.69</c:v>
                </c:pt>
                <c:pt idx="266">
                  <c:v>2.595</c:v>
                </c:pt>
                <c:pt idx="267">
                  <c:v>2.435</c:v>
                </c:pt>
                <c:pt idx="268">
                  <c:v>2.415</c:v>
                </c:pt>
                <c:pt idx="269">
                  <c:v>2.415</c:v>
                </c:pt>
                <c:pt idx="270">
                  <c:v>2.415</c:v>
                </c:pt>
                <c:pt idx="271">
                  <c:v>2.415</c:v>
                </c:pt>
                <c:pt idx="272">
                  <c:v>2.34</c:v>
                </c:pt>
                <c:pt idx="273">
                  <c:v>2.285</c:v>
                </c:pt>
                <c:pt idx="274">
                  <c:v>2.305</c:v>
                </c:pt>
                <c:pt idx="275">
                  <c:v>2.26</c:v>
                </c:pt>
                <c:pt idx="276">
                  <c:v>2.255</c:v>
                </c:pt>
                <c:pt idx="277">
                  <c:v>2.255</c:v>
                </c:pt>
                <c:pt idx="278">
                  <c:v>2.255</c:v>
                </c:pt>
                <c:pt idx="279">
                  <c:v>2.255</c:v>
                </c:pt>
                <c:pt idx="280">
                  <c:v>2.145</c:v>
                </c:pt>
                <c:pt idx="281">
                  <c:v>2.175</c:v>
                </c:pt>
                <c:pt idx="282">
                  <c:v>2.195</c:v>
                </c:pt>
                <c:pt idx="283">
                  <c:v>2.2</c:v>
                </c:pt>
                <c:pt idx="284">
                  <c:v>2.2</c:v>
                </c:pt>
                <c:pt idx="285">
                  <c:v>2.2</c:v>
                </c:pt>
                <c:pt idx="286">
                  <c:v>2.19</c:v>
                </c:pt>
                <c:pt idx="287">
                  <c:v>2.22</c:v>
                </c:pt>
                <c:pt idx="288">
                  <c:v>2.24</c:v>
                </c:pt>
                <c:pt idx="289">
                  <c:v>2.27</c:v>
                </c:pt>
                <c:pt idx="290">
                  <c:v>2.255</c:v>
                </c:pt>
                <c:pt idx="291">
                  <c:v>2.255</c:v>
                </c:pt>
                <c:pt idx="292">
                  <c:v>2.255</c:v>
                </c:pt>
                <c:pt idx="293">
                  <c:v>2.255</c:v>
                </c:pt>
                <c:pt idx="294">
                  <c:v>2.33</c:v>
                </c:pt>
                <c:pt idx="295">
                  <c:v>2.375</c:v>
                </c:pt>
                <c:pt idx="296">
                  <c:v>2.51</c:v>
                </c:pt>
                <c:pt idx="297">
                  <c:v>2.56</c:v>
                </c:pt>
                <c:pt idx="298">
                  <c:v>2.56</c:v>
                </c:pt>
                <c:pt idx="299">
                  <c:v>2.56</c:v>
                </c:pt>
                <c:pt idx="300">
                  <c:v>2.51</c:v>
                </c:pt>
                <c:pt idx="301">
                  <c:v>2.625</c:v>
                </c:pt>
                <c:pt idx="302">
                  <c:v>2.68</c:v>
                </c:pt>
                <c:pt idx="303">
                  <c:v>2.675</c:v>
                </c:pt>
                <c:pt idx="304">
                  <c:v>2.805</c:v>
                </c:pt>
                <c:pt idx="305">
                  <c:v>2.805</c:v>
                </c:pt>
                <c:pt idx="306">
                  <c:v>2.805</c:v>
                </c:pt>
                <c:pt idx="307">
                  <c:v>2.655</c:v>
                </c:pt>
                <c:pt idx="308">
                  <c:v>2.775</c:v>
                </c:pt>
                <c:pt idx="309">
                  <c:v>2.86</c:v>
                </c:pt>
                <c:pt idx="310">
                  <c:v>2.755</c:v>
                </c:pt>
                <c:pt idx="311">
                  <c:v>2.635</c:v>
                </c:pt>
                <c:pt idx="312">
                  <c:v>2.635</c:v>
                </c:pt>
                <c:pt idx="313">
                  <c:v>2.635</c:v>
                </c:pt>
                <c:pt idx="314">
                  <c:v>2.68</c:v>
                </c:pt>
                <c:pt idx="315">
                  <c:v>2.54</c:v>
                </c:pt>
                <c:pt idx="316">
                  <c:v>2.56</c:v>
                </c:pt>
                <c:pt idx="317">
                  <c:v>2.585</c:v>
                </c:pt>
                <c:pt idx="318">
                  <c:v>2.575</c:v>
                </c:pt>
                <c:pt idx="319">
                  <c:v>2.575</c:v>
                </c:pt>
                <c:pt idx="320">
                  <c:v>2.575</c:v>
                </c:pt>
                <c:pt idx="321">
                  <c:v>2.555</c:v>
                </c:pt>
                <c:pt idx="322">
                  <c:v>2.57</c:v>
                </c:pt>
                <c:pt idx="323">
                  <c:v>2.61</c:v>
                </c:pt>
                <c:pt idx="324">
                  <c:v>2.61</c:v>
                </c:pt>
                <c:pt idx="325">
                  <c:v>2.615</c:v>
                </c:pt>
                <c:pt idx="326">
                  <c:v>2.615</c:v>
                </c:pt>
                <c:pt idx="327">
                  <c:v>2.615</c:v>
                </c:pt>
                <c:pt idx="328">
                  <c:v>2.615</c:v>
                </c:pt>
                <c:pt idx="329">
                  <c:v>2.545</c:v>
                </c:pt>
                <c:pt idx="330">
                  <c:v>2.505</c:v>
                </c:pt>
                <c:pt idx="331">
                  <c:v>2.525</c:v>
                </c:pt>
                <c:pt idx="332">
                  <c:v>2.525</c:v>
                </c:pt>
                <c:pt idx="333">
                  <c:v>2.525</c:v>
                </c:pt>
                <c:pt idx="334">
                  <c:v>2.525</c:v>
                </c:pt>
                <c:pt idx="335">
                  <c:v>2.595</c:v>
                </c:pt>
                <c:pt idx="336">
                  <c:v>2.66</c:v>
                </c:pt>
                <c:pt idx="337">
                  <c:v>2.74</c:v>
                </c:pt>
                <c:pt idx="338">
                  <c:v>2.825</c:v>
                </c:pt>
                <c:pt idx="339">
                  <c:v>2.75</c:v>
                </c:pt>
                <c:pt idx="340">
                  <c:v>2.75</c:v>
                </c:pt>
                <c:pt idx="341">
                  <c:v>2.75</c:v>
                </c:pt>
                <c:pt idx="342">
                  <c:v>2.8</c:v>
                </c:pt>
                <c:pt idx="343">
                  <c:v>2.83</c:v>
                </c:pt>
                <c:pt idx="344">
                  <c:v>2.785</c:v>
                </c:pt>
                <c:pt idx="345">
                  <c:v>2.72</c:v>
                </c:pt>
                <c:pt idx="346">
                  <c:v>2.77</c:v>
                </c:pt>
                <c:pt idx="347">
                  <c:v>2.77</c:v>
                </c:pt>
                <c:pt idx="348">
                  <c:v>2.77</c:v>
                </c:pt>
                <c:pt idx="349">
                  <c:v>2.805</c:v>
                </c:pt>
                <c:pt idx="350">
                  <c:v>2.83</c:v>
                </c:pt>
                <c:pt idx="351">
                  <c:v>2.78</c:v>
                </c:pt>
                <c:pt idx="352">
                  <c:v>2.84</c:v>
                </c:pt>
                <c:pt idx="353">
                  <c:v>2.82</c:v>
                </c:pt>
                <c:pt idx="354">
                  <c:v>2.82</c:v>
                </c:pt>
                <c:pt idx="355">
                  <c:v>2.82</c:v>
                </c:pt>
                <c:pt idx="356">
                  <c:v>2.75</c:v>
                </c:pt>
                <c:pt idx="357">
                  <c:v>2.76</c:v>
                </c:pt>
                <c:pt idx="358">
                  <c:v>2.795</c:v>
                </c:pt>
                <c:pt idx="359">
                  <c:v>2.78</c:v>
                </c:pt>
                <c:pt idx="360">
                  <c:v>2.83</c:v>
                </c:pt>
                <c:pt idx="361">
                  <c:v>2.83</c:v>
                </c:pt>
                <c:pt idx="362">
                  <c:v>2.83</c:v>
                </c:pt>
                <c:pt idx="363">
                  <c:v>2.86</c:v>
                </c:pt>
                <c:pt idx="364">
                  <c:v>2.975</c:v>
                </c:pt>
                <c:pt idx="365">
                  <c:v>2.975</c:v>
                </c:pt>
                <c:pt idx="366">
                  <c:v>2.86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Data!$O$1:$O$2</c:f>
              <c:strCache>
                <c:ptCount val="1"/>
                <c:pt idx="0">
                  <c:v>Cust.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Data!$O$3:$O$369</c:f>
              <c:numCache>
                <c:formatCode>\$#,##0.000</c:formatCode>
                <c:ptCount val="367"/>
                <c:pt idx="1">
                  <c:v>2.02633850488528</c:v>
                </c:pt>
                <c:pt idx="2">
                  <c:v>2.02633817776398</c:v>
                </c:pt>
                <c:pt idx="3">
                  <c:v>2.02633785064289</c:v>
                </c:pt>
                <c:pt idx="4">
                  <c:v>2.026337523522</c:v>
                </c:pt>
                <c:pt idx="5">
                  <c:v>2.02633719640133</c:v>
                </c:pt>
                <c:pt idx="6">
                  <c:v>2.02633686928086</c:v>
                </c:pt>
                <c:pt idx="7">
                  <c:v>2.0263365421606</c:v>
                </c:pt>
                <c:pt idx="8">
                  <c:v>2.02633621504055</c:v>
                </c:pt>
                <c:pt idx="9">
                  <c:v>2.02633588792071</c:v>
                </c:pt>
                <c:pt idx="10">
                  <c:v>2.02633556080107</c:v>
                </c:pt>
                <c:pt idx="11">
                  <c:v>2.02633523368165</c:v>
                </c:pt>
                <c:pt idx="12">
                  <c:v>2.02633490656243</c:v>
                </c:pt>
                <c:pt idx="13">
                  <c:v>2.02633457944342</c:v>
                </c:pt>
                <c:pt idx="14">
                  <c:v>2.02633425232462</c:v>
                </c:pt>
                <c:pt idx="15">
                  <c:v>2.02633392520603</c:v>
                </c:pt>
                <c:pt idx="16">
                  <c:v>2.02633359808765</c:v>
                </c:pt>
                <c:pt idx="17">
                  <c:v>2.02633327096948</c:v>
                </c:pt>
                <c:pt idx="18">
                  <c:v>2.02633294385151</c:v>
                </c:pt>
                <c:pt idx="19">
                  <c:v>2.02633261673375</c:v>
                </c:pt>
                <c:pt idx="20">
                  <c:v>2.0263322896162</c:v>
                </c:pt>
                <c:pt idx="21">
                  <c:v>2.02633196249886</c:v>
                </c:pt>
                <c:pt idx="22">
                  <c:v>2.02633163538173</c:v>
                </c:pt>
                <c:pt idx="23">
                  <c:v>2.02633130826481</c:v>
                </c:pt>
                <c:pt idx="24">
                  <c:v>2.0263309811481</c:v>
                </c:pt>
                <c:pt idx="25">
                  <c:v>2.02633065403159</c:v>
                </c:pt>
                <c:pt idx="26">
                  <c:v>2.02633032691529</c:v>
                </c:pt>
                <c:pt idx="27">
                  <c:v>2.0263299997992</c:v>
                </c:pt>
                <c:pt idx="28">
                  <c:v>2.02632967268332</c:v>
                </c:pt>
                <c:pt idx="29">
                  <c:v>2.02632934556765</c:v>
                </c:pt>
                <c:pt idx="30">
                  <c:v>2.02632901845219</c:v>
                </c:pt>
                <c:pt idx="31">
                  <c:v>2.59556780409989</c:v>
                </c:pt>
                <c:pt idx="32">
                  <c:v>2.59556780409989</c:v>
                </c:pt>
                <c:pt idx="33">
                  <c:v>2.59556780409989</c:v>
                </c:pt>
                <c:pt idx="34">
                  <c:v>2.59556780409989</c:v>
                </c:pt>
                <c:pt idx="35">
                  <c:v>2.59556780409989</c:v>
                </c:pt>
                <c:pt idx="36">
                  <c:v>2.59556780409989</c:v>
                </c:pt>
                <c:pt idx="37">
                  <c:v>2.59556780409989</c:v>
                </c:pt>
                <c:pt idx="38">
                  <c:v>2.59556780409989</c:v>
                </c:pt>
                <c:pt idx="39">
                  <c:v>2.59556780409989</c:v>
                </c:pt>
                <c:pt idx="40">
                  <c:v>2.59556780409989</c:v>
                </c:pt>
                <c:pt idx="41">
                  <c:v>2.59556780409989</c:v>
                </c:pt>
                <c:pt idx="42">
                  <c:v>2.59556780409989</c:v>
                </c:pt>
                <c:pt idx="43">
                  <c:v>2.59556780409989</c:v>
                </c:pt>
                <c:pt idx="44">
                  <c:v>2.59556780409989</c:v>
                </c:pt>
                <c:pt idx="45">
                  <c:v>2.59556780409989</c:v>
                </c:pt>
                <c:pt idx="46">
                  <c:v>2.59556780409989</c:v>
                </c:pt>
                <c:pt idx="47">
                  <c:v>2.59556780409989</c:v>
                </c:pt>
                <c:pt idx="48">
                  <c:v>2.59556780409989</c:v>
                </c:pt>
                <c:pt idx="49">
                  <c:v>2.59556780409989</c:v>
                </c:pt>
                <c:pt idx="50">
                  <c:v>2.59556780409989</c:v>
                </c:pt>
                <c:pt idx="51">
                  <c:v>2.59556780409989</c:v>
                </c:pt>
                <c:pt idx="52">
                  <c:v>2.59556780409989</c:v>
                </c:pt>
                <c:pt idx="53">
                  <c:v>2.59556780409989</c:v>
                </c:pt>
                <c:pt idx="54">
                  <c:v>2.59556780409989</c:v>
                </c:pt>
                <c:pt idx="55">
                  <c:v>2.59556780409989</c:v>
                </c:pt>
                <c:pt idx="56">
                  <c:v>2.59556780409989</c:v>
                </c:pt>
                <c:pt idx="57">
                  <c:v>2.59556780409989</c:v>
                </c:pt>
                <c:pt idx="58">
                  <c:v>2.59556780409989</c:v>
                </c:pt>
                <c:pt idx="59">
                  <c:v>2.59556780409989</c:v>
                </c:pt>
                <c:pt idx="60">
                  <c:v>2.59556780409989</c:v>
                </c:pt>
                <c:pt idx="61">
                  <c:v>2.46944229545281</c:v>
                </c:pt>
                <c:pt idx="62">
                  <c:v>2.46944229545281</c:v>
                </c:pt>
                <c:pt idx="63">
                  <c:v>2.46944229545281</c:v>
                </c:pt>
                <c:pt idx="64">
                  <c:v>2.46944229545281</c:v>
                </c:pt>
                <c:pt idx="65">
                  <c:v>2.46944229545281</c:v>
                </c:pt>
                <c:pt idx="66">
                  <c:v>2.46944229545281</c:v>
                </c:pt>
                <c:pt idx="67">
                  <c:v>2.46944229545281</c:v>
                </c:pt>
                <c:pt idx="68">
                  <c:v>2.46944229545281</c:v>
                </c:pt>
                <c:pt idx="69">
                  <c:v>2.46944229545281</c:v>
                </c:pt>
                <c:pt idx="70">
                  <c:v>2.46944229545281</c:v>
                </c:pt>
                <c:pt idx="71">
                  <c:v>2.46944229545281</c:v>
                </c:pt>
                <c:pt idx="72">
                  <c:v>2.46944229545281</c:v>
                </c:pt>
                <c:pt idx="73">
                  <c:v>2.46944229545281</c:v>
                </c:pt>
                <c:pt idx="74">
                  <c:v>2.46944229545281</c:v>
                </c:pt>
                <c:pt idx="75">
                  <c:v>2.46944229545281</c:v>
                </c:pt>
                <c:pt idx="76">
                  <c:v>2.46944229545281</c:v>
                </c:pt>
                <c:pt idx="77">
                  <c:v>2.46944229545281</c:v>
                </c:pt>
                <c:pt idx="78">
                  <c:v>2.46944229545281</c:v>
                </c:pt>
                <c:pt idx="79">
                  <c:v>2.46944229545281</c:v>
                </c:pt>
                <c:pt idx="80">
                  <c:v>2.46944229545281</c:v>
                </c:pt>
                <c:pt idx="81">
                  <c:v>2.46944229545281</c:v>
                </c:pt>
                <c:pt idx="82">
                  <c:v>2.46944229545281</c:v>
                </c:pt>
                <c:pt idx="83">
                  <c:v>2.46944229545281</c:v>
                </c:pt>
                <c:pt idx="84">
                  <c:v>2.46944229545281</c:v>
                </c:pt>
                <c:pt idx="85">
                  <c:v>2.46944229545281</c:v>
                </c:pt>
                <c:pt idx="86">
                  <c:v>2.46944229545281</c:v>
                </c:pt>
                <c:pt idx="87">
                  <c:v>2.46944229545281</c:v>
                </c:pt>
                <c:pt idx="88">
                  <c:v>2.46944229545281</c:v>
                </c:pt>
                <c:pt idx="89">
                  <c:v>2.46944229545281</c:v>
                </c:pt>
                <c:pt idx="90">
                  <c:v>2.46944229545281</c:v>
                </c:pt>
                <c:pt idx="91">
                  <c:v>2.46944229545281</c:v>
                </c:pt>
                <c:pt idx="92">
                  <c:v>2.69647977738486</c:v>
                </c:pt>
                <c:pt idx="93">
                  <c:v>2.69647977738486</c:v>
                </c:pt>
                <c:pt idx="94">
                  <c:v>2.69647977738486</c:v>
                </c:pt>
                <c:pt idx="95">
                  <c:v>2.69647977738486</c:v>
                </c:pt>
                <c:pt idx="96">
                  <c:v>2.69647977738486</c:v>
                </c:pt>
                <c:pt idx="97">
                  <c:v>2.69647977738486</c:v>
                </c:pt>
                <c:pt idx="98">
                  <c:v>2.69647977738486</c:v>
                </c:pt>
                <c:pt idx="99">
                  <c:v>2.69647977738486</c:v>
                </c:pt>
                <c:pt idx="100">
                  <c:v>2.69647977738486</c:v>
                </c:pt>
                <c:pt idx="101">
                  <c:v>2.69647977738486</c:v>
                </c:pt>
                <c:pt idx="102">
                  <c:v>2.69647977738486</c:v>
                </c:pt>
                <c:pt idx="103">
                  <c:v>2.69647977738486</c:v>
                </c:pt>
                <c:pt idx="104">
                  <c:v>2.69647977738486</c:v>
                </c:pt>
                <c:pt idx="105">
                  <c:v>2.69647977738486</c:v>
                </c:pt>
                <c:pt idx="106">
                  <c:v>2.69647977738486</c:v>
                </c:pt>
                <c:pt idx="107">
                  <c:v>2.69647977738486</c:v>
                </c:pt>
                <c:pt idx="108">
                  <c:v>2.69647977738486</c:v>
                </c:pt>
                <c:pt idx="109">
                  <c:v>2.69647977738486</c:v>
                </c:pt>
                <c:pt idx="110">
                  <c:v>2.69647977738486</c:v>
                </c:pt>
                <c:pt idx="111">
                  <c:v>2.69647977738486</c:v>
                </c:pt>
                <c:pt idx="112">
                  <c:v>2.69647977738486</c:v>
                </c:pt>
                <c:pt idx="113">
                  <c:v>2.69647977738486</c:v>
                </c:pt>
                <c:pt idx="114">
                  <c:v>2.69647977738486</c:v>
                </c:pt>
                <c:pt idx="115">
                  <c:v>2.69647977738486</c:v>
                </c:pt>
                <c:pt idx="116">
                  <c:v>2.69647977738486</c:v>
                </c:pt>
                <c:pt idx="117">
                  <c:v>2.69647977738486</c:v>
                </c:pt>
                <c:pt idx="118">
                  <c:v>2.69647977738486</c:v>
                </c:pt>
                <c:pt idx="119">
                  <c:v>2.69647977738486</c:v>
                </c:pt>
                <c:pt idx="120">
                  <c:v>2.69647977738486</c:v>
                </c:pt>
                <c:pt idx="121">
                  <c:v>2.69647977738486</c:v>
                </c:pt>
                <c:pt idx="122">
                  <c:v>2.69647977738486</c:v>
                </c:pt>
                <c:pt idx="123">
                  <c:v>2.92840629703082</c:v>
                </c:pt>
                <c:pt idx="124">
                  <c:v>2.92840629703082</c:v>
                </c:pt>
                <c:pt idx="125">
                  <c:v>2.92840629703082</c:v>
                </c:pt>
                <c:pt idx="126">
                  <c:v>2.92840629703082</c:v>
                </c:pt>
                <c:pt idx="127">
                  <c:v>2.92840629703082</c:v>
                </c:pt>
                <c:pt idx="128">
                  <c:v>2.92840629703082</c:v>
                </c:pt>
                <c:pt idx="129">
                  <c:v>2.92840629703082</c:v>
                </c:pt>
                <c:pt idx="130">
                  <c:v>2.92840629703082</c:v>
                </c:pt>
                <c:pt idx="131">
                  <c:v>2.92840629703082</c:v>
                </c:pt>
                <c:pt idx="132">
                  <c:v>2.92840629703082</c:v>
                </c:pt>
                <c:pt idx="133">
                  <c:v>2.92840629703082</c:v>
                </c:pt>
                <c:pt idx="134">
                  <c:v>2.92840629703082</c:v>
                </c:pt>
                <c:pt idx="135">
                  <c:v>2.92840629703082</c:v>
                </c:pt>
                <c:pt idx="136">
                  <c:v>2.92840629703082</c:v>
                </c:pt>
                <c:pt idx="137">
                  <c:v>2.92840629703082</c:v>
                </c:pt>
                <c:pt idx="138">
                  <c:v>2.92840629703082</c:v>
                </c:pt>
                <c:pt idx="139">
                  <c:v>2.92840629703082</c:v>
                </c:pt>
                <c:pt idx="140">
                  <c:v>2.92840629703082</c:v>
                </c:pt>
                <c:pt idx="141">
                  <c:v>2.92840629703082</c:v>
                </c:pt>
                <c:pt idx="142">
                  <c:v>2.92840629703082</c:v>
                </c:pt>
                <c:pt idx="143">
                  <c:v>2.92840629703082</c:v>
                </c:pt>
                <c:pt idx="144">
                  <c:v>2.92840629703082</c:v>
                </c:pt>
                <c:pt idx="145">
                  <c:v>2.92840629703082</c:v>
                </c:pt>
                <c:pt idx="146">
                  <c:v>2.92840629703082</c:v>
                </c:pt>
                <c:pt idx="147">
                  <c:v>2.92840629703082</c:v>
                </c:pt>
                <c:pt idx="148">
                  <c:v>2.92840629703082</c:v>
                </c:pt>
                <c:pt idx="149">
                  <c:v>2.92840629703082</c:v>
                </c:pt>
                <c:pt idx="150">
                  <c:v>2.92840629703082</c:v>
                </c:pt>
                <c:pt idx="151">
                  <c:v>2.92840629703082</c:v>
                </c:pt>
                <c:pt idx="152">
                  <c:v>2.92840629703082</c:v>
                </c:pt>
                <c:pt idx="153">
                  <c:v>2.92840629703082</c:v>
                </c:pt>
                <c:pt idx="154">
                  <c:v>3.25462217860648</c:v>
                </c:pt>
                <c:pt idx="155">
                  <c:v>3.25462217860648</c:v>
                </c:pt>
                <c:pt idx="156">
                  <c:v>3.25462217860648</c:v>
                </c:pt>
                <c:pt idx="157">
                  <c:v>3.25462217860648</c:v>
                </c:pt>
                <c:pt idx="158">
                  <c:v>3.25462217860648</c:v>
                </c:pt>
                <c:pt idx="159">
                  <c:v>3.25462217860648</c:v>
                </c:pt>
                <c:pt idx="160">
                  <c:v>3.25462217860648</c:v>
                </c:pt>
                <c:pt idx="161">
                  <c:v>3.25462217860648</c:v>
                </c:pt>
                <c:pt idx="162">
                  <c:v>3.25462217860648</c:v>
                </c:pt>
                <c:pt idx="163">
                  <c:v>3.25462217860648</c:v>
                </c:pt>
                <c:pt idx="164">
                  <c:v>3.25462217860648</c:v>
                </c:pt>
                <c:pt idx="165">
                  <c:v>3.25462217860648</c:v>
                </c:pt>
                <c:pt idx="166">
                  <c:v>3.25462217860648</c:v>
                </c:pt>
                <c:pt idx="167">
                  <c:v>3.25462217860648</c:v>
                </c:pt>
                <c:pt idx="168">
                  <c:v>3.25462217860648</c:v>
                </c:pt>
                <c:pt idx="169">
                  <c:v>3.25462217860648</c:v>
                </c:pt>
                <c:pt idx="170">
                  <c:v>3.25462217860648</c:v>
                </c:pt>
                <c:pt idx="171">
                  <c:v>3.25462217860648</c:v>
                </c:pt>
                <c:pt idx="172">
                  <c:v>3.25462217860648</c:v>
                </c:pt>
                <c:pt idx="173">
                  <c:v>3.25462217860648</c:v>
                </c:pt>
                <c:pt idx="174">
                  <c:v>3.25462217860648</c:v>
                </c:pt>
                <c:pt idx="175">
                  <c:v>3.25462217860648</c:v>
                </c:pt>
                <c:pt idx="176">
                  <c:v>3.25462217860648</c:v>
                </c:pt>
                <c:pt idx="177">
                  <c:v>3.25462217860648</c:v>
                </c:pt>
                <c:pt idx="178">
                  <c:v>3.25462217860648</c:v>
                </c:pt>
                <c:pt idx="179">
                  <c:v>3.25462217860648</c:v>
                </c:pt>
                <c:pt idx="180">
                  <c:v>3.25462217860648</c:v>
                </c:pt>
                <c:pt idx="181">
                  <c:v>3.25462217860648</c:v>
                </c:pt>
                <c:pt idx="182">
                  <c:v>3.25462217860648</c:v>
                </c:pt>
                <c:pt idx="183">
                  <c:v>3.25462217860648</c:v>
                </c:pt>
                <c:pt idx="184">
                  <c:v>2.85220605571199</c:v>
                </c:pt>
                <c:pt idx="185">
                  <c:v>2.85220605571199</c:v>
                </c:pt>
                <c:pt idx="186">
                  <c:v>2.85220605571199</c:v>
                </c:pt>
                <c:pt idx="187">
                  <c:v>2.85220605571199</c:v>
                </c:pt>
                <c:pt idx="188">
                  <c:v>2.85220605571199</c:v>
                </c:pt>
                <c:pt idx="189">
                  <c:v>2.85220605571199</c:v>
                </c:pt>
                <c:pt idx="190">
                  <c:v>2.85220605571199</c:v>
                </c:pt>
                <c:pt idx="191">
                  <c:v>2.85220605571199</c:v>
                </c:pt>
                <c:pt idx="192">
                  <c:v>2.85220605571199</c:v>
                </c:pt>
                <c:pt idx="193">
                  <c:v>2.85220605571199</c:v>
                </c:pt>
                <c:pt idx="194">
                  <c:v>2.85220605571199</c:v>
                </c:pt>
                <c:pt idx="195">
                  <c:v>2.85220605571199</c:v>
                </c:pt>
                <c:pt idx="196">
                  <c:v>2.85220605571199</c:v>
                </c:pt>
                <c:pt idx="197">
                  <c:v>2.85220605571199</c:v>
                </c:pt>
                <c:pt idx="198">
                  <c:v>2.85220605571199</c:v>
                </c:pt>
                <c:pt idx="199">
                  <c:v>2.85220605571199</c:v>
                </c:pt>
                <c:pt idx="200">
                  <c:v>2.85220605571199</c:v>
                </c:pt>
                <c:pt idx="201">
                  <c:v>2.85220605571199</c:v>
                </c:pt>
                <c:pt idx="202">
                  <c:v>2.85220605571199</c:v>
                </c:pt>
                <c:pt idx="203">
                  <c:v>2.85220605571199</c:v>
                </c:pt>
                <c:pt idx="204">
                  <c:v>2.85220605571199</c:v>
                </c:pt>
                <c:pt idx="205">
                  <c:v>2.85220605571199</c:v>
                </c:pt>
                <c:pt idx="206">
                  <c:v>2.85220605571199</c:v>
                </c:pt>
                <c:pt idx="207">
                  <c:v>2.85220605571199</c:v>
                </c:pt>
                <c:pt idx="208">
                  <c:v>2.85220605571199</c:v>
                </c:pt>
                <c:pt idx="209">
                  <c:v>2.85220605571199</c:v>
                </c:pt>
                <c:pt idx="210">
                  <c:v>2.85220605571199</c:v>
                </c:pt>
                <c:pt idx="211">
                  <c:v>2.85220605571199</c:v>
                </c:pt>
                <c:pt idx="212">
                  <c:v>2.85220605571199</c:v>
                </c:pt>
                <c:pt idx="213">
                  <c:v>2.85220605571199</c:v>
                </c:pt>
                <c:pt idx="214">
                  <c:v>2.85220605571199</c:v>
                </c:pt>
                <c:pt idx="215">
                  <c:v>3.16102627667785</c:v>
                </c:pt>
                <c:pt idx="216">
                  <c:v>3.16102627667785</c:v>
                </c:pt>
                <c:pt idx="217">
                  <c:v>3.16102627667785</c:v>
                </c:pt>
                <c:pt idx="218">
                  <c:v>3.16102627667785</c:v>
                </c:pt>
                <c:pt idx="219">
                  <c:v>3.16102627667785</c:v>
                </c:pt>
                <c:pt idx="220">
                  <c:v>3.16102627667785</c:v>
                </c:pt>
                <c:pt idx="221">
                  <c:v>3.16102627667785</c:v>
                </c:pt>
                <c:pt idx="222">
                  <c:v>3.16102627667785</c:v>
                </c:pt>
                <c:pt idx="223">
                  <c:v>3.16102627667785</c:v>
                </c:pt>
                <c:pt idx="224">
                  <c:v>3.16102627667785</c:v>
                </c:pt>
                <c:pt idx="225">
                  <c:v>3.16102627667785</c:v>
                </c:pt>
                <c:pt idx="226">
                  <c:v>3.16102627667785</c:v>
                </c:pt>
                <c:pt idx="227">
                  <c:v>3.16102627667785</c:v>
                </c:pt>
                <c:pt idx="228">
                  <c:v>3.16102627667785</c:v>
                </c:pt>
                <c:pt idx="229">
                  <c:v>3.16102627667785</c:v>
                </c:pt>
                <c:pt idx="230">
                  <c:v>3.16102627667785</c:v>
                </c:pt>
                <c:pt idx="231">
                  <c:v>3.16102627667785</c:v>
                </c:pt>
                <c:pt idx="232">
                  <c:v>3.16102627667785</c:v>
                </c:pt>
                <c:pt idx="233">
                  <c:v>3.16102627667785</c:v>
                </c:pt>
                <c:pt idx="234">
                  <c:v>3.16102627667785</c:v>
                </c:pt>
                <c:pt idx="235">
                  <c:v>3.16102627667785</c:v>
                </c:pt>
                <c:pt idx="236">
                  <c:v>3.16102627667785</c:v>
                </c:pt>
                <c:pt idx="237">
                  <c:v>3.16102627667785</c:v>
                </c:pt>
                <c:pt idx="238">
                  <c:v>3.16102627667785</c:v>
                </c:pt>
                <c:pt idx="239">
                  <c:v>3.16102627667785</c:v>
                </c:pt>
                <c:pt idx="240">
                  <c:v>3.16102627667785</c:v>
                </c:pt>
                <c:pt idx="241">
                  <c:v>3.16102627667785</c:v>
                </c:pt>
                <c:pt idx="242">
                  <c:v>3.16102627667785</c:v>
                </c:pt>
                <c:pt idx="243">
                  <c:v>3.16102627667785</c:v>
                </c:pt>
                <c:pt idx="244">
                  <c:v>3.16102627667785</c:v>
                </c:pt>
                <c:pt idx="245">
                  <c:v>2.64284888101852</c:v>
                </c:pt>
                <c:pt idx="246">
                  <c:v>2.64284888101852</c:v>
                </c:pt>
                <c:pt idx="247">
                  <c:v>2.64284888101852</c:v>
                </c:pt>
                <c:pt idx="248">
                  <c:v>2.64284888101852</c:v>
                </c:pt>
                <c:pt idx="249">
                  <c:v>2.64284888101852</c:v>
                </c:pt>
                <c:pt idx="250">
                  <c:v>2.64284888101852</c:v>
                </c:pt>
                <c:pt idx="251">
                  <c:v>2.64284888101852</c:v>
                </c:pt>
                <c:pt idx="252">
                  <c:v>2.64284888101852</c:v>
                </c:pt>
                <c:pt idx="253">
                  <c:v>2.64284888101852</c:v>
                </c:pt>
                <c:pt idx="254">
                  <c:v>2.64284888101852</c:v>
                </c:pt>
                <c:pt idx="255">
                  <c:v>2.64284888101852</c:v>
                </c:pt>
                <c:pt idx="256">
                  <c:v>2.64284888101852</c:v>
                </c:pt>
                <c:pt idx="257">
                  <c:v>2.64284888101852</c:v>
                </c:pt>
                <c:pt idx="258">
                  <c:v>2.64284888101852</c:v>
                </c:pt>
                <c:pt idx="259">
                  <c:v>2.64284888101852</c:v>
                </c:pt>
                <c:pt idx="260">
                  <c:v>2.64284888101852</c:v>
                </c:pt>
                <c:pt idx="261">
                  <c:v>2.64284888101852</c:v>
                </c:pt>
                <c:pt idx="262">
                  <c:v>2.64284888101852</c:v>
                </c:pt>
                <c:pt idx="263">
                  <c:v>2.64284888101852</c:v>
                </c:pt>
                <c:pt idx="264">
                  <c:v>2.64284888101852</c:v>
                </c:pt>
                <c:pt idx="265">
                  <c:v>2.64284888101852</c:v>
                </c:pt>
                <c:pt idx="266">
                  <c:v>2.64284888101852</c:v>
                </c:pt>
                <c:pt idx="267">
                  <c:v>2.64284888101852</c:v>
                </c:pt>
                <c:pt idx="268">
                  <c:v>2.64284888101852</c:v>
                </c:pt>
                <c:pt idx="269">
                  <c:v>2.64284888101852</c:v>
                </c:pt>
                <c:pt idx="270">
                  <c:v>2.64284888101852</c:v>
                </c:pt>
                <c:pt idx="271">
                  <c:v>2.64284888101852</c:v>
                </c:pt>
                <c:pt idx="272">
                  <c:v>2.64284888101852</c:v>
                </c:pt>
                <c:pt idx="273">
                  <c:v>2.64284888101852</c:v>
                </c:pt>
                <c:pt idx="274">
                  <c:v>2.64284888101852</c:v>
                </c:pt>
                <c:pt idx="275">
                  <c:v>2.64284888101852</c:v>
                </c:pt>
                <c:pt idx="276">
                  <c:v>2.83069495005108</c:v>
                </c:pt>
                <c:pt idx="277">
                  <c:v>2.83069495005108</c:v>
                </c:pt>
                <c:pt idx="278">
                  <c:v>2.83069495005108</c:v>
                </c:pt>
                <c:pt idx="279">
                  <c:v>2.83069495005108</c:v>
                </c:pt>
                <c:pt idx="280">
                  <c:v>2.83069495005108</c:v>
                </c:pt>
                <c:pt idx="281">
                  <c:v>2.83069495005108</c:v>
                </c:pt>
                <c:pt idx="282">
                  <c:v>2.83069495005108</c:v>
                </c:pt>
                <c:pt idx="283">
                  <c:v>2.83069495005108</c:v>
                </c:pt>
                <c:pt idx="284">
                  <c:v>2.83069495005108</c:v>
                </c:pt>
                <c:pt idx="285">
                  <c:v>2.83069495005108</c:v>
                </c:pt>
                <c:pt idx="286">
                  <c:v>2.83069495005108</c:v>
                </c:pt>
                <c:pt idx="287">
                  <c:v>2.83069495005108</c:v>
                </c:pt>
                <c:pt idx="288">
                  <c:v>2.83069495005108</c:v>
                </c:pt>
                <c:pt idx="289">
                  <c:v>2.83069495005108</c:v>
                </c:pt>
                <c:pt idx="290">
                  <c:v>2.83069495005108</c:v>
                </c:pt>
                <c:pt idx="291">
                  <c:v>2.83069495005108</c:v>
                </c:pt>
                <c:pt idx="292">
                  <c:v>2.83069495005108</c:v>
                </c:pt>
                <c:pt idx="293">
                  <c:v>2.83069495005108</c:v>
                </c:pt>
                <c:pt idx="294">
                  <c:v>2.83069495005108</c:v>
                </c:pt>
                <c:pt idx="295">
                  <c:v>2.83069495005108</c:v>
                </c:pt>
                <c:pt idx="296">
                  <c:v>2.83069495005108</c:v>
                </c:pt>
                <c:pt idx="297">
                  <c:v>2.83069495005108</c:v>
                </c:pt>
                <c:pt idx="298">
                  <c:v>2.83069495005108</c:v>
                </c:pt>
                <c:pt idx="299">
                  <c:v>2.83069495005108</c:v>
                </c:pt>
                <c:pt idx="300">
                  <c:v>2.83069495005108</c:v>
                </c:pt>
                <c:pt idx="301">
                  <c:v>2.83069495005108</c:v>
                </c:pt>
                <c:pt idx="302">
                  <c:v>2.83069495005108</c:v>
                </c:pt>
                <c:pt idx="303">
                  <c:v>2.83069495005108</c:v>
                </c:pt>
                <c:pt idx="304">
                  <c:v>2.83069495005108</c:v>
                </c:pt>
                <c:pt idx="305">
                  <c:v>2.83069495005108</c:v>
                </c:pt>
                <c:pt idx="306">
                  <c:v>2.83069495005108</c:v>
                </c:pt>
                <c:pt idx="307">
                  <c:v>3.01248353683935</c:v>
                </c:pt>
                <c:pt idx="308">
                  <c:v>3.01248353683935</c:v>
                </c:pt>
                <c:pt idx="309">
                  <c:v>3.01248353683935</c:v>
                </c:pt>
                <c:pt idx="310">
                  <c:v>3.01248353683935</c:v>
                </c:pt>
                <c:pt idx="311">
                  <c:v>3.01248353683935</c:v>
                </c:pt>
                <c:pt idx="312">
                  <c:v>3.01248353683935</c:v>
                </c:pt>
                <c:pt idx="313">
                  <c:v>3.01248353683935</c:v>
                </c:pt>
                <c:pt idx="314">
                  <c:v>3.01248353683935</c:v>
                </c:pt>
                <c:pt idx="315">
                  <c:v>3.01248353683935</c:v>
                </c:pt>
                <c:pt idx="316">
                  <c:v>3.01248353683935</c:v>
                </c:pt>
                <c:pt idx="317">
                  <c:v>3.01248353683935</c:v>
                </c:pt>
                <c:pt idx="318">
                  <c:v>3.01248353683935</c:v>
                </c:pt>
                <c:pt idx="319">
                  <c:v>3.01248353683935</c:v>
                </c:pt>
                <c:pt idx="320">
                  <c:v>3.01248353683935</c:v>
                </c:pt>
                <c:pt idx="321">
                  <c:v>3.01248353683935</c:v>
                </c:pt>
                <c:pt idx="322">
                  <c:v>3.01248353683935</c:v>
                </c:pt>
                <c:pt idx="323">
                  <c:v>3.01248353683935</c:v>
                </c:pt>
                <c:pt idx="324">
                  <c:v>3.01248353683935</c:v>
                </c:pt>
                <c:pt idx="325">
                  <c:v>3.01248353683935</c:v>
                </c:pt>
                <c:pt idx="326">
                  <c:v>3.01248353683935</c:v>
                </c:pt>
                <c:pt idx="327">
                  <c:v>3.01248353683935</c:v>
                </c:pt>
                <c:pt idx="328">
                  <c:v>3.01248353683935</c:v>
                </c:pt>
                <c:pt idx="329">
                  <c:v>3.01248353683935</c:v>
                </c:pt>
                <c:pt idx="330">
                  <c:v>3.01248353683935</c:v>
                </c:pt>
                <c:pt idx="331">
                  <c:v>3.01248353683935</c:v>
                </c:pt>
                <c:pt idx="332">
                  <c:v>3.01248353683935</c:v>
                </c:pt>
                <c:pt idx="333">
                  <c:v>3.01248353683935</c:v>
                </c:pt>
                <c:pt idx="334">
                  <c:v>3.01248353683935</c:v>
                </c:pt>
                <c:pt idx="335">
                  <c:v>3.01248353683935</c:v>
                </c:pt>
                <c:pt idx="336">
                  <c:v>3.00475559346716</c:v>
                </c:pt>
                <c:pt idx="337">
                  <c:v>3.00475559346716</c:v>
                </c:pt>
                <c:pt idx="338">
                  <c:v>3.00475559346716</c:v>
                </c:pt>
                <c:pt idx="339">
                  <c:v>3.00475559346716</c:v>
                </c:pt>
                <c:pt idx="340">
                  <c:v>3.00475559346716</c:v>
                </c:pt>
                <c:pt idx="341">
                  <c:v>3.00475559346716</c:v>
                </c:pt>
                <c:pt idx="342">
                  <c:v>3.00475559346716</c:v>
                </c:pt>
                <c:pt idx="343">
                  <c:v>3.00475559346716</c:v>
                </c:pt>
                <c:pt idx="344">
                  <c:v>3.00475559346716</c:v>
                </c:pt>
                <c:pt idx="345">
                  <c:v>3.00475559346716</c:v>
                </c:pt>
                <c:pt idx="346">
                  <c:v>3.00475559346716</c:v>
                </c:pt>
                <c:pt idx="347">
                  <c:v>3.00475559346716</c:v>
                </c:pt>
                <c:pt idx="348">
                  <c:v>3.00475559346716</c:v>
                </c:pt>
                <c:pt idx="349">
                  <c:v>3.00475559346716</c:v>
                </c:pt>
                <c:pt idx="350">
                  <c:v>3.00475559346716</c:v>
                </c:pt>
                <c:pt idx="351">
                  <c:v>3.00475559346716</c:v>
                </c:pt>
                <c:pt idx="352">
                  <c:v>3.00475559346716</c:v>
                </c:pt>
                <c:pt idx="353">
                  <c:v>3.00475559346716</c:v>
                </c:pt>
                <c:pt idx="354">
                  <c:v>3.00475559346716</c:v>
                </c:pt>
                <c:pt idx="355">
                  <c:v>3.00475559346716</c:v>
                </c:pt>
                <c:pt idx="356">
                  <c:v>3.00475559346716</c:v>
                </c:pt>
                <c:pt idx="357">
                  <c:v>3.00475559346716</c:v>
                </c:pt>
                <c:pt idx="358">
                  <c:v>3.00475559346716</c:v>
                </c:pt>
                <c:pt idx="359">
                  <c:v>3.00475559346716</c:v>
                </c:pt>
                <c:pt idx="360">
                  <c:v>3.00475559346716</c:v>
                </c:pt>
                <c:pt idx="361">
                  <c:v>3.00475559346716</c:v>
                </c:pt>
                <c:pt idx="362">
                  <c:v>3.00475559346716</c:v>
                </c:pt>
                <c:pt idx="363">
                  <c:v>3.00475559346716</c:v>
                </c:pt>
                <c:pt idx="364">
                  <c:v>3.00475559346716</c:v>
                </c:pt>
                <c:pt idx="365">
                  <c:v>3.00475559346716</c:v>
                </c:pt>
                <c:pt idx="366">
                  <c:v>3.00475559346716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662801"/>
        <c:axId val="5976484"/>
      </c:lineChart>
      <c:catAx>
        <c:axId val="446628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6484"/>
        <c:auto val="1"/>
        <c:lblAlgn val="ctr"/>
        <c:lblOffset val="100"/>
        <c:noMultiLvlLbl val="0"/>
      </c:catAx>
      <c:valAx>
        <c:axId val="5976484"/>
        <c:scaling>
          <c:orientation val="minMax"/>
          <c:max val="3.3"/>
          <c:min val="1.7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628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IFERC v Gas Daily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254836115972"/>
          <c:y val="0.11689086210324"/>
          <c:w val="0.964479969729934"/>
          <c:h val="0.820025180571201"/>
        </c:manualLayout>
      </c:layout>
      <c:lineChart>
        <c:grouping val="standard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IFGMR HSC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Data!$H$2:$H$369</c:f>
              <c:numCache>
                <c:formatCode>\$#,##0.000</c:formatCode>
                <c:ptCount val="368"/>
                <c:pt idx="2">
                  <c:v>1.86</c:v>
                </c:pt>
                <c:pt idx="3">
                  <c:v>1.86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1.86</c:v>
                </c:pt>
                <c:pt idx="10">
                  <c:v>1.86</c:v>
                </c:pt>
                <c:pt idx="11">
                  <c:v>1.86</c:v>
                </c:pt>
                <c:pt idx="12">
                  <c:v>1.86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1.86</c:v>
                </c:pt>
                <c:pt idx="18">
                  <c:v>1.86</c:v>
                </c:pt>
                <c:pt idx="19">
                  <c:v>1.86</c:v>
                </c:pt>
                <c:pt idx="20">
                  <c:v>1.86</c:v>
                </c:pt>
                <c:pt idx="21">
                  <c:v>1.86</c:v>
                </c:pt>
                <c:pt idx="22">
                  <c:v>1.86</c:v>
                </c:pt>
                <c:pt idx="23">
                  <c:v>1.86</c:v>
                </c:pt>
                <c:pt idx="24">
                  <c:v>1.86</c:v>
                </c:pt>
                <c:pt idx="25">
                  <c:v>1.86</c:v>
                </c:pt>
                <c:pt idx="26">
                  <c:v>1.86</c:v>
                </c:pt>
                <c:pt idx="27">
                  <c:v>1.86</c:v>
                </c:pt>
                <c:pt idx="28">
                  <c:v>1.86</c:v>
                </c:pt>
                <c:pt idx="29">
                  <c:v>1.86</c:v>
                </c:pt>
                <c:pt idx="30">
                  <c:v>1.86</c:v>
                </c:pt>
                <c:pt idx="31">
                  <c:v>1.86</c:v>
                </c:pt>
                <c:pt idx="32">
                  <c:v>2.35</c:v>
                </c:pt>
                <c:pt idx="33">
                  <c:v>2.35</c:v>
                </c:pt>
                <c:pt idx="34">
                  <c:v>2.35</c:v>
                </c:pt>
                <c:pt idx="35">
                  <c:v>2.35</c:v>
                </c:pt>
                <c:pt idx="36">
                  <c:v>2.35</c:v>
                </c:pt>
                <c:pt idx="37">
                  <c:v>2.35</c:v>
                </c:pt>
                <c:pt idx="38">
                  <c:v>2.35</c:v>
                </c:pt>
                <c:pt idx="39">
                  <c:v>2.35</c:v>
                </c:pt>
                <c:pt idx="40">
                  <c:v>2.35</c:v>
                </c:pt>
                <c:pt idx="41">
                  <c:v>2.35</c:v>
                </c:pt>
                <c:pt idx="42">
                  <c:v>2.35</c:v>
                </c:pt>
                <c:pt idx="43">
                  <c:v>2.35</c:v>
                </c:pt>
                <c:pt idx="44">
                  <c:v>2.35</c:v>
                </c:pt>
                <c:pt idx="45">
                  <c:v>2.35</c:v>
                </c:pt>
                <c:pt idx="46">
                  <c:v>2.35</c:v>
                </c:pt>
                <c:pt idx="47">
                  <c:v>2.35</c:v>
                </c:pt>
                <c:pt idx="48">
                  <c:v>2.35</c:v>
                </c:pt>
                <c:pt idx="49">
                  <c:v>2.35</c:v>
                </c:pt>
                <c:pt idx="50">
                  <c:v>2.35</c:v>
                </c:pt>
                <c:pt idx="51">
                  <c:v>2.35</c:v>
                </c:pt>
                <c:pt idx="52">
                  <c:v>2.35</c:v>
                </c:pt>
                <c:pt idx="53">
                  <c:v>2.35</c:v>
                </c:pt>
                <c:pt idx="54">
                  <c:v>2.35</c:v>
                </c:pt>
                <c:pt idx="55">
                  <c:v>2.35</c:v>
                </c:pt>
                <c:pt idx="56">
                  <c:v>2.35</c:v>
                </c:pt>
                <c:pt idx="57">
                  <c:v>2.35</c:v>
                </c:pt>
                <c:pt idx="58">
                  <c:v>2.35</c:v>
                </c:pt>
                <c:pt idx="59">
                  <c:v>2.35</c:v>
                </c:pt>
                <c:pt idx="60">
                  <c:v>2.35</c:v>
                </c:pt>
                <c:pt idx="61">
                  <c:v>2.35</c:v>
                </c:pt>
                <c:pt idx="62">
                  <c:v>2.35</c:v>
                </c:pt>
                <c:pt idx="63">
                  <c:v>2.24</c:v>
                </c:pt>
                <c:pt idx="64">
                  <c:v>2.24</c:v>
                </c:pt>
                <c:pt idx="65">
                  <c:v>2.24</c:v>
                </c:pt>
                <c:pt idx="66">
                  <c:v>2.24</c:v>
                </c:pt>
                <c:pt idx="67">
                  <c:v>2.24</c:v>
                </c:pt>
                <c:pt idx="68">
                  <c:v>2.24</c:v>
                </c:pt>
                <c:pt idx="69">
                  <c:v>2.24</c:v>
                </c:pt>
                <c:pt idx="70">
                  <c:v>2.24</c:v>
                </c:pt>
                <c:pt idx="71">
                  <c:v>2.24</c:v>
                </c:pt>
                <c:pt idx="72">
                  <c:v>2.24</c:v>
                </c:pt>
                <c:pt idx="73">
                  <c:v>2.24</c:v>
                </c:pt>
                <c:pt idx="74">
                  <c:v>2.24</c:v>
                </c:pt>
                <c:pt idx="75">
                  <c:v>2.24</c:v>
                </c:pt>
                <c:pt idx="76">
                  <c:v>2.24</c:v>
                </c:pt>
                <c:pt idx="77">
                  <c:v>2.24</c:v>
                </c:pt>
                <c:pt idx="78">
                  <c:v>2.24</c:v>
                </c:pt>
                <c:pt idx="79">
                  <c:v>2.24</c:v>
                </c:pt>
                <c:pt idx="80">
                  <c:v>2.24</c:v>
                </c:pt>
                <c:pt idx="81">
                  <c:v>2.24</c:v>
                </c:pt>
                <c:pt idx="82">
                  <c:v>2.24</c:v>
                </c:pt>
                <c:pt idx="83">
                  <c:v>2.24</c:v>
                </c:pt>
                <c:pt idx="84">
                  <c:v>2.24</c:v>
                </c:pt>
                <c:pt idx="85">
                  <c:v>2.24</c:v>
                </c:pt>
                <c:pt idx="86">
                  <c:v>2.24</c:v>
                </c:pt>
                <c:pt idx="87">
                  <c:v>2.24</c:v>
                </c:pt>
                <c:pt idx="88">
                  <c:v>2.24</c:v>
                </c:pt>
                <c:pt idx="89">
                  <c:v>2.24</c:v>
                </c:pt>
                <c:pt idx="90">
                  <c:v>2.24</c:v>
                </c:pt>
                <c:pt idx="91">
                  <c:v>2.24</c:v>
                </c:pt>
                <c:pt idx="92">
                  <c:v>2.24</c:v>
                </c:pt>
                <c:pt idx="93">
                  <c:v>2.29</c:v>
                </c:pt>
                <c:pt idx="94">
                  <c:v>2.29</c:v>
                </c:pt>
                <c:pt idx="95">
                  <c:v>2.29</c:v>
                </c:pt>
                <c:pt idx="96">
                  <c:v>2.29</c:v>
                </c:pt>
                <c:pt idx="97">
                  <c:v>2.29</c:v>
                </c:pt>
                <c:pt idx="98">
                  <c:v>2.29</c:v>
                </c:pt>
                <c:pt idx="99">
                  <c:v>2.29</c:v>
                </c:pt>
                <c:pt idx="100">
                  <c:v>2.29</c:v>
                </c:pt>
                <c:pt idx="101">
                  <c:v>2.29</c:v>
                </c:pt>
                <c:pt idx="102">
                  <c:v>2.29</c:v>
                </c:pt>
                <c:pt idx="103">
                  <c:v>2.29</c:v>
                </c:pt>
                <c:pt idx="104">
                  <c:v>2.29</c:v>
                </c:pt>
                <c:pt idx="105">
                  <c:v>2.29</c:v>
                </c:pt>
                <c:pt idx="106">
                  <c:v>2.29</c:v>
                </c:pt>
                <c:pt idx="107">
                  <c:v>2.29</c:v>
                </c:pt>
                <c:pt idx="108">
                  <c:v>2.29</c:v>
                </c:pt>
                <c:pt idx="109">
                  <c:v>2.29</c:v>
                </c:pt>
                <c:pt idx="110">
                  <c:v>2.29</c:v>
                </c:pt>
                <c:pt idx="111">
                  <c:v>2.29</c:v>
                </c:pt>
                <c:pt idx="112">
                  <c:v>2.29</c:v>
                </c:pt>
                <c:pt idx="113">
                  <c:v>2.29</c:v>
                </c:pt>
                <c:pt idx="114">
                  <c:v>2.29</c:v>
                </c:pt>
                <c:pt idx="115">
                  <c:v>2.29</c:v>
                </c:pt>
                <c:pt idx="116">
                  <c:v>2.29</c:v>
                </c:pt>
                <c:pt idx="117">
                  <c:v>2.29</c:v>
                </c:pt>
                <c:pt idx="118">
                  <c:v>2.29</c:v>
                </c:pt>
                <c:pt idx="119">
                  <c:v>2.29</c:v>
                </c:pt>
                <c:pt idx="120">
                  <c:v>2.29</c:v>
                </c:pt>
                <c:pt idx="121">
                  <c:v>2.29</c:v>
                </c:pt>
                <c:pt idx="122">
                  <c:v>2.29</c:v>
                </c:pt>
                <c:pt idx="123">
                  <c:v>2.29</c:v>
                </c:pt>
                <c:pt idx="124">
                  <c:v>2.62</c:v>
                </c:pt>
                <c:pt idx="125">
                  <c:v>2.62</c:v>
                </c:pt>
                <c:pt idx="126">
                  <c:v>2.62</c:v>
                </c:pt>
                <c:pt idx="127">
                  <c:v>2.62</c:v>
                </c:pt>
                <c:pt idx="128">
                  <c:v>2.62</c:v>
                </c:pt>
                <c:pt idx="129">
                  <c:v>2.62</c:v>
                </c:pt>
                <c:pt idx="130">
                  <c:v>2.62</c:v>
                </c:pt>
                <c:pt idx="131">
                  <c:v>2.62</c:v>
                </c:pt>
                <c:pt idx="132">
                  <c:v>2.62</c:v>
                </c:pt>
                <c:pt idx="133">
                  <c:v>2.62</c:v>
                </c:pt>
                <c:pt idx="134">
                  <c:v>2.62</c:v>
                </c:pt>
                <c:pt idx="135">
                  <c:v>2.62</c:v>
                </c:pt>
                <c:pt idx="136">
                  <c:v>2.62</c:v>
                </c:pt>
                <c:pt idx="137">
                  <c:v>2.62</c:v>
                </c:pt>
                <c:pt idx="138">
                  <c:v>2.62</c:v>
                </c:pt>
                <c:pt idx="139">
                  <c:v>2.62</c:v>
                </c:pt>
                <c:pt idx="140">
                  <c:v>2.62</c:v>
                </c:pt>
                <c:pt idx="141">
                  <c:v>2.62</c:v>
                </c:pt>
                <c:pt idx="142">
                  <c:v>2.62</c:v>
                </c:pt>
                <c:pt idx="143">
                  <c:v>2.62</c:v>
                </c:pt>
                <c:pt idx="144">
                  <c:v>2.62</c:v>
                </c:pt>
                <c:pt idx="145">
                  <c:v>2.62</c:v>
                </c:pt>
                <c:pt idx="146">
                  <c:v>2.62</c:v>
                </c:pt>
                <c:pt idx="147">
                  <c:v>2.62</c:v>
                </c:pt>
                <c:pt idx="148">
                  <c:v>2.62</c:v>
                </c:pt>
                <c:pt idx="149">
                  <c:v>2.62</c:v>
                </c:pt>
                <c:pt idx="150">
                  <c:v>2.62</c:v>
                </c:pt>
                <c:pt idx="151">
                  <c:v>2.62</c:v>
                </c:pt>
                <c:pt idx="152">
                  <c:v>2.62</c:v>
                </c:pt>
                <c:pt idx="153">
                  <c:v>2.62</c:v>
                </c:pt>
                <c:pt idx="154">
                  <c:v>2.62</c:v>
                </c:pt>
                <c:pt idx="155">
                  <c:v>2.91</c:v>
                </c:pt>
                <c:pt idx="156">
                  <c:v>2.91</c:v>
                </c:pt>
                <c:pt idx="157">
                  <c:v>2.91</c:v>
                </c:pt>
                <c:pt idx="158">
                  <c:v>2.91</c:v>
                </c:pt>
                <c:pt idx="159">
                  <c:v>2.91</c:v>
                </c:pt>
                <c:pt idx="160">
                  <c:v>2.91</c:v>
                </c:pt>
                <c:pt idx="161">
                  <c:v>2.91</c:v>
                </c:pt>
                <c:pt idx="162">
                  <c:v>2.91</c:v>
                </c:pt>
                <c:pt idx="163">
                  <c:v>2.91</c:v>
                </c:pt>
                <c:pt idx="164">
                  <c:v>2.91</c:v>
                </c:pt>
                <c:pt idx="165">
                  <c:v>2.91</c:v>
                </c:pt>
                <c:pt idx="166">
                  <c:v>2.91</c:v>
                </c:pt>
                <c:pt idx="167">
                  <c:v>2.91</c:v>
                </c:pt>
                <c:pt idx="168">
                  <c:v>2.91</c:v>
                </c:pt>
                <c:pt idx="169">
                  <c:v>2.91</c:v>
                </c:pt>
                <c:pt idx="170">
                  <c:v>2.91</c:v>
                </c:pt>
                <c:pt idx="171">
                  <c:v>2.91</c:v>
                </c:pt>
                <c:pt idx="172">
                  <c:v>2.91</c:v>
                </c:pt>
                <c:pt idx="173">
                  <c:v>2.91</c:v>
                </c:pt>
                <c:pt idx="174">
                  <c:v>2.91</c:v>
                </c:pt>
                <c:pt idx="175">
                  <c:v>2.91</c:v>
                </c:pt>
                <c:pt idx="176">
                  <c:v>2.91</c:v>
                </c:pt>
                <c:pt idx="177">
                  <c:v>2.91</c:v>
                </c:pt>
                <c:pt idx="178">
                  <c:v>2.91</c:v>
                </c:pt>
                <c:pt idx="179">
                  <c:v>2.91</c:v>
                </c:pt>
                <c:pt idx="180">
                  <c:v>2.91</c:v>
                </c:pt>
                <c:pt idx="181">
                  <c:v>2.91</c:v>
                </c:pt>
                <c:pt idx="182">
                  <c:v>2.91</c:v>
                </c:pt>
                <c:pt idx="183">
                  <c:v>2.91</c:v>
                </c:pt>
                <c:pt idx="184">
                  <c:v>2.91</c:v>
                </c:pt>
                <c:pt idx="185">
                  <c:v>2.54</c:v>
                </c:pt>
                <c:pt idx="186">
                  <c:v>2.54</c:v>
                </c:pt>
                <c:pt idx="187">
                  <c:v>2.54</c:v>
                </c:pt>
                <c:pt idx="188">
                  <c:v>2.54</c:v>
                </c:pt>
                <c:pt idx="189">
                  <c:v>2.54</c:v>
                </c:pt>
                <c:pt idx="190">
                  <c:v>2.54</c:v>
                </c:pt>
                <c:pt idx="191">
                  <c:v>2.54</c:v>
                </c:pt>
                <c:pt idx="192">
                  <c:v>2.54</c:v>
                </c:pt>
                <c:pt idx="193">
                  <c:v>2.54</c:v>
                </c:pt>
                <c:pt idx="194">
                  <c:v>2.54</c:v>
                </c:pt>
                <c:pt idx="195">
                  <c:v>2.54</c:v>
                </c:pt>
                <c:pt idx="196">
                  <c:v>2.54</c:v>
                </c:pt>
                <c:pt idx="197">
                  <c:v>2.54</c:v>
                </c:pt>
                <c:pt idx="198">
                  <c:v>2.54</c:v>
                </c:pt>
                <c:pt idx="199">
                  <c:v>2.54</c:v>
                </c:pt>
                <c:pt idx="200">
                  <c:v>2.54</c:v>
                </c:pt>
                <c:pt idx="201">
                  <c:v>2.54</c:v>
                </c:pt>
                <c:pt idx="202">
                  <c:v>2.54</c:v>
                </c:pt>
                <c:pt idx="203">
                  <c:v>2.54</c:v>
                </c:pt>
                <c:pt idx="204">
                  <c:v>2.54</c:v>
                </c:pt>
                <c:pt idx="205">
                  <c:v>2.54</c:v>
                </c:pt>
                <c:pt idx="206">
                  <c:v>2.54</c:v>
                </c:pt>
                <c:pt idx="207">
                  <c:v>2.54</c:v>
                </c:pt>
                <c:pt idx="208">
                  <c:v>2.54</c:v>
                </c:pt>
                <c:pt idx="209">
                  <c:v>2.54</c:v>
                </c:pt>
                <c:pt idx="210">
                  <c:v>2.54</c:v>
                </c:pt>
                <c:pt idx="211">
                  <c:v>2.54</c:v>
                </c:pt>
                <c:pt idx="212">
                  <c:v>2.54</c:v>
                </c:pt>
                <c:pt idx="213">
                  <c:v>2.54</c:v>
                </c:pt>
                <c:pt idx="214">
                  <c:v>2.54</c:v>
                </c:pt>
                <c:pt idx="215">
                  <c:v>2.54</c:v>
                </c:pt>
                <c:pt idx="216">
                  <c:v>3.03</c:v>
                </c:pt>
                <c:pt idx="217">
                  <c:v>3.03</c:v>
                </c:pt>
                <c:pt idx="218">
                  <c:v>3.03</c:v>
                </c:pt>
                <c:pt idx="219">
                  <c:v>3.03</c:v>
                </c:pt>
                <c:pt idx="220">
                  <c:v>3.03</c:v>
                </c:pt>
                <c:pt idx="221">
                  <c:v>3.03</c:v>
                </c:pt>
                <c:pt idx="222">
                  <c:v>3.03</c:v>
                </c:pt>
                <c:pt idx="223">
                  <c:v>3.03</c:v>
                </c:pt>
                <c:pt idx="224">
                  <c:v>3.03</c:v>
                </c:pt>
                <c:pt idx="225">
                  <c:v>3.03</c:v>
                </c:pt>
                <c:pt idx="226">
                  <c:v>3.03</c:v>
                </c:pt>
                <c:pt idx="227">
                  <c:v>3.03</c:v>
                </c:pt>
                <c:pt idx="228">
                  <c:v>3.03</c:v>
                </c:pt>
                <c:pt idx="229">
                  <c:v>3.03</c:v>
                </c:pt>
                <c:pt idx="230">
                  <c:v>3.03</c:v>
                </c:pt>
                <c:pt idx="231">
                  <c:v>3.03</c:v>
                </c:pt>
                <c:pt idx="232">
                  <c:v>3.03</c:v>
                </c:pt>
                <c:pt idx="233">
                  <c:v>3.03</c:v>
                </c:pt>
                <c:pt idx="234">
                  <c:v>3.03</c:v>
                </c:pt>
                <c:pt idx="235">
                  <c:v>3.03</c:v>
                </c:pt>
                <c:pt idx="236">
                  <c:v>3.03</c:v>
                </c:pt>
                <c:pt idx="237">
                  <c:v>3.03</c:v>
                </c:pt>
                <c:pt idx="238">
                  <c:v>3.03</c:v>
                </c:pt>
                <c:pt idx="239">
                  <c:v>3.03</c:v>
                </c:pt>
                <c:pt idx="240">
                  <c:v>3.03</c:v>
                </c:pt>
                <c:pt idx="241">
                  <c:v>3.03</c:v>
                </c:pt>
                <c:pt idx="242">
                  <c:v>3.03</c:v>
                </c:pt>
                <c:pt idx="243">
                  <c:v>3.03</c:v>
                </c:pt>
                <c:pt idx="244">
                  <c:v>3.03</c:v>
                </c:pt>
                <c:pt idx="245">
                  <c:v>3.03</c:v>
                </c:pt>
                <c:pt idx="246">
                  <c:v>2.11</c:v>
                </c:pt>
                <c:pt idx="247">
                  <c:v>2.11</c:v>
                </c:pt>
                <c:pt idx="248">
                  <c:v>2.11</c:v>
                </c:pt>
                <c:pt idx="249">
                  <c:v>2.11</c:v>
                </c:pt>
                <c:pt idx="250">
                  <c:v>2.11</c:v>
                </c:pt>
                <c:pt idx="251">
                  <c:v>2.11</c:v>
                </c:pt>
                <c:pt idx="252">
                  <c:v>2.11</c:v>
                </c:pt>
                <c:pt idx="253">
                  <c:v>2.11</c:v>
                </c:pt>
                <c:pt idx="254">
                  <c:v>2.11</c:v>
                </c:pt>
                <c:pt idx="255">
                  <c:v>2.11</c:v>
                </c:pt>
                <c:pt idx="256">
                  <c:v>2.11</c:v>
                </c:pt>
                <c:pt idx="257">
                  <c:v>2.11</c:v>
                </c:pt>
                <c:pt idx="258">
                  <c:v>2.11</c:v>
                </c:pt>
                <c:pt idx="259">
                  <c:v>2.11</c:v>
                </c:pt>
                <c:pt idx="260">
                  <c:v>2.11</c:v>
                </c:pt>
                <c:pt idx="261">
                  <c:v>2.11</c:v>
                </c:pt>
                <c:pt idx="262">
                  <c:v>2.11</c:v>
                </c:pt>
                <c:pt idx="263">
                  <c:v>2.11</c:v>
                </c:pt>
                <c:pt idx="264">
                  <c:v>2.11</c:v>
                </c:pt>
                <c:pt idx="265">
                  <c:v>2.11</c:v>
                </c:pt>
                <c:pt idx="266">
                  <c:v>2.11</c:v>
                </c:pt>
                <c:pt idx="267">
                  <c:v>2.11</c:v>
                </c:pt>
                <c:pt idx="268">
                  <c:v>2.11</c:v>
                </c:pt>
                <c:pt idx="269">
                  <c:v>2.11</c:v>
                </c:pt>
                <c:pt idx="270">
                  <c:v>2.11</c:v>
                </c:pt>
                <c:pt idx="271">
                  <c:v>2.11</c:v>
                </c:pt>
                <c:pt idx="272">
                  <c:v>2.11</c:v>
                </c:pt>
                <c:pt idx="273">
                  <c:v>2.11</c:v>
                </c:pt>
                <c:pt idx="274">
                  <c:v>2.11</c:v>
                </c:pt>
                <c:pt idx="275">
                  <c:v>2.11</c:v>
                </c:pt>
                <c:pt idx="276">
                  <c:v>2.11</c:v>
                </c:pt>
                <c:pt idx="277">
                  <c:v>2.34</c:v>
                </c:pt>
                <c:pt idx="278">
                  <c:v>2.34</c:v>
                </c:pt>
                <c:pt idx="279">
                  <c:v>2.34</c:v>
                </c:pt>
                <c:pt idx="280">
                  <c:v>2.34</c:v>
                </c:pt>
                <c:pt idx="281">
                  <c:v>2.34</c:v>
                </c:pt>
                <c:pt idx="282">
                  <c:v>2.34</c:v>
                </c:pt>
                <c:pt idx="283">
                  <c:v>2.34</c:v>
                </c:pt>
                <c:pt idx="284">
                  <c:v>2.34</c:v>
                </c:pt>
                <c:pt idx="285">
                  <c:v>2.34</c:v>
                </c:pt>
                <c:pt idx="286">
                  <c:v>2.34</c:v>
                </c:pt>
                <c:pt idx="287">
                  <c:v>2.34</c:v>
                </c:pt>
                <c:pt idx="288">
                  <c:v>2.34</c:v>
                </c:pt>
                <c:pt idx="289">
                  <c:v>2.34</c:v>
                </c:pt>
                <c:pt idx="290">
                  <c:v>2.34</c:v>
                </c:pt>
                <c:pt idx="291">
                  <c:v>2.34</c:v>
                </c:pt>
                <c:pt idx="292">
                  <c:v>2.34</c:v>
                </c:pt>
                <c:pt idx="293">
                  <c:v>2.34</c:v>
                </c:pt>
                <c:pt idx="294">
                  <c:v>2.34</c:v>
                </c:pt>
                <c:pt idx="295">
                  <c:v>2.34</c:v>
                </c:pt>
                <c:pt idx="296">
                  <c:v>2.34</c:v>
                </c:pt>
                <c:pt idx="297">
                  <c:v>2.34</c:v>
                </c:pt>
                <c:pt idx="298">
                  <c:v>2.34</c:v>
                </c:pt>
                <c:pt idx="299">
                  <c:v>2.34</c:v>
                </c:pt>
                <c:pt idx="300">
                  <c:v>2.34</c:v>
                </c:pt>
                <c:pt idx="301">
                  <c:v>2.34</c:v>
                </c:pt>
                <c:pt idx="302">
                  <c:v>2.34</c:v>
                </c:pt>
                <c:pt idx="303">
                  <c:v>2.34</c:v>
                </c:pt>
                <c:pt idx="304">
                  <c:v>2.34</c:v>
                </c:pt>
                <c:pt idx="305">
                  <c:v>2.34</c:v>
                </c:pt>
                <c:pt idx="306">
                  <c:v>2.34</c:v>
                </c:pt>
                <c:pt idx="307">
                  <c:v>2.34</c:v>
                </c:pt>
                <c:pt idx="308">
                  <c:v>2.58</c:v>
                </c:pt>
                <c:pt idx="309">
                  <c:v>2.58</c:v>
                </c:pt>
                <c:pt idx="310">
                  <c:v>2.58</c:v>
                </c:pt>
                <c:pt idx="311">
                  <c:v>2.58</c:v>
                </c:pt>
                <c:pt idx="312">
                  <c:v>2.58</c:v>
                </c:pt>
                <c:pt idx="313">
                  <c:v>2.58</c:v>
                </c:pt>
                <c:pt idx="314">
                  <c:v>2.58</c:v>
                </c:pt>
                <c:pt idx="315">
                  <c:v>2.58</c:v>
                </c:pt>
                <c:pt idx="316">
                  <c:v>2.58</c:v>
                </c:pt>
                <c:pt idx="317">
                  <c:v>2.58</c:v>
                </c:pt>
                <c:pt idx="318">
                  <c:v>2.58</c:v>
                </c:pt>
                <c:pt idx="319">
                  <c:v>2.58</c:v>
                </c:pt>
                <c:pt idx="320">
                  <c:v>2.58</c:v>
                </c:pt>
                <c:pt idx="321">
                  <c:v>2.58</c:v>
                </c:pt>
                <c:pt idx="322">
                  <c:v>2.58</c:v>
                </c:pt>
                <c:pt idx="323">
                  <c:v>2.58</c:v>
                </c:pt>
                <c:pt idx="324">
                  <c:v>2.58</c:v>
                </c:pt>
                <c:pt idx="325">
                  <c:v>2.58</c:v>
                </c:pt>
                <c:pt idx="326">
                  <c:v>2.58</c:v>
                </c:pt>
                <c:pt idx="327">
                  <c:v>2.58</c:v>
                </c:pt>
                <c:pt idx="328">
                  <c:v>2.58</c:v>
                </c:pt>
                <c:pt idx="329">
                  <c:v>2.58</c:v>
                </c:pt>
                <c:pt idx="330">
                  <c:v>2.58</c:v>
                </c:pt>
                <c:pt idx="331">
                  <c:v>2.58</c:v>
                </c:pt>
                <c:pt idx="332">
                  <c:v>2.58</c:v>
                </c:pt>
                <c:pt idx="333">
                  <c:v>2.58</c:v>
                </c:pt>
                <c:pt idx="334">
                  <c:v>2.58</c:v>
                </c:pt>
                <c:pt idx="335">
                  <c:v>2.58</c:v>
                </c:pt>
                <c:pt idx="336">
                  <c:v>2.58</c:v>
                </c:pt>
                <c:pt idx="337">
                  <c:v>2.6</c:v>
                </c:pt>
                <c:pt idx="338">
                  <c:v>2.6</c:v>
                </c:pt>
                <c:pt idx="339">
                  <c:v>2.6</c:v>
                </c:pt>
                <c:pt idx="340">
                  <c:v>2.6</c:v>
                </c:pt>
                <c:pt idx="341">
                  <c:v>2.6</c:v>
                </c:pt>
                <c:pt idx="342">
                  <c:v>2.6</c:v>
                </c:pt>
                <c:pt idx="343">
                  <c:v>2.6</c:v>
                </c:pt>
                <c:pt idx="344">
                  <c:v>2.6</c:v>
                </c:pt>
                <c:pt idx="345">
                  <c:v>2.6</c:v>
                </c:pt>
                <c:pt idx="346">
                  <c:v>2.6</c:v>
                </c:pt>
                <c:pt idx="347">
                  <c:v>2.6</c:v>
                </c:pt>
                <c:pt idx="348">
                  <c:v>2.6</c:v>
                </c:pt>
                <c:pt idx="349">
                  <c:v>2.6</c:v>
                </c:pt>
                <c:pt idx="350">
                  <c:v>2.6</c:v>
                </c:pt>
                <c:pt idx="351">
                  <c:v>2.6</c:v>
                </c:pt>
                <c:pt idx="352">
                  <c:v>2.6</c:v>
                </c:pt>
                <c:pt idx="353">
                  <c:v>2.6</c:v>
                </c:pt>
                <c:pt idx="354">
                  <c:v>2.6</c:v>
                </c:pt>
                <c:pt idx="355">
                  <c:v>2.6</c:v>
                </c:pt>
                <c:pt idx="356">
                  <c:v>2.6</c:v>
                </c:pt>
                <c:pt idx="357">
                  <c:v>2.6</c:v>
                </c:pt>
                <c:pt idx="358">
                  <c:v>2.6</c:v>
                </c:pt>
                <c:pt idx="359">
                  <c:v>2.6</c:v>
                </c:pt>
                <c:pt idx="360">
                  <c:v>2.6</c:v>
                </c:pt>
                <c:pt idx="361">
                  <c:v>2.6</c:v>
                </c:pt>
                <c:pt idx="362">
                  <c:v>2.6</c:v>
                </c:pt>
                <c:pt idx="363">
                  <c:v>2.6</c:v>
                </c:pt>
                <c:pt idx="364">
                  <c:v>2.6</c:v>
                </c:pt>
                <c:pt idx="365">
                  <c:v>2.6</c:v>
                </c:pt>
                <c:pt idx="366">
                  <c:v>2.6</c:v>
                </c:pt>
                <c:pt idx="367">
                  <c:v>2.6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Data!$I$1</c:f>
              <c:strCache>
                <c:ptCount val="1"/>
                <c:pt idx="0">
                  <c:v>GD HSC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movingAvg"/>
            <c:period val="2"/>
            <c:forward val="0"/>
            <c:backward val="0"/>
            <c:dispRSqr val="0"/>
            <c:dispEq val="0"/>
          </c:trendline>
          <c:val>
            <c:numRef>
              <c:f>Data!$I$2:$I$369</c:f>
              <c:numCache>
                <c:formatCode>\$#,##0.000</c:formatCode>
                <c:ptCount val="368"/>
                <c:pt idx="2">
                  <c:v>1.96</c:v>
                </c:pt>
                <c:pt idx="3">
                  <c:v>1.905</c:v>
                </c:pt>
                <c:pt idx="4">
                  <c:v>1.905</c:v>
                </c:pt>
                <c:pt idx="5">
                  <c:v>1.905</c:v>
                </c:pt>
                <c:pt idx="6">
                  <c:v>1.905</c:v>
                </c:pt>
                <c:pt idx="7">
                  <c:v>2.015</c:v>
                </c:pt>
                <c:pt idx="8">
                  <c:v>1.97</c:v>
                </c:pt>
                <c:pt idx="9">
                  <c:v>2.025</c:v>
                </c:pt>
                <c:pt idx="10">
                  <c:v>2.085</c:v>
                </c:pt>
                <c:pt idx="11">
                  <c:v>2.135</c:v>
                </c:pt>
                <c:pt idx="12">
                  <c:v>2.135</c:v>
                </c:pt>
                <c:pt idx="13">
                  <c:v>2.135</c:v>
                </c:pt>
                <c:pt idx="14">
                  <c:v>2.065</c:v>
                </c:pt>
                <c:pt idx="15">
                  <c:v>2.13</c:v>
                </c:pt>
                <c:pt idx="16">
                  <c:v>2.1</c:v>
                </c:pt>
                <c:pt idx="17">
                  <c:v>2.125</c:v>
                </c:pt>
                <c:pt idx="18">
                  <c:v>2.15</c:v>
                </c:pt>
                <c:pt idx="19">
                  <c:v>2.15</c:v>
                </c:pt>
                <c:pt idx="20">
                  <c:v>2.15</c:v>
                </c:pt>
                <c:pt idx="21">
                  <c:v>2.12</c:v>
                </c:pt>
                <c:pt idx="22">
                  <c:v>2.185</c:v>
                </c:pt>
                <c:pt idx="23">
                  <c:v>2.2</c:v>
                </c:pt>
                <c:pt idx="24">
                  <c:v>2.275</c:v>
                </c:pt>
                <c:pt idx="25">
                  <c:v>2.26</c:v>
                </c:pt>
                <c:pt idx="26">
                  <c:v>2.26</c:v>
                </c:pt>
                <c:pt idx="27">
                  <c:v>2.26</c:v>
                </c:pt>
                <c:pt idx="28">
                  <c:v>2.235</c:v>
                </c:pt>
                <c:pt idx="29">
                  <c:v>2.325</c:v>
                </c:pt>
                <c:pt idx="30">
                  <c:v>2.315</c:v>
                </c:pt>
                <c:pt idx="31">
                  <c:v>2.335</c:v>
                </c:pt>
                <c:pt idx="32">
                  <c:v>2.29</c:v>
                </c:pt>
                <c:pt idx="33">
                  <c:v>2.29</c:v>
                </c:pt>
                <c:pt idx="34">
                  <c:v>2.29</c:v>
                </c:pt>
                <c:pt idx="35">
                  <c:v>2.21</c:v>
                </c:pt>
                <c:pt idx="36">
                  <c:v>2.31</c:v>
                </c:pt>
                <c:pt idx="37">
                  <c:v>2.365</c:v>
                </c:pt>
                <c:pt idx="38">
                  <c:v>2.335</c:v>
                </c:pt>
                <c:pt idx="39">
                  <c:v>2.24</c:v>
                </c:pt>
                <c:pt idx="40">
                  <c:v>2.24</c:v>
                </c:pt>
                <c:pt idx="41">
                  <c:v>2.24</c:v>
                </c:pt>
                <c:pt idx="42">
                  <c:v>2.255</c:v>
                </c:pt>
                <c:pt idx="43">
                  <c:v>2.315</c:v>
                </c:pt>
                <c:pt idx="44">
                  <c:v>2.215</c:v>
                </c:pt>
                <c:pt idx="45">
                  <c:v>2.22</c:v>
                </c:pt>
                <c:pt idx="46">
                  <c:v>2.29</c:v>
                </c:pt>
                <c:pt idx="47">
                  <c:v>2.29</c:v>
                </c:pt>
                <c:pt idx="48">
                  <c:v>2.29</c:v>
                </c:pt>
                <c:pt idx="49">
                  <c:v>2.315</c:v>
                </c:pt>
                <c:pt idx="50">
                  <c:v>2.31</c:v>
                </c:pt>
                <c:pt idx="51">
                  <c:v>2.275</c:v>
                </c:pt>
                <c:pt idx="52">
                  <c:v>2.275</c:v>
                </c:pt>
                <c:pt idx="53">
                  <c:v>2.235</c:v>
                </c:pt>
                <c:pt idx="54">
                  <c:v>2.235</c:v>
                </c:pt>
                <c:pt idx="55">
                  <c:v>2.235</c:v>
                </c:pt>
                <c:pt idx="56">
                  <c:v>2.22</c:v>
                </c:pt>
                <c:pt idx="57">
                  <c:v>2.195</c:v>
                </c:pt>
                <c:pt idx="58">
                  <c:v>2.225</c:v>
                </c:pt>
                <c:pt idx="59">
                  <c:v>2.265</c:v>
                </c:pt>
                <c:pt idx="60">
                  <c:v>2.23</c:v>
                </c:pt>
                <c:pt idx="61">
                  <c:v>2.23</c:v>
                </c:pt>
                <c:pt idx="62">
                  <c:v>2.23</c:v>
                </c:pt>
                <c:pt idx="63">
                  <c:v>2.25</c:v>
                </c:pt>
                <c:pt idx="64">
                  <c:v>2.36</c:v>
                </c:pt>
                <c:pt idx="65">
                  <c:v>2.375</c:v>
                </c:pt>
                <c:pt idx="66">
                  <c:v>2.38</c:v>
                </c:pt>
                <c:pt idx="67">
                  <c:v>2.305</c:v>
                </c:pt>
                <c:pt idx="68">
                  <c:v>2.305</c:v>
                </c:pt>
                <c:pt idx="69">
                  <c:v>2.305</c:v>
                </c:pt>
                <c:pt idx="70">
                  <c:v>2.41</c:v>
                </c:pt>
                <c:pt idx="71">
                  <c:v>2.385</c:v>
                </c:pt>
                <c:pt idx="72">
                  <c:v>2.38</c:v>
                </c:pt>
                <c:pt idx="73">
                  <c:v>2.37</c:v>
                </c:pt>
                <c:pt idx="74">
                  <c:v>2.29</c:v>
                </c:pt>
                <c:pt idx="75">
                  <c:v>2.29</c:v>
                </c:pt>
                <c:pt idx="76">
                  <c:v>2.29</c:v>
                </c:pt>
                <c:pt idx="77">
                  <c:v>2.275</c:v>
                </c:pt>
                <c:pt idx="78">
                  <c:v>2.275</c:v>
                </c:pt>
                <c:pt idx="79">
                  <c:v>2.26</c:v>
                </c:pt>
                <c:pt idx="80">
                  <c:v>2.245</c:v>
                </c:pt>
                <c:pt idx="81">
                  <c:v>2.24</c:v>
                </c:pt>
                <c:pt idx="82">
                  <c:v>2.24</c:v>
                </c:pt>
                <c:pt idx="83">
                  <c:v>2.24</c:v>
                </c:pt>
                <c:pt idx="84">
                  <c:v>2.215</c:v>
                </c:pt>
                <c:pt idx="85">
                  <c:v>2.215</c:v>
                </c:pt>
                <c:pt idx="86">
                  <c:v>2.245</c:v>
                </c:pt>
                <c:pt idx="87">
                  <c:v>2.255</c:v>
                </c:pt>
                <c:pt idx="88">
                  <c:v>2.265</c:v>
                </c:pt>
                <c:pt idx="89">
                  <c:v>2.265</c:v>
                </c:pt>
                <c:pt idx="90">
                  <c:v>2.265</c:v>
                </c:pt>
                <c:pt idx="91">
                  <c:v>2.26</c:v>
                </c:pt>
                <c:pt idx="92">
                  <c:v>2.34</c:v>
                </c:pt>
                <c:pt idx="93">
                  <c:v>2.33</c:v>
                </c:pt>
                <c:pt idx="94">
                  <c:v>2.32</c:v>
                </c:pt>
                <c:pt idx="95">
                  <c:v>2.28</c:v>
                </c:pt>
                <c:pt idx="96">
                  <c:v>2.28</c:v>
                </c:pt>
                <c:pt idx="97">
                  <c:v>2.28</c:v>
                </c:pt>
                <c:pt idx="98">
                  <c:v>2.28</c:v>
                </c:pt>
                <c:pt idx="99">
                  <c:v>2.32</c:v>
                </c:pt>
                <c:pt idx="100">
                  <c:v>2.22</c:v>
                </c:pt>
                <c:pt idx="101">
                  <c:v>2.215</c:v>
                </c:pt>
                <c:pt idx="102">
                  <c:v>2.175</c:v>
                </c:pt>
                <c:pt idx="103">
                  <c:v>2.175</c:v>
                </c:pt>
                <c:pt idx="104">
                  <c:v>2.175</c:v>
                </c:pt>
                <c:pt idx="105">
                  <c:v>2.135</c:v>
                </c:pt>
                <c:pt idx="106">
                  <c:v>2.145</c:v>
                </c:pt>
                <c:pt idx="107">
                  <c:v>2.17</c:v>
                </c:pt>
                <c:pt idx="108">
                  <c:v>2.17</c:v>
                </c:pt>
                <c:pt idx="109">
                  <c:v>2.19</c:v>
                </c:pt>
                <c:pt idx="110">
                  <c:v>2.19</c:v>
                </c:pt>
                <c:pt idx="111">
                  <c:v>2.19</c:v>
                </c:pt>
                <c:pt idx="112">
                  <c:v>2.215</c:v>
                </c:pt>
                <c:pt idx="113">
                  <c:v>2.255</c:v>
                </c:pt>
                <c:pt idx="114">
                  <c:v>2.275</c:v>
                </c:pt>
                <c:pt idx="115">
                  <c:v>2.345</c:v>
                </c:pt>
                <c:pt idx="116">
                  <c:v>2.445</c:v>
                </c:pt>
                <c:pt idx="117">
                  <c:v>2.445</c:v>
                </c:pt>
                <c:pt idx="118">
                  <c:v>2.445</c:v>
                </c:pt>
                <c:pt idx="119">
                  <c:v>2.56</c:v>
                </c:pt>
                <c:pt idx="120">
                  <c:v>2.555</c:v>
                </c:pt>
                <c:pt idx="121">
                  <c:v>2.585</c:v>
                </c:pt>
                <c:pt idx="122">
                  <c:v>2.685</c:v>
                </c:pt>
                <c:pt idx="123">
                  <c:v>2.565</c:v>
                </c:pt>
                <c:pt idx="124">
                  <c:v>2.6</c:v>
                </c:pt>
                <c:pt idx="125">
                  <c:v>2.6</c:v>
                </c:pt>
                <c:pt idx="126">
                  <c:v>2.54</c:v>
                </c:pt>
                <c:pt idx="127">
                  <c:v>2.615</c:v>
                </c:pt>
                <c:pt idx="128">
                  <c:v>2.655</c:v>
                </c:pt>
                <c:pt idx="129">
                  <c:v>2.685</c:v>
                </c:pt>
                <c:pt idx="130">
                  <c:v>2.705</c:v>
                </c:pt>
                <c:pt idx="131">
                  <c:v>2.705</c:v>
                </c:pt>
                <c:pt idx="132">
                  <c:v>2.705</c:v>
                </c:pt>
                <c:pt idx="133">
                  <c:v>2.745</c:v>
                </c:pt>
                <c:pt idx="134">
                  <c:v>2.81</c:v>
                </c:pt>
                <c:pt idx="135">
                  <c:v>2.82</c:v>
                </c:pt>
                <c:pt idx="136">
                  <c:v>2.79</c:v>
                </c:pt>
                <c:pt idx="137">
                  <c:v>2.73</c:v>
                </c:pt>
                <c:pt idx="138">
                  <c:v>2.73</c:v>
                </c:pt>
                <c:pt idx="139">
                  <c:v>2.73</c:v>
                </c:pt>
                <c:pt idx="140">
                  <c:v>2.75</c:v>
                </c:pt>
                <c:pt idx="141">
                  <c:v>2.705</c:v>
                </c:pt>
                <c:pt idx="142">
                  <c:v>2.75</c:v>
                </c:pt>
                <c:pt idx="143">
                  <c:v>2.88</c:v>
                </c:pt>
                <c:pt idx="144">
                  <c:v>2.965</c:v>
                </c:pt>
                <c:pt idx="145">
                  <c:v>2.965</c:v>
                </c:pt>
                <c:pt idx="146">
                  <c:v>2.965</c:v>
                </c:pt>
                <c:pt idx="147">
                  <c:v>2.96</c:v>
                </c:pt>
                <c:pt idx="148">
                  <c:v>3.04</c:v>
                </c:pt>
                <c:pt idx="149">
                  <c:v>3.105</c:v>
                </c:pt>
                <c:pt idx="150">
                  <c:v>3</c:v>
                </c:pt>
                <c:pt idx="151">
                  <c:v>2.89</c:v>
                </c:pt>
                <c:pt idx="152">
                  <c:v>2.89</c:v>
                </c:pt>
                <c:pt idx="153">
                  <c:v>2.89</c:v>
                </c:pt>
                <c:pt idx="154">
                  <c:v>2.865</c:v>
                </c:pt>
                <c:pt idx="155">
                  <c:v>2.92</c:v>
                </c:pt>
                <c:pt idx="156">
                  <c:v>2.72</c:v>
                </c:pt>
                <c:pt idx="157">
                  <c:v>2.56</c:v>
                </c:pt>
                <c:pt idx="158">
                  <c:v>2.44</c:v>
                </c:pt>
                <c:pt idx="159">
                  <c:v>2.44</c:v>
                </c:pt>
                <c:pt idx="160">
                  <c:v>2.44</c:v>
                </c:pt>
                <c:pt idx="161">
                  <c:v>2.44</c:v>
                </c:pt>
                <c:pt idx="162">
                  <c:v>2.56</c:v>
                </c:pt>
                <c:pt idx="163">
                  <c:v>2.665</c:v>
                </c:pt>
                <c:pt idx="164">
                  <c:v>2.74</c:v>
                </c:pt>
                <c:pt idx="165">
                  <c:v>2.865</c:v>
                </c:pt>
                <c:pt idx="166">
                  <c:v>2.865</c:v>
                </c:pt>
                <c:pt idx="167">
                  <c:v>2.865</c:v>
                </c:pt>
                <c:pt idx="168">
                  <c:v>2.78</c:v>
                </c:pt>
                <c:pt idx="169">
                  <c:v>2.595</c:v>
                </c:pt>
                <c:pt idx="170">
                  <c:v>2.5</c:v>
                </c:pt>
                <c:pt idx="171">
                  <c:v>2.485</c:v>
                </c:pt>
                <c:pt idx="172">
                  <c:v>2.445</c:v>
                </c:pt>
                <c:pt idx="173">
                  <c:v>2.445</c:v>
                </c:pt>
                <c:pt idx="174">
                  <c:v>2.445</c:v>
                </c:pt>
                <c:pt idx="175">
                  <c:v>2.485</c:v>
                </c:pt>
                <c:pt idx="176">
                  <c:v>2.305</c:v>
                </c:pt>
                <c:pt idx="177">
                  <c:v>2.305</c:v>
                </c:pt>
                <c:pt idx="178">
                  <c:v>2.455</c:v>
                </c:pt>
                <c:pt idx="179">
                  <c:v>2.54</c:v>
                </c:pt>
                <c:pt idx="180">
                  <c:v>2.54</c:v>
                </c:pt>
                <c:pt idx="181">
                  <c:v>2.54</c:v>
                </c:pt>
                <c:pt idx="182">
                  <c:v>2.5</c:v>
                </c:pt>
                <c:pt idx="183">
                  <c:v>2.525</c:v>
                </c:pt>
                <c:pt idx="184">
                  <c:v>2.545</c:v>
                </c:pt>
                <c:pt idx="185">
                  <c:v>2.35</c:v>
                </c:pt>
                <c:pt idx="186">
                  <c:v>2.345</c:v>
                </c:pt>
                <c:pt idx="187">
                  <c:v>2.345</c:v>
                </c:pt>
                <c:pt idx="188">
                  <c:v>2.345</c:v>
                </c:pt>
                <c:pt idx="189">
                  <c:v>2.51</c:v>
                </c:pt>
                <c:pt idx="190">
                  <c:v>2.49</c:v>
                </c:pt>
                <c:pt idx="191">
                  <c:v>2.505</c:v>
                </c:pt>
                <c:pt idx="192">
                  <c:v>2.52</c:v>
                </c:pt>
                <c:pt idx="193">
                  <c:v>2.39</c:v>
                </c:pt>
                <c:pt idx="194">
                  <c:v>2.39</c:v>
                </c:pt>
                <c:pt idx="195">
                  <c:v>2.39</c:v>
                </c:pt>
                <c:pt idx="196">
                  <c:v>2.56</c:v>
                </c:pt>
                <c:pt idx="197">
                  <c:v>2.73</c:v>
                </c:pt>
                <c:pt idx="198">
                  <c:v>2.885</c:v>
                </c:pt>
                <c:pt idx="199">
                  <c:v>2.765</c:v>
                </c:pt>
                <c:pt idx="200">
                  <c:v>2.73</c:v>
                </c:pt>
                <c:pt idx="201">
                  <c:v>2.73</c:v>
                </c:pt>
                <c:pt idx="202">
                  <c:v>2.73</c:v>
                </c:pt>
                <c:pt idx="203">
                  <c:v>2.855</c:v>
                </c:pt>
                <c:pt idx="204">
                  <c:v>2.92</c:v>
                </c:pt>
                <c:pt idx="205">
                  <c:v>2.905</c:v>
                </c:pt>
                <c:pt idx="206">
                  <c:v>3.005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2.96</c:v>
                </c:pt>
                <c:pt idx="211">
                  <c:v>2.935</c:v>
                </c:pt>
                <c:pt idx="212">
                  <c:v>2.99</c:v>
                </c:pt>
                <c:pt idx="213">
                  <c:v>2.995</c:v>
                </c:pt>
                <c:pt idx="214">
                  <c:v>2.795</c:v>
                </c:pt>
                <c:pt idx="215">
                  <c:v>2.795</c:v>
                </c:pt>
                <c:pt idx="216">
                  <c:v>2.795</c:v>
                </c:pt>
                <c:pt idx="217">
                  <c:v>2.7</c:v>
                </c:pt>
                <c:pt idx="218">
                  <c:v>2.785</c:v>
                </c:pt>
                <c:pt idx="219">
                  <c:v>2.825</c:v>
                </c:pt>
                <c:pt idx="220">
                  <c:v>2.695</c:v>
                </c:pt>
                <c:pt idx="221">
                  <c:v>2.58</c:v>
                </c:pt>
                <c:pt idx="222">
                  <c:v>2.58</c:v>
                </c:pt>
                <c:pt idx="223">
                  <c:v>2.58</c:v>
                </c:pt>
                <c:pt idx="224">
                  <c:v>2.55</c:v>
                </c:pt>
                <c:pt idx="225">
                  <c:v>2.395</c:v>
                </c:pt>
                <c:pt idx="226">
                  <c:v>2.37</c:v>
                </c:pt>
                <c:pt idx="227">
                  <c:v>2.355</c:v>
                </c:pt>
                <c:pt idx="228">
                  <c:v>2.105</c:v>
                </c:pt>
                <c:pt idx="229">
                  <c:v>2.105</c:v>
                </c:pt>
                <c:pt idx="230">
                  <c:v>2.105</c:v>
                </c:pt>
                <c:pt idx="231">
                  <c:v>2.27</c:v>
                </c:pt>
                <c:pt idx="232">
                  <c:v>2.185</c:v>
                </c:pt>
                <c:pt idx="233">
                  <c:v>2.195</c:v>
                </c:pt>
                <c:pt idx="234">
                  <c:v>2.2</c:v>
                </c:pt>
                <c:pt idx="235">
                  <c:v>2.125</c:v>
                </c:pt>
                <c:pt idx="236">
                  <c:v>2.125</c:v>
                </c:pt>
                <c:pt idx="237">
                  <c:v>2.125</c:v>
                </c:pt>
                <c:pt idx="238">
                  <c:v>2.02</c:v>
                </c:pt>
                <c:pt idx="239">
                  <c:v>2.035</c:v>
                </c:pt>
                <c:pt idx="240">
                  <c:v>1.95</c:v>
                </c:pt>
                <c:pt idx="241">
                  <c:v>1.95</c:v>
                </c:pt>
                <c:pt idx="242">
                  <c:v>1.95</c:v>
                </c:pt>
                <c:pt idx="243">
                  <c:v>1.95</c:v>
                </c:pt>
                <c:pt idx="244">
                  <c:v>1.95</c:v>
                </c:pt>
                <c:pt idx="245">
                  <c:v>2.205</c:v>
                </c:pt>
                <c:pt idx="246">
                  <c:v>2.215</c:v>
                </c:pt>
                <c:pt idx="247">
                  <c:v>2.14</c:v>
                </c:pt>
                <c:pt idx="248">
                  <c:v>2.16</c:v>
                </c:pt>
                <c:pt idx="249">
                  <c:v>2.155</c:v>
                </c:pt>
                <c:pt idx="250">
                  <c:v>2.155</c:v>
                </c:pt>
                <c:pt idx="251">
                  <c:v>2.155</c:v>
                </c:pt>
                <c:pt idx="252">
                  <c:v>2.185</c:v>
                </c:pt>
                <c:pt idx="253">
                  <c:v>2.185</c:v>
                </c:pt>
                <c:pt idx="254">
                  <c:v>2.24</c:v>
                </c:pt>
                <c:pt idx="255">
                  <c:v>2.215</c:v>
                </c:pt>
                <c:pt idx="256">
                  <c:v>2.255</c:v>
                </c:pt>
                <c:pt idx="257">
                  <c:v>2.255</c:v>
                </c:pt>
                <c:pt idx="258">
                  <c:v>2.255</c:v>
                </c:pt>
                <c:pt idx="259">
                  <c:v>2.36</c:v>
                </c:pt>
                <c:pt idx="260">
                  <c:v>2.49</c:v>
                </c:pt>
                <c:pt idx="261">
                  <c:v>2.545</c:v>
                </c:pt>
                <c:pt idx="262">
                  <c:v>2.52</c:v>
                </c:pt>
                <c:pt idx="263">
                  <c:v>2.55</c:v>
                </c:pt>
                <c:pt idx="264">
                  <c:v>2.55</c:v>
                </c:pt>
                <c:pt idx="265">
                  <c:v>2.55</c:v>
                </c:pt>
                <c:pt idx="266">
                  <c:v>2.69</c:v>
                </c:pt>
                <c:pt idx="267">
                  <c:v>2.595</c:v>
                </c:pt>
                <c:pt idx="268">
                  <c:v>2.435</c:v>
                </c:pt>
                <c:pt idx="269">
                  <c:v>2.415</c:v>
                </c:pt>
                <c:pt idx="270">
                  <c:v>2.415</c:v>
                </c:pt>
                <c:pt idx="271">
                  <c:v>2.415</c:v>
                </c:pt>
                <c:pt idx="272">
                  <c:v>2.415</c:v>
                </c:pt>
                <c:pt idx="273">
                  <c:v>2.34</c:v>
                </c:pt>
                <c:pt idx="274">
                  <c:v>2.285</c:v>
                </c:pt>
                <c:pt idx="275">
                  <c:v>2.305</c:v>
                </c:pt>
                <c:pt idx="276">
                  <c:v>2.26</c:v>
                </c:pt>
                <c:pt idx="277">
                  <c:v>2.255</c:v>
                </c:pt>
                <c:pt idx="278">
                  <c:v>2.255</c:v>
                </c:pt>
                <c:pt idx="279">
                  <c:v>2.255</c:v>
                </c:pt>
                <c:pt idx="280">
                  <c:v>2.255</c:v>
                </c:pt>
                <c:pt idx="281">
                  <c:v>2.145</c:v>
                </c:pt>
                <c:pt idx="282">
                  <c:v>2.175</c:v>
                </c:pt>
                <c:pt idx="283">
                  <c:v>2.195</c:v>
                </c:pt>
                <c:pt idx="284">
                  <c:v>2.2</c:v>
                </c:pt>
                <c:pt idx="285">
                  <c:v>2.2</c:v>
                </c:pt>
                <c:pt idx="286">
                  <c:v>2.2</c:v>
                </c:pt>
                <c:pt idx="287">
                  <c:v>2.19</c:v>
                </c:pt>
                <c:pt idx="288">
                  <c:v>2.22</c:v>
                </c:pt>
                <c:pt idx="289">
                  <c:v>2.24</c:v>
                </c:pt>
                <c:pt idx="290">
                  <c:v>2.27</c:v>
                </c:pt>
                <c:pt idx="291">
                  <c:v>2.255</c:v>
                </c:pt>
                <c:pt idx="292">
                  <c:v>2.255</c:v>
                </c:pt>
                <c:pt idx="293">
                  <c:v>2.255</c:v>
                </c:pt>
                <c:pt idx="294">
                  <c:v>2.255</c:v>
                </c:pt>
                <c:pt idx="295">
                  <c:v>2.33</c:v>
                </c:pt>
                <c:pt idx="296">
                  <c:v>2.375</c:v>
                </c:pt>
                <c:pt idx="297">
                  <c:v>2.51</c:v>
                </c:pt>
                <c:pt idx="298">
                  <c:v>2.56</c:v>
                </c:pt>
                <c:pt idx="299">
                  <c:v>2.56</c:v>
                </c:pt>
                <c:pt idx="300">
                  <c:v>2.56</c:v>
                </c:pt>
                <c:pt idx="301">
                  <c:v>2.51</c:v>
                </c:pt>
                <c:pt idx="302">
                  <c:v>2.625</c:v>
                </c:pt>
                <c:pt idx="303">
                  <c:v>2.68</c:v>
                </c:pt>
                <c:pt idx="304">
                  <c:v>2.675</c:v>
                </c:pt>
                <c:pt idx="305">
                  <c:v>2.805</c:v>
                </c:pt>
                <c:pt idx="306">
                  <c:v>2.805</c:v>
                </c:pt>
                <c:pt idx="307">
                  <c:v>2.805</c:v>
                </c:pt>
                <c:pt idx="308">
                  <c:v>2.655</c:v>
                </c:pt>
                <c:pt idx="309">
                  <c:v>2.775</c:v>
                </c:pt>
                <c:pt idx="310">
                  <c:v>2.86</c:v>
                </c:pt>
                <c:pt idx="311">
                  <c:v>2.755</c:v>
                </c:pt>
                <c:pt idx="312">
                  <c:v>2.635</c:v>
                </c:pt>
                <c:pt idx="313">
                  <c:v>2.635</c:v>
                </c:pt>
                <c:pt idx="314">
                  <c:v>2.635</c:v>
                </c:pt>
                <c:pt idx="315">
                  <c:v>2.68</c:v>
                </c:pt>
                <c:pt idx="316">
                  <c:v>2.54</c:v>
                </c:pt>
                <c:pt idx="317">
                  <c:v>2.56</c:v>
                </c:pt>
                <c:pt idx="318">
                  <c:v>2.585</c:v>
                </c:pt>
                <c:pt idx="319">
                  <c:v>2.575</c:v>
                </c:pt>
                <c:pt idx="320">
                  <c:v>2.575</c:v>
                </c:pt>
                <c:pt idx="321">
                  <c:v>2.575</c:v>
                </c:pt>
                <c:pt idx="322">
                  <c:v>2.555</c:v>
                </c:pt>
                <c:pt idx="323">
                  <c:v>2.57</c:v>
                </c:pt>
                <c:pt idx="324">
                  <c:v>2.61</c:v>
                </c:pt>
                <c:pt idx="325">
                  <c:v>2.61</c:v>
                </c:pt>
                <c:pt idx="326">
                  <c:v>2.615</c:v>
                </c:pt>
                <c:pt idx="327">
                  <c:v>2.615</c:v>
                </c:pt>
                <c:pt idx="328">
                  <c:v>2.615</c:v>
                </c:pt>
                <c:pt idx="329">
                  <c:v>2.615</c:v>
                </c:pt>
                <c:pt idx="330">
                  <c:v>2.545</c:v>
                </c:pt>
                <c:pt idx="331">
                  <c:v>2.505</c:v>
                </c:pt>
                <c:pt idx="332">
                  <c:v>2.525</c:v>
                </c:pt>
                <c:pt idx="333">
                  <c:v>2.525</c:v>
                </c:pt>
                <c:pt idx="334">
                  <c:v>2.525</c:v>
                </c:pt>
                <c:pt idx="335">
                  <c:v>2.525</c:v>
                </c:pt>
                <c:pt idx="336">
                  <c:v>2.595</c:v>
                </c:pt>
                <c:pt idx="337">
                  <c:v>2.66</c:v>
                </c:pt>
                <c:pt idx="338">
                  <c:v>2.74</c:v>
                </c:pt>
                <c:pt idx="339">
                  <c:v>2.825</c:v>
                </c:pt>
                <c:pt idx="340">
                  <c:v>2.75</c:v>
                </c:pt>
                <c:pt idx="341">
                  <c:v>2.75</c:v>
                </c:pt>
                <c:pt idx="342">
                  <c:v>2.75</c:v>
                </c:pt>
                <c:pt idx="343">
                  <c:v>2.8</c:v>
                </c:pt>
                <c:pt idx="344">
                  <c:v>2.83</c:v>
                </c:pt>
                <c:pt idx="345">
                  <c:v>2.785</c:v>
                </c:pt>
                <c:pt idx="346">
                  <c:v>2.72</c:v>
                </c:pt>
                <c:pt idx="347">
                  <c:v>2.77</c:v>
                </c:pt>
                <c:pt idx="348">
                  <c:v>2.77</c:v>
                </c:pt>
                <c:pt idx="349">
                  <c:v>2.77</c:v>
                </c:pt>
                <c:pt idx="350">
                  <c:v>2.805</c:v>
                </c:pt>
                <c:pt idx="351">
                  <c:v>2.83</c:v>
                </c:pt>
                <c:pt idx="352">
                  <c:v>2.78</c:v>
                </c:pt>
                <c:pt idx="353">
                  <c:v>2.84</c:v>
                </c:pt>
                <c:pt idx="354">
                  <c:v>2.82</c:v>
                </c:pt>
                <c:pt idx="355">
                  <c:v>2.82</c:v>
                </c:pt>
                <c:pt idx="356">
                  <c:v>2.82</c:v>
                </c:pt>
                <c:pt idx="357">
                  <c:v>2.75</c:v>
                </c:pt>
                <c:pt idx="358">
                  <c:v>2.76</c:v>
                </c:pt>
                <c:pt idx="359">
                  <c:v>2.795</c:v>
                </c:pt>
                <c:pt idx="360">
                  <c:v>2.78</c:v>
                </c:pt>
                <c:pt idx="361">
                  <c:v>2.83</c:v>
                </c:pt>
                <c:pt idx="362">
                  <c:v>2.83</c:v>
                </c:pt>
                <c:pt idx="363">
                  <c:v>2.83</c:v>
                </c:pt>
                <c:pt idx="364">
                  <c:v>2.86</c:v>
                </c:pt>
                <c:pt idx="365">
                  <c:v>2.975</c:v>
                </c:pt>
                <c:pt idx="366">
                  <c:v>2.975</c:v>
                </c:pt>
                <c:pt idx="367">
                  <c:v>2.86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147083"/>
        <c:axId val="49090952"/>
      </c:lineChart>
      <c:catAx>
        <c:axId val="741470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90952"/>
        <c:auto val="1"/>
        <c:lblAlgn val="ctr"/>
        <c:lblOffset val="100"/>
        <c:noMultiLvlLbl val="0"/>
      </c:catAx>
      <c:valAx>
        <c:axId val="49090952"/>
        <c:scaling>
          <c:orientation val="minMax"/>
          <c:max val="3.4"/>
          <c:min val="1.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470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707326301849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Data!$G$1:$G$2</c:f>
              <c:strCache>
                <c:ptCount val="1"/>
                <c:pt idx="0">
                  <c:v>% Change in  Daily Volume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Data!$G$3:$G$369</c:f>
              <c:numCache>
                <c:formatCode>0%</c:formatCode>
                <c:ptCount val="367"/>
                <c:pt idx="1">
                  <c:v>0</c:v>
                </c:pt>
                <c:pt idx="2">
                  <c:v>-0.229220769473258</c:v>
                </c:pt>
                <c:pt idx="3">
                  <c:v>-0.0990909240896868</c:v>
                </c:pt>
                <c:pt idx="4">
                  <c:v>0.0383175197537525</c:v>
                </c:pt>
                <c:pt idx="5">
                  <c:v>0.308531180058805</c:v>
                </c:pt>
                <c:pt idx="6">
                  <c:v>-0.187781803018061</c:v>
                </c:pt>
                <c:pt idx="7">
                  <c:v>0.0529095958037643</c:v>
                </c:pt>
                <c:pt idx="8">
                  <c:v>-0.00202817180099184</c:v>
                </c:pt>
                <c:pt idx="9">
                  <c:v>-0.0699720799756528</c:v>
                </c:pt>
                <c:pt idx="10">
                  <c:v>-0.116490367568845</c:v>
                </c:pt>
                <c:pt idx="11">
                  <c:v>0.0177760364517579</c:v>
                </c:pt>
                <c:pt idx="12">
                  <c:v>0.0916604057099926</c:v>
                </c:pt>
                <c:pt idx="13">
                  <c:v>-0.0553206287383503</c:v>
                </c:pt>
                <c:pt idx="14">
                  <c:v>0.0390964378801042</c:v>
                </c:pt>
                <c:pt idx="15">
                  <c:v>0.179687071697203</c:v>
                </c:pt>
                <c:pt idx="16">
                  <c:v>0.137829329854513</c:v>
                </c:pt>
                <c:pt idx="17">
                  <c:v>-0.18269940296505</c:v>
                </c:pt>
                <c:pt idx="18">
                  <c:v>-0.136839696985103</c:v>
                </c:pt>
                <c:pt idx="19">
                  <c:v>-0.0280815921178146</c:v>
                </c:pt>
                <c:pt idx="20">
                  <c:v>0.0478281967376292</c:v>
                </c:pt>
                <c:pt idx="21">
                  <c:v>0.287326866121624</c:v>
                </c:pt>
                <c:pt idx="22">
                  <c:v>-0.0414938908949861</c:v>
                </c:pt>
                <c:pt idx="23">
                  <c:v>-0.259696596012006</c:v>
                </c:pt>
                <c:pt idx="24">
                  <c:v>0.124200187471981</c:v>
                </c:pt>
                <c:pt idx="25">
                  <c:v>0.0194025377160556</c:v>
                </c:pt>
                <c:pt idx="26">
                  <c:v>0.0481669915838524</c:v>
                </c:pt>
                <c:pt idx="27">
                  <c:v>-0.311535727203562</c:v>
                </c:pt>
                <c:pt idx="28">
                  <c:v>0.1872332660902</c:v>
                </c:pt>
                <c:pt idx="29">
                  <c:v>0.0202121531157505</c:v>
                </c:pt>
                <c:pt idx="30">
                  <c:v>-0.0824275654464334</c:v>
                </c:pt>
                <c:pt idx="31">
                  <c:v>0.107204561161023</c:v>
                </c:pt>
                <c:pt idx="32">
                  <c:v>0.0255527703991919</c:v>
                </c:pt>
                <c:pt idx="33">
                  <c:v>0.0881675678441674</c:v>
                </c:pt>
                <c:pt idx="34">
                  <c:v>0.00765077269418911</c:v>
                </c:pt>
                <c:pt idx="35">
                  <c:v>0.0129893996474902</c:v>
                </c:pt>
                <c:pt idx="36">
                  <c:v>-0.0590977856024346</c:v>
                </c:pt>
                <c:pt idx="37">
                  <c:v>-0.0296319912552377</c:v>
                </c:pt>
                <c:pt idx="38">
                  <c:v>-0.0425055078629492</c:v>
                </c:pt>
                <c:pt idx="39">
                  <c:v>-0.00890059880239523</c:v>
                </c:pt>
                <c:pt idx="40">
                  <c:v>0.0497195819221385</c:v>
                </c:pt>
                <c:pt idx="41">
                  <c:v>0.0908895271360818</c:v>
                </c:pt>
                <c:pt idx="42">
                  <c:v>0.0149369338518863</c:v>
                </c:pt>
                <c:pt idx="43">
                  <c:v>-0.0337651610293064</c:v>
                </c:pt>
                <c:pt idx="44">
                  <c:v>-0.0240292079165191</c:v>
                </c:pt>
                <c:pt idx="45">
                  <c:v>-0.0302424016077114</c:v>
                </c:pt>
                <c:pt idx="46">
                  <c:v>0.0276425576066751</c:v>
                </c:pt>
                <c:pt idx="47">
                  <c:v>0.0182754991172077</c:v>
                </c:pt>
                <c:pt idx="48">
                  <c:v>0.00825834041872559</c:v>
                </c:pt>
                <c:pt idx="49">
                  <c:v>0.0086128474975171</c:v>
                </c:pt>
                <c:pt idx="50">
                  <c:v>0.130843833191884</c:v>
                </c:pt>
                <c:pt idx="51">
                  <c:v>-0.0460346606774309</c:v>
                </c:pt>
                <c:pt idx="52">
                  <c:v>0.00237687917278544</c:v>
                </c:pt>
                <c:pt idx="53">
                  <c:v>0.0578527721119972</c:v>
                </c:pt>
                <c:pt idx="54">
                  <c:v>0.00279494491896062</c:v>
                </c:pt>
                <c:pt idx="55">
                  <c:v>0.0170774672501294</c:v>
                </c:pt>
                <c:pt idx="56">
                  <c:v>-0.0025299068629857</c:v>
                </c:pt>
                <c:pt idx="57">
                  <c:v>-0.0503176133728846</c:v>
                </c:pt>
                <c:pt idx="58">
                  <c:v>-0.480859366484271</c:v>
                </c:pt>
                <c:pt idx="59">
                  <c:v>-0.0483482076538949</c:v>
                </c:pt>
                <c:pt idx="60">
                  <c:v>-0.024947002260456</c:v>
                </c:pt>
                <c:pt idx="61">
                  <c:v>0.0295408047283472</c:v>
                </c:pt>
                <c:pt idx="62">
                  <c:v>0.180254551553212</c:v>
                </c:pt>
                <c:pt idx="63">
                  <c:v>0.0350290410170651</c:v>
                </c:pt>
                <c:pt idx="64">
                  <c:v>-0.0104109887713944</c:v>
                </c:pt>
                <c:pt idx="65">
                  <c:v>-0.0238675472049112</c:v>
                </c:pt>
                <c:pt idx="66">
                  <c:v>-0.0199125328476154</c:v>
                </c:pt>
                <c:pt idx="67">
                  <c:v>0.005293851205979</c:v>
                </c:pt>
                <c:pt idx="68">
                  <c:v>0.031953959989038</c:v>
                </c:pt>
                <c:pt idx="69">
                  <c:v>0.0241402057444419</c:v>
                </c:pt>
                <c:pt idx="70">
                  <c:v>0.0149369067167783</c:v>
                </c:pt>
                <c:pt idx="71">
                  <c:v>-0.0617098638821555</c:v>
                </c:pt>
                <c:pt idx="72">
                  <c:v>-0.0550025573435101</c:v>
                </c:pt>
                <c:pt idx="73">
                  <c:v>-0.0294242724934692</c:v>
                </c:pt>
                <c:pt idx="74">
                  <c:v>0.0343296862319478</c:v>
                </c:pt>
                <c:pt idx="75">
                  <c:v>0.0129803702059488</c:v>
                </c:pt>
                <c:pt idx="76">
                  <c:v>0.0439468172465654</c:v>
                </c:pt>
                <c:pt idx="77">
                  <c:v>0.0200101271316707</c:v>
                </c:pt>
                <c:pt idx="78">
                  <c:v>0.0172130346304575</c:v>
                </c:pt>
                <c:pt idx="79">
                  <c:v>-0.0388276021232403</c:v>
                </c:pt>
                <c:pt idx="80">
                  <c:v>-0.0551204877953754</c:v>
                </c:pt>
                <c:pt idx="81">
                  <c:v>-0.00360714390451333</c:v>
                </c:pt>
                <c:pt idx="82">
                  <c:v>0.0776825079116064</c:v>
                </c:pt>
                <c:pt idx="83">
                  <c:v>-0.0129688655895811</c:v>
                </c:pt>
                <c:pt idx="84">
                  <c:v>-0.00944048529994746</c:v>
                </c:pt>
                <c:pt idx="85">
                  <c:v>-0.00775777170782461</c:v>
                </c:pt>
                <c:pt idx="86">
                  <c:v>-0.0334120629068495</c:v>
                </c:pt>
                <c:pt idx="87">
                  <c:v>-0.0364097716304293</c:v>
                </c:pt>
                <c:pt idx="88">
                  <c:v>0.0139041526022451</c:v>
                </c:pt>
                <c:pt idx="89">
                  <c:v>0.0578533789405565</c:v>
                </c:pt>
                <c:pt idx="90">
                  <c:v>0.0179309092559808</c:v>
                </c:pt>
                <c:pt idx="91">
                  <c:v>-0.0104396965332502</c:v>
                </c:pt>
                <c:pt idx="92">
                  <c:v>-0.0107091199050551</c:v>
                </c:pt>
                <c:pt idx="93">
                  <c:v>-0.0551278163123551</c:v>
                </c:pt>
                <c:pt idx="94">
                  <c:v>-0.0113885975501157</c:v>
                </c:pt>
                <c:pt idx="95">
                  <c:v>-0.0519380490445065</c:v>
                </c:pt>
                <c:pt idx="96">
                  <c:v>0.0847900016194024</c:v>
                </c:pt>
                <c:pt idx="97">
                  <c:v>-0.00701225946319278</c:v>
                </c:pt>
                <c:pt idx="98">
                  <c:v>-0.0158349655528596</c:v>
                </c:pt>
                <c:pt idx="99">
                  <c:v>-0.0136008059736874</c:v>
                </c:pt>
                <c:pt idx="100">
                  <c:v>0.155117164029641</c:v>
                </c:pt>
                <c:pt idx="101">
                  <c:v>0.0104870274644515</c:v>
                </c:pt>
                <c:pt idx="102">
                  <c:v>0.0633522309792487</c:v>
                </c:pt>
                <c:pt idx="103">
                  <c:v>0.0446518295206006</c:v>
                </c:pt>
                <c:pt idx="104">
                  <c:v>0.117711484301658</c:v>
                </c:pt>
                <c:pt idx="105">
                  <c:v>0.0687034023848265</c:v>
                </c:pt>
                <c:pt idx="106">
                  <c:v>0.0294909641571358</c:v>
                </c:pt>
                <c:pt idx="107">
                  <c:v>-0.0322484505294658</c:v>
                </c:pt>
                <c:pt idx="108">
                  <c:v>-0.0517322995829175</c:v>
                </c:pt>
                <c:pt idx="109">
                  <c:v>0.028041334543691</c:v>
                </c:pt>
                <c:pt idx="110">
                  <c:v>0.0661890219120498</c:v>
                </c:pt>
                <c:pt idx="111">
                  <c:v>0.0374063165425008</c:v>
                </c:pt>
                <c:pt idx="112">
                  <c:v>-0.059849665033793</c:v>
                </c:pt>
                <c:pt idx="113">
                  <c:v>0.0103059543559953</c:v>
                </c:pt>
                <c:pt idx="114">
                  <c:v>-0.313111018736625</c:v>
                </c:pt>
                <c:pt idx="115">
                  <c:v>-0.0224149600969637</c:v>
                </c:pt>
                <c:pt idx="116">
                  <c:v>-0.0107552543235805</c:v>
                </c:pt>
                <c:pt idx="117">
                  <c:v>0.21479880570165</c:v>
                </c:pt>
                <c:pt idx="118">
                  <c:v>0.0810128180842331</c:v>
                </c:pt>
                <c:pt idx="119">
                  <c:v>-0.00860347033655427</c:v>
                </c:pt>
                <c:pt idx="120">
                  <c:v>-0.0103952171471358</c:v>
                </c:pt>
                <c:pt idx="121">
                  <c:v>-0.0597629321033577</c:v>
                </c:pt>
                <c:pt idx="122">
                  <c:v>0.00133729569093598</c:v>
                </c:pt>
                <c:pt idx="123">
                  <c:v>-0.234126438362444</c:v>
                </c:pt>
                <c:pt idx="124">
                  <c:v>0.0872521602075475</c:v>
                </c:pt>
                <c:pt idx="125">
                  <c:v>0.00512738676731777</c:v>
                </c:pt>
                <c:pt idx="126">
                  <c:v>-0.0227792049276883</c:v>
                </c:pt>
                <c:pt idx="127">
                  <c:v>-0.0149961105188855</c:v>
                </c:pt>
                <c:pt idx="128">
                  <c:v>-0.0302310740416439</c:v>
                </c:pt>
                <c:pt idx="129">
                  <c:v>-0.0773892326633729</c:v>
                </c:pt>
                <c:pt idx="130">
                  <c:v>0.00997293061689715</c:v>
                </c:pt>
                <c:pt idx="131">
                  <c:v>0.127237308391072</c:v>
                </c:pt>
                <c:pt idx="132">
                  <c:v>0.0142858115607486</c:v>
                </c:pt>
                <c:pt idx="133">
                  <c:v>-0.00366312883142091</c:v>
                </c:pt>
                <c:pt idx="134">
                  <c:v>0.00286214674635238</c:v>
                </c:pt>
                <c:pt idx="135">
                  <c:v>-0.0779384866270484</c:v>
                </c:pt>
                <c:pt idx="136">
                  <c:v>-0.0879847191585948</c:v>
                </c:pt>
                <c:pt idx="137">
                  <c:v>0.0432189392549093</c:v>
                </c:pt>
                <c:pt idx="138">
                  <c:v>0.0977605453065279</c:v>
                </c:pt>
                <c:pt idx="139">
                  <c:v>0.0208997568224806</c:v>
                </c:pt>
                <c:pt idx="140">
                  <c:v>-0.0435640772592697</c:v>
                </c:pt>
                <c:pt idx="141">
                  <c:v>0.0783763415711649</c:v>
                </c:pt>
                <c:pt idx="142">
                  <c:v>-0.12772270699167</c:v>
                </c:pt>
                <c:pt idx="143">
                  <c:v>-0.0466218340477413</c:v>
                </c:pt>
                <c:pt idx="144">
                  <c:v>0.0205192912883141</c:v>
                </c:pt>
                <c:pt idx="145">
                  <c:v>0.0975742007198096</c:v>
                </c:pt>
                <c:pt idx="146">
                  <c:v>-0.0148646975470842</c:v>
                </c:pt>
                <c:pt idx="147">
                  <c:v>-0.0165227423696815</c:v>
                </c:pt>
                <c:pt idx="148">
                  <c:v>-0.00520826011780076</c:v>
                </c:pt>
                <c:pt idx="149">
                  <c:v>-0.0328571013735227</c:v>
                </c:pt>
                <c:pt idx="150">
                  <c:v>-0.0465980321391937</c:v>
                </c:pt>
                <c:pt idx="151">
                  <c:v>0.0158596039959321</c:v>
                </c:pt>
                <c:pt idx="152">
                  <c:v>-0.000172010200952545</c:v>
                </c:pt>
                <c:pt idx="153">
                  <c:v>0.106757785883202</c:v>
                </c:pt>
                <c:pt idx="154">
                  <c:v>0.158265856950067</c:v>
                </c:pt>
                <c:pt idx="155">
                  <c:v>0.00656369577968317</c:v>
                </c:pt>
                <c:pt idx="156">
                  <c:v>-0.0940765911674467</c:v>
                </c:pt>
                <c:pt idx="157">
                  <c:v>-0.0526918523856091</c:v>
                </c:pt>
                <c:pt idx="158">
                  <c:v>-0.0124346189170354</c:v>
                </c:pt>
                <c:pt idx="159">
                  <c:v>0.0850997896342735</c:v>
                </c:pt>
                <c:pt idx="160">
                  <c:v>0.0586826280123862</c:v>
                </c:pt>
                <c:pt idx="161">
                  <c:v>0.0148765445743717</c:v>
                </c:pt>
                <c:pt idx="162">
                  <c:v>-0.0230843599644945</c:v>
                </c:pt>
                <c:pt idx="163">
                  <c:v>-0.0388283938870681</c:v>
                </c:pt>
                <c:pt idx="164">
                  <c:v>-0.0518830623239262</c:v>
                </c:pt>
                <c:pt idx="165">
                  <c:v>0.018333767974431</c:v>
                </c:pt>
                <c:pt idx="166">
                  <c:v>0.061007972665148</c:v>
                </c:pt>
                <c:pt idx="167">
                  <c:v>0.0279007971656333</c:v>
                </c:pt>
                <c:pt idx="168">
                  <c:v>-0.020155756730351</c:v>
                </c:pt>
                <c:pt idx="169">
                  <c:v>0.00701539910947614</c:v>
                </c:pt>
                <c:pt idx="170">
                  <c:v>-0.0229519105558137</c:v>
                </c:pt>
                <c:pt idx="171">
                  <c:v>-0.172197454156664</c:v>
                </c:pt>
                <c:pt idx="172">
                  <c:v>0.0134993499084565</c:v>
                </c:pt>
                <c:pt idx="173">
                  <c:v>0.163825762828442</c:v>
                </c:pt>
                <c:pt idx="174">
                  <c:v>0.00729593409981933</c:v>
                </c:pt>
                <c:pt idx="175">
                  <c:v>0.0654034387109723</c:v>
                </c:pt>
                <c:pt idx="176">
                  <c:v>-0.0150653231156593</c:v>
                </c:pt>
                <c:pt idx="177">
                  <c:v>-0.111573703097237</c:v>
                </c:pt>
                <c:pt idx="178">
                  <c:v>-0.462337287401608</c:v>
                </c:pt>
                <c:pt idx="179">
                  <c:v>0.011648497360625</c:v>
                </c:pt>
                <c:pt idx="180">
                  <c:v>0.344123604658843</c:v>
                </c:pt>
                <c:pt idx="181">
                  <c:v>0.012055923825268</c:v>
                </c:pt>
                <c:pt idx="182">
                  <c:v>0.0361648488152081</c:v>
                </c:pt>
                <c:pt idx="183">
                  <c:v>-0.0346130903963994</c:v>
                </c:pt>
                <c:pt idx="184">
                  <c:v>-0.610553619619043</c:v>
                </c:pt>
                <c:pt idx="185">
                  <c:v>-0.11650561173247</c:v>
                </c:pt>
                <c:pt idx="186">
                  <c:v>0.0603192347163172</c:v>
                </c:pt>
                <c:pt idx="187">
                  <c:v>0.0512388072676694</c:v>
                </c:pt>
                <c:pt idx="188">
                  <c:v>0.0271152610034169</c:v>
                </c:pt>
                <c:pt idx="189">
                  <c:v>0.0548605504440483</c:v>
                </c:pt>
                <c:pt idx="190">
                  <c:v>0.00333022618450084</c:v>
                </c:pt>
                <c:pt idx="191">
                  <c:v>-0.0768999776927432</c:v>
                </c:pt>
                <c:pt idx="192">
                  <c:v>-0.00479318608941531</c:v>
                </c:pt>
                <c:pt idx="193">
                  <c:v>-0.0563037836361154</c:v>
                </c:pt>
                <c:pt idx="194">
                  <c:v>0.127954068991805</c:v>
                </c:pt>
                <c:pt idx="195">
                  <c:v>-0.0545055644411693</c:v>
                </c:pt>
                <c:pt idx="196">
                  <c:v>-0.015303649920506</c:v>
                </c:pt>
                <c:pt idx="197">
                  <c:v>-0.00262549974000727</c:v>
                </c:pt>
                <c:pt idx="198">
                  <c:v>-0.065804775229858</c:v>
                </c:pt>
                <c:pt idx="199">
                  <c:v>-0.0526476860839876</c:v>
                </c:pt>
                <c:pt idx="200">
                  <c:v>0.110805915318089</c:v>
                </c:pt>
                <c:pt idx="201">
                  <c:v>0.260379518337516</c:v>
                </c:pt>
                <c:pt idx="202">
                  <c:v>0.127630972499616</c:v>
                </c:pt>
                <c:pt idx="203">
                  <c:v>-0.110581639803784</c:v>
                </c:pt>
                <c:pt idx="204">
                  <c:v>-0.0747100466937793</c:v>
                </c:pt>
                <c:pt idx="205">
                  <c:v>-0.187444106599893</c:v>
                </c:pt>
                <c:pt idx="206">
                  <c:v>0.064846193004145</c:v>
                </c:pt>
                <c:pt idx="207">
                  <c:v>0.106410631315593</c:v>
                </c:pt>
                <c:pt idx="208">
                  <c:v>-0.0296065837013248</c:v>
                </c:pt>
                <c:pt idx="209">
                  <c:v>-0.046667973892826</c:v>
                </c:pt>
                <c:pt idx="210">
                  <c:v>-0.0382747287903907</c:v>
                </c:pt>
                <c:pt idx="211">
                  <c:v>0.00219104139762338</c:v>
                </c:pt>
                <c:pt idx="212">
                  <c:v>-0.0672231169474729</c:v>
                </c:pt>
                <c:pt idx="213">
                  <c:v>0.0657542570275317</c:v>
                </c:pt>
                <c:pt idx="214">
                  <c:v>0.0780117247680722</c:v>
                </c:pt>
                <c:pt idx="215">
                  <c:v>-0.217847918257282</c:v>
                </c:pt>
                <c:pt idx="216">
                  <c:v>0.270161003485643</c:v>
                </c:pt>
                <c:pt idx="217">
                  <c:v>-0.0234177829547662</c:v>
                </c:pt>
                <c:pt idx="218">
                  <c:v>-0.570411867264984</c:v>
                </c:pt>
                <c:pt idx="219">
                  <c:v>-0.0935715774119608</c:v>
                </c:pt>
                <c:pt idx="220">
                  <c:v>-0.0759727811844893</c:v>
                </c:pt>
                <c:pt idx="221">
                  <c:v>0.0911008314313662</c:v>
                </c:pt>
                <c:pt idx="222">
                  <c:v>0.0802822576866489</c:v>
                </c:pt>
                <c:pt idx="223">
                  <c:v>-0.034903793932811</c:v>
                </c:pt>
                <c:pt idx="224">
                  <c:v>-0.0633720750358369</c:v>
                </c:pt>
                <c:pt idx="225">
                  <c:v>-0.00438142194232683</c:v>
                </c:pt>
                <c:pt idx="226">
                  <c:v>-0.0427381813861557</c:v>
                </c:pt>
                <c:pt idx="227">
                  <c:v>-0.0581734230887917</c:v>
                </c:pt>
                <c:pt idx="228">
                  <c:v>0.0459798940183614</c:v>
                </c:pt>
                <c:pt idx="229">
                  <c:v>0.0686948486479351</c:v>
                </c:pt>
                <c:pt idx="230">
                  <c:v>0.0762859715604247</c:v>
                </c:pt>
                <c:pt idx="231">
                  <c:v>-0.00776058454878012</c:v>
                </c:pt>
                <c:pt idx="232">
                  <c:v>-0.0764683137286825</c:v>
                </c:pt>
                <c:pt idx="233">
                  <c:v>-0.105205744424826</c:v>
                </c:pt>
                <c:pt idx="234">
                  <c:v>0.0243364531100845</c:v>
                </c:pt>
                <c:pt idx="235">
                  <c:v>-0.0432936112732809</c:v>
                </c:pt>
                <c:pt idx="236">
                  <c:v>-0.00363047299548492</c:v>
                </c:pt>
                <c:pt idx="237">
                  <c:v>0.136395205778466</c:v>
                </c:pt>
                <c:pt idx="238">
                  <c:v>0.0959582369086702</c:v>
                </c:pt>
                <c:pt idx="239">
                  <c:v>0.351776587765354</c:v>
                </c:pt>
                <c:pt idx="240">
                  <c:v>-0.0691985378226488</c:v>
                </c:pt>
                <c:pt idx="241">
                  <c:v>-0.521917250905926</c:v>
                </c:pt>
                <c:pt idx="242">
                  <c:v>-0.0444178738710252</c:v>
                </c:pt>
                <c:pt idx="243">
                  <c:v>-0.133033275113082</c:v>
                </c:pt>
                <c:pt idx="244">
                  <c:v>0.267090633077586</c:v>
                </c:pt>
                <c:pt idx="245">
                  <c:v>-0.0751307907436324</c:v>
                </c:pt>
                <c:pt idx="246">
                  <c:v>-0.131035652633785</c:v>
                </c:pt>
                <c:pt idx="247">
                  <c:v>-0.0931769839105536</c:v>
                </c:pt>
                <c:pt idx="248">
                  <c:v>0.145571979793837</c:v>
                </c:pt>
                <c:pt idx="249">
                  <c:v>0.481503675102569</c:v>
                </c:pt>
                <c:pt idx="250">
                  <c:v>0.292889702917518</c:v>
                </c:pt>
                <c:pt idx="251">
                  <c:v>-1.03429818707597</c:v>
                </c:pt>
                <c:pt idx="252">
                  <c:v>-0.354053519827562</c:v>
                </c:pt>
                <c:pt idx="253">
                  <c:v>0.341181942205135</c:v>
                </c:pt>
                <c:pt idx="254">
                  <c:v>0.048169943513496</c:v>
                </c:pt>
                <c:pt idx="255">
                  <c:v>-0.408660441835521</c:v>
                </c:pt>
                <c:pt idx="256">
                  <c:v>0.148584171032139</c:v>
                </c:pt>
                <c:pt idx="257">
                  <c:v>0.426171238691804</c:v>
                </c:pt>
                <c:pt idx="258">
                  <c:v>-0.226598702502317</c:v>
                </c:pt>
                <c:pt idx="259">
                  <c:v>0.388210118154882</c:v>
                </c:pt>
                <c:pt idx="260">
                  <c:v>-0.231664551591563</c:v>
                </c:pt>
                <c:pt idx="261">
                  <c:v>-0.617654740141029</c:v>
                </c:pt>
                <c:pt idx="262">
                  <c:v>0.227009389671362</c:v>
                </c:pt>
                <c:pt idx="263">
                  <c:v>-0.357613150363624</c:v>
                </c:pt>
                <c:pt idx="264">
                  <c:v>0.445621486394329</c:v>
                </c:pt>
                <c:pt idx="265">
                  <c:v>0.223868603930473</c:v>
                </c:pt>
                <c:pt idx="266">
                  <c:v>0.0302954551498551</c:v>
                </c:pt>
                <c:pt idx="267">
                  <c:v>-0.0245071995858704</c:v>
                </c:pt>
                <c:pt idx="268">
                  <c:v>-0.267797558599822</c:v>
                </c:pt>
                <c:pt idx="269">
                  <c:v>0.106349877607969</c:v>
                </c:pt>
                <c:pt idx="270">
                  <c:v>-0.259134740581529</c:v>
                </c:pt>
                <c:pt idx="271">
                  <c:v>-0.0216288119440916</c:v>
                </c:pt>
                <c:pt idx="272">
                  <c:v>0.28939252428746</c:v>
                </c:pt>
                <c:pt idx="273">
                  <c:v>-0.422680122677714</c:v>
                </c:pt>
                <c:pt idx="274">
                  <c:v>-0.32428179556425</c:v>
                </c:pt>
                <c:pt idx="275">
                  <c:v>0.167247340484401</c:v>
                </c:pt>
                <c:pt idx="276">
                  <c:v>-0.778441746579117</c:v>
                </c:pt>
                <c:pt idx="277">
                  <c:v>-0.121298797605805</c:v>
                </c:pt>
                <c:pt idx="278">
                  <c:v>0.40079982226172</c:v>
                </c:pt>
                <c:pt idx="279">
                  <c:v>0.451068871195359</c:v>
                </c:pt>
                <c:pt idx="280">
                  <c:v>-0.344816679097629</c:v>
                </c:pt>
                <c:pt idx="281">
                  <c:v>-0.477836577582078</c:v>
                </c:pt>
                <c:pt idx="282">
                  <c:v>-0.137126357581127</c:v>
                </c:pt>
                <c:pt idx="283">
                  <c:v>-0.0760816603229975</c:v>
                </c:pt>
                <c:pt idx="284">
                  <c:v>0.00300623776735818</c:v>
                </c:pt>
                <c:pt idx="285">
                  <c:v>0.0121638256587869</c:v>
                </c:pt>
                <c:pt idx="286">
                  <c:v>-0.171915497090322</c:v>
                </c:pt>
                <c:pt idx="287">
                  <c:v>-0.029303445440894</c:v>
                </c:pt>
                <c:pt idx="288">
                  <c:v>0.0807286244206402</c:v>
                </c:pt>
                <c:pt idx="289">
                  <c:v>0.274664235250684</c:v>
                </c:pt>
                <c:pt idx="290">
                  <c:v>-0.481597202078551</c:v>
                </c:pt>
                <c:pt idx="291">
                  <c:v>-0.0528056260852115</c:v>
                </c:pt>
                <c:pt idx="292">
                  <c:v>0.0245212358498596</c:v>
                </c:pt>
                <c:pt idx="293">
                  <c:v>-0.0169300811882216</c:v>
                </c:pt>
                <c:pt idx="294">
                  <c:v>0.1147566105539</c:v>
                </c:pt>
                <c:pt idx="295">
                  <c:v>0.265434426552448</c:v>
                </c:pt>
                <c:pt idx="296">
                  <c:v>0.0529718723515397</c:v>
                </c:pt>
                <c:pt idx="297">
                  <c:v>-0.960550516239602</c:v>
                </c:pt>
                <c:pt idx="298">
                  <c:v>0.227854433954652</c:v>
                </c:pt>
                <c:pt idx="299">
                  <c:v>0.500630608486822</c:v>
                </c:pt>
                <c:pt idx="300">
                  <c:v>-0.0109415162513698</c:v>
                </c:pt>
                <c:pt idx="301">
                  <c:v>0.35339112294648</c:v>
                </c:pt>
                <c:pt idx="302">
                  <c:v>0.137065979325205</c:v>
                </c:pt>
                <c:pt idx="303">
                  <c:v>0.12761147860848</c:v>
                </c:pt>
                <c:pt idx="304">
                  <c:v>-0.0389295757238651</c:v>
                </c:pt>
                <c:pt idx="305">
                  <c:v>-0.252124857805419</c:v>
                </c:pt>
                <c:pt idx="306">
                  <c:v>-0.135475764383353</c:v>
                </c:pt>
                <c:pt idx="307">
                  <c:v>-0.0453639433808017</c:v>
                </c:pt>
                <c:pt idx="308">
                  <c:v>0.040232857470305</c:v>
                </c:pt>
                <c:pt idx="309">
                  <c:v>-0.187240515514992</c:v>
                </c:pt>
                <c:pt idx="310">
                  <c:v>0.257149225338607</c:v>
                </c:pt>
                <c:pt idx="311">
                  <c:v>0.0870208199743033</c:v>
                </c:pt>
                <c:pt idx="312">
                  <c:v>-0.237657773742935</c:v>
                </c:pt>
                <c:pt idx="313">
                  <c:v>-0.145472720929608</c:v>
                </c:pt>
                <c:pt idx="314">
                  <c:v>0.0174555042847724</c:v>
                </c:pt>
                <c:pt idx="315">
                  <c:v>-0.226537517737091</c:v>
                </c:pt>
                <c:pt idx="316">
                  <c:v>-0.692204025229515</c:v>
                </c:pt>
                <c:pt idx="317">
                  <c:v>-0.12186586236272</c:v>
                </c:pt>
                <c:pt idx="318">
                  <c:v>-0.034004158268129</c:v>
                </c:pt>
                <c:pt idx="319">
                  <c:v>0.110120897124456</c:v>
                </c:pt>
                <c:pt idx="320">
                  <c:v>-0.103785865168014</c:v>
                </c:pt>
                <c:pt idx="321">
                  <c:v>-0.117058050135395</c:v>
                </c:pt>
                <c:pt idx="322">
                  <c:v>-0.114054573144115</c:v>
                </c:pt>
                <c:pt idx="323">
                  <c:v>0.00422108028745858</c:v>
                </c:pt>
                <c:pt idx="324">
                  <c:v>0.00308142670056229</c:v>
                </c:pt>
                <c:pt idx="325">
                  <c:v>0.182131775009057</c:v>
                </c:pt>
                <c:pt idx="326">
                  <c:v>0.057657911728253</c:v>
                </c:pt>
                <c:pt idx="327">
                  <c:v>-0.101606507787271</c:v>
                </c:pt>
                <c:pt idx="328">
                  <c:v>-0.0467604042755304</c:v>
                </c:pt>
                <c:pt idx="329">
                  <c:v>0.0106679310140462</c:v>
                </c:pt>
                <c:pt idx="330">
                  <c:v>-0.0590635199598293</c:v>
                </c:pt>
                <c:pt idx="331">
                  <c:v>-0.00736164178160762</c:v>
                </c:pt>
                <c:pt idx="332">
                  <c:v>0.26830090414001</c:v>
                </c:pt>
                <c:pt idx="333">
                  <c:v>0.05202152787785</c:v>
                </c:pt>
                <c:pt idx="334">
                  <c:v>-0.186827976978332</c:v>
                </c:pt>
                <c:pt idx="335">
                  <c:v>-0.12731570741194</c:v>
                </c:pt>
                <c:pt idx="336">
                  <c:v>-0.00178869844895486</c:v>
                </c:pt>
                <c:pt idx="337">
                  <c:v>0.0378148205008039</c:v>
                </c:pt>
                <c:pt idx="338">
                  <c:v>0.050329957028852</c:v>
                </c:pt>
                <c:pt idx="339">
                  <c:v>0.236519579124974</c:v>
                </c:pt>
                <c:pt idx="340">
                  <c:v>-0.0541163102347325</c:v>
                </c:pt>
                <c:pt idx="341">
                  <c:v>0.0557415096100019</c:v>
                </c:pt>
                <c:pt idx="342">
                  <c:v>-0.0472741485340189</c:v>
                </c:pt>
                <c:pt idx="343">
                  <c:v>-0.0218540360073638</c:v>
                </c:pt>
                <c:pt idx="344">
                  <c:v>-0.0588550132815288</c:v>
                </c:pt>
                <c:pt idx="345">
                  <c:v>-0.0243674613166551</c:v>
                </c:pt>
                <c:pt idx="346">
                  <c:v>0.233262751447967</c:v>
                </c:pt>
                <c:pt idx="347">
                  <c:v>-0.0301808713690728</c:v>
                </c:pt>
                <c:pt idx="348">
                  <c:v>-0.124573112073112</c:v>
                </c:pt>
                <c:pt idx="349">
                  <c:v>0.21054505237876</c:v>
                </c:pt>
                <c:pt idx="350">
                  <c:v>-0.0537748967117835</c:v>
                </c:pt>
                <c:pt idx="351">
                  <c:v>0.0246846126076903</c:v>
                </c:pt>
                <c:pt idx="352">
                  <c:v>0.176518322714381</c:v>
                </c:pt>
                <c:pt idx="353">
                  <c:v>-0.0414311593444982</c:v>
                </c:pt>
                <c:pt idx="354">
                  <c:v>0.1352091579412</c:v>
                </c:pt>
                <c:pt idx="355">
                  <c:v>-0.100360292214901</c:v>
                </c:pt>
                <c:pt idx="356">
                  <c:v>-0.353389332801716</c:v>
                </c:pt>
                <c:pt idx="357">
                  <c:v>-0.107129648409072</c:v>
                </c:pt>
                <c:pt idx="358">
                  <c:v>-0.204244069939514</c:v>
                </c:pt>
                <c:pt idx="359">
                  <c:v>-0.0932780434936269</c:v>
                </c:pt>
                <c:pt idx="360">
                  <c:v>-0.0554634526434456</c:v>
                </c:pt>
                <c:pt idx="361">
                  <c:v>0.0248480341438179</c:v>
                </c:pt>
                <c:pt idx="362">
                  <c:v>0.117685236033749</c:v>
                </c:pt>
                <c:pt idx="363">
                  <c:v>-0.0202651570276799</c:v>
                </c:pt>
                <c:pt idx="364">
                  <c:v>0.00881355932203396</c:v>
                </c:pt>
                <c:pt idx="365">
                  <c:v>-0.0249416008752476</c:v>
                </c:pt>
                <c:pt idx="366">
                  <c:v>-0.0449735041018431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Data!$K$1:$K$2</c:f>
              <c:strCache>
                <c:ptCount val="1"/>
                <c:pt idx="0">
                  <c:v>% Change in  Daily Price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Data!$K$3:$K$369</c:f>
              <c:numCache>
                <c:formatCode>0%</c:formatCode>
                <c:ptCount val="367"/>
                <c:pt idx="1">
                  <c:v>0</c:v>
                </c:pt>
                <c:pt idx="2">
                  <c:v>-0.0288713910761155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0.054590570719603</c:v>
                </c:pt>
                <c:pt idx="7">
                  <c:v>-0.0228426395939087</c:v>
                </c:pt>
                <c:pt idx="8">
                  <c:v>0.0271604938271605</c:v>
                </c:pt>
                <c:pt idx="9">
                  <c:v>0.0287769784172662</c:v>
                </c:pt>
                <c:pt idx="10">
                  <c:v>0.0234192037470725</c:v>
                </c:pt>
                <c:pt idx="11">
                  <c:v>0</c:v>
                </c:pt>
                <c:pt idx="12">
                  <c:v>0</c:v>
                </c:pt>
                <c:pt idx="13">
                  <c:v>-0.0338983050847457</c:v>
                </c:pt>
                <c:pt idx="14">
                  <c:v>0.0305164319248826</c:v>
                </c:pt>
                <c:pt idx="15">
                  <c:v>-0.0142857142857142</c:v>
                </c:pt>
                <c:pt idx="16">
                  <c:v>0.0117647058823529</c:v>
                </c:pt>
                <c:pt idx="17">
                  <c:v>0.0116279069767441</c:v>
                </c:pt>
                <c:pt idx="18">
                  <c:v>0</c:v>
                </c:pt>
                <c:pt idx="19">
                  <c:v>0</c:v>
                </c:pt>
                <c:pt idx="20">
                  <c:v>-0.0141509433962263</c:v>
                </c:pt>
                <c:pt idx="21">
                  <c:v>0.0297482837528604</c:v>
                </c:pt>
                <c:pt idx="22">
                  <c:v>0.00681818181818187</c:v>
                </c:pt>
                <c:pt idx="23">
                  <c:v>0.0329670329670329</c:v>
                </c:pt>
                <c:pt idx="24">
                  <c:v>-0.00663716814159298</c:v>
                </c:pt>
                <c:pt idx="25">
                  <c:v>0</c:v>
                </c:pt>
                <c:pt idx="26">
                  <c:v>0</c:v>
                </c:pt>
                <c:pt idx="27">
                  <c:v>-0.0111856823266219</c:v>
                </c:pt>
                <c:pt idx="28">
                  <c:v>0.038709677419355</c:v>
                </c:pt>
                <c:pt idx="29">
                  <c:v>-0.00431965442764589</c:v>
                </c:pt>
                <c:pt idx="30">
                  <c:v>0.00856531049250536</c:v>
                </c:pt>
                <c:pt idx="31">
                  <c:v>-0.019650655021834</c:v>
                </c:pt>
                <c:pt idx="32">
                  <c:v>0</c:v>
                </c:pt>
                <c:pt idx="33">
                  <c:v>0</c:v>
                </c:pt>
                <c:pt idx="34">
                  <c:v>-0.0361990950226245</c:v>
                </c:pt>
                <c:pt idx="35">
                  <c:v>0.0432900432900433</c:v>
                </c:pt>
                <c:pt idx="36">
                  <c:v>0.0232558139534884</c:v>
                </c:pt>
                <c:pt idx="37">
                  <c:v>-0.0128479657387581</c:v>
                </c:pt>
                <c:pt idx="38">
                  <c:v>-0.0424107142857142</c:v>
                </c:pt>
                <c:pt idx="39">
                  <c:v>0</c:v>
                </c:pt>
                <c:pt idx="40">
                  <c:v>0</c:v>
                </c:pt>
                <c:pt idx="41">
                  <c:v>0.00665188470066505</c:v>
                </c:pt>
                <c:pt idx="42">
                  <c:v>0.0259179265658748</c:v>
                </c:pt>
                <c:pt idx="43">
                  <c:v>-0.0451467268623025</c:v>
                </c:pt>
                <c:pt idx="44">
                  <c:v>0.0022522522522524</c:v>
                </c:pt>
                <c:pt idx="45">
                  <c:v>0.0305676855895196</c:v>
                </c:pt>
                <c:pt idx="46">
                  <c:v>0</c:v>
                </c:pt>
                <c:pt idx="47">
                  <c:v>0</c:v>
                </c:pt>
                <c:pt idx="48">
                  <c:v>0.0107991360691144</c:v>
                </c:pt>
                <c:pt idx="49">
                  <c:v>-0.00216450216450212</c:v>
                </c:pt>
                <c:pt idx="50">
                  <c:v>-0.0153846153846154</c:v>
                </c:pt>
                <c:pt idx="51">
                  <c:v>0</c:v>
                </c:pt>
                <c:pt idx="52">
                  <c:v>-0.0178970917225951</c:v>
                </c:pt>
                <c:pt idx="53">
                  <c:v>0</c:v>
                </c:pt>
                <c:pt idx="54">
                  <c:v>0</c:v>
                </c:pt>
                <c:pt idx="55">
                  <c:v>-0.00675675675675661</c:v>
                </c:pt>
                <c:pt idx="56">
                  <c:v>-0.0113895216400913</c:v>
                </c:pt>
                <c:pt idx="57">
                  <c:v>0.0134831460674158</c:v>
                </c:pt>
                <c:pt idx="58">
                  <c:v>0.0176600441501104</c:v>
                </c:pt>
                <c:pt idx="59">
                  <c:v>-0.0156950672645741</c:v>
                </c:pt>
                <c:pt idx="60">
                  <c:v>0</c:v>
                </c:pt>
                <c:pt idx="61">
                  <c:v>0</c:v>
                </c:pt>
                <c:pt idx="62">
                  <c:v>0.0088888888888889</c:v>
                </c:pt>
                <c:pt idx="63">
                  <c:v>0.0466101694915254</c:v>
                </c:pt>
                <c:pt idx="64">
                  <c:v>0.00631578947368426</c:v>
                </c:pt>
                <c:pt idx="65">
                  <c:v>0.00210084033613441</c:v>
                </c:pt>
                <c:pt idx="66">
                  <c:v>-0.0325379609544467</c:v>
                </c:pt>
                <c:pt idx="67">
                  <c:v>0</c:v>
                </c:pt>
                <c:pt idx="68">
                  <c:v>0</c:v>
                </c:pt>
                <c:pt idx="69">
                  <c:v>0.0435684647302905</c:v>
                </c:pt>
                <c:pt idx="70">
                  <c:v>-0.0104821802935012</c:v>
                </c:pt>
                <c:pt idx="71">
                  <c:v>-0.00210084033613441</c:v>
                </c:pt>
                <c:pt idx="72">
                  <c:v>-0.00421940928270033</c:v>
                </c:pt>
                <c:pt idx="73">
                  <c:v>-0.0349344978165939</c:v>
                </c:pt>
                <c:pt idx="74">
                  <c:v>0</c:v>
                </c:pt>
                <c:pt idx="75">
                  <c:v>0</c:v>
                </c:pt>
                <c:pt idx="76">
                  <c:v>-0.00659340659340665</c:v>
                </c:pt>
                <c:pt idx="77">
                  <c:v>0</c:v>
                </c:pt>
                <c:pt idx="78">
                  <c:v>-0.00663716814159298</c:v>
                </c:pt>
                <c:pt idx="79">
                  <c:v>-0.00668151447661456</c:v>
                </c:pt>
                <c:pt idx="80">
                  <c:v>-0.00223214285714281</c:v>
                </c:pt>
                <c:pt idx="81">
                  <c:v>0</c:v>
                </c:pt>
                <c:pt idx="82">
                  <c:v>0</c:v>
                </c:pt>
                <c:pt idx="83">
                  <c:v>-0.0112866817155758</c:v>
                </c:pt>
                <c:pt idx="84">
                  <c:v>0</c:v>
                </c:pt>
                <c:pt idx="85">
                  <c:v>0.0133630289532295</c:v>
                </c:pt>
                <c:pt idx="86">
                  <c:v>0.00443458980044336</c:v>
                </c:pt>
                <c:pt idx="87">
                  <c:v>0.0044150110375277</c:v>
                </c:pt>
                <c:pt idx="88">
                  <c:v>0</c:v>
                </c:pt>
                <c:pt idx="89">
                  <c:v>0</c:v>
                </c:pt>
                <c:pt idx="90">
                  <c:v>-0.00221238938053112</c:v>
                </c:pt>
                <c:pt idx="91">
                  <c:v>0.0341880341880342</c:v>
                </c:pt>
                <c:pt idx="92">
                  <c:v>-0.00429184549356214</c:v>
                </c:pt>
                <c:pt idx="93">
                  <c:v>-0.00431034482758631</c:v>
                </c:pt>
                <c:pt idx="94">
                  <c:v>-0.0175438596491228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0.0172413793103448</c:v>
                </c:pt>
                <c:pt idx="99">
                  <c:v>-0.0450450450450449</c:v>
                </c:pt>
                <c:pt idx="100">
                  <c:v>-0.00225733634311528</c:v>
                </c:pt>
                <c:pt idx="101">
                  <c:v>-0.0183908045977012</c:v>
                </c:pt>
                <c:pt idx="102">
                  <c:v>0</c:v>
                </c:pt>
                <c:pt idx="103">
                  <c:v>0</c:v>
                </c:pt>
                <c:pt idx="104">
                  <c:v>-0.0187353629976581</c:v>
                </c:pt>
                <c:pt idx="105">
                  <c:v>0.00466200466200477</c:v>
                </c:pt>
                <c:pt idx="106">
                  <c:v>0.0115207373271889</c:v>
                </c:pt>
                <c:pt idx="107">
                  <c:v>0</c:v>
                </c:pt>
                <c:pt idx="108">
                  <c:v>0.00913242009132421</c:v>
                </c:pt>
                <c:pt idx="109">
                  <c:v>0</c:v>
                </c:pt>
                <c:pt idx="110">
                  <c:v>0</c:v>
                </c:pt>
                <c:pt idx="111">
                  <c:v>0.0112866817155756</c:v>
                </c:pt>
                <c:pt idx="112">
                  <c:v>0.0177383592017739</c:v>
                </c:pt>
                <c:pt idx="113">
                  <c:v>0.0087912087912088</c:v>
                </c:pt>
                <c:pt idx="114">
                  <c:v>0.0298507462686568</c:v>
                </c:pt>
                <c:pt idx="115">
                  <c:v>0.0408997955010224</c:v>
                </c:pt>
                <c:pt idx="116">
                  <c:v>0</c:v>
                </c:pt>
                <c:pt idx="117">
                  <c:v>0</c:v>
                </c:pt>
                <c:pt idx="118">
                  <c:v>0.0449218750000001</c:v>
                </c:pt>
                <c:pt idx="119">
                  <c:v>-0.00195694716242657</c:v>
                </c:pt>
                <c:pt idx="120">
                  <c:v>0.0116054158607349</c:v>
                </c:pt>
                <c:pt idx="121">
                  <c:v>0.037243947858473</c:v>
                </c:pt>
                <c:pt idx="122">
                  <c:v>-0.0467836257309942</c:v>
                </c:pt>
                <c:pt idx="123">
                  <c:v>0.0134615384615385</c:v>
                </c:pt>
                <c:pt idx="124">
                  <c:v>0</c:v>
                </c:pt>
                <c:pt idx="125">
                  <c:v>-0.0236220472440945</c:v>
                </c:pt>
                <c:pt idx="126">
                  <c:v>0.0286806883365201</c:v>
                </c:pt>
                <c:pt idx="127">
                  <c:v>0.015065913370998</c:v>
                </c:pt>
                <c:pt idx="128">
                  <c:v>0.011173184357542</c:v>
                </c:pt>
                <c:pt idx="129">
                  <c:v>0.00739371534195934</c:v>
                </c:pt>
                <c:pt idx="130">
                  <c:v>0</c:v>
                </c:pt>
                <c:pt idx="131">
                  <c:v>0</c:v>
                </c:pt>
                <c:pt idx="132">
                  <c:v>0.0145719489981785</c:v>
                </c:pt>
                <c:pt idx="133">
                  <c:v>0.0231316725978648</c:v>
                </c:pt>
                <c:pt idx="134">
                  <c:v>0.00354609929078007</c:v>
                </c:pt>
                <c:pt idx="135">
                  <c:v>-0.0107526881720429</c:v>
                </c:pt>
                <c:pt idx="136">
                  <c:v>-0.021978021978022</c:v>
                </c:pt>
                <c:pt idx="137">
                  <c:v>0</c:v>
                </c:pt>
                <c:pt idx="138">
                  <c:v>0</c:v>
                </c:pt>
                <c:pt idx="139">
                  <c:v>0.00727272727272728</c:v>
                </c:pt>
                <c:pt idx="140">
                  <c:v>-0.0166358595194085</c:v>
                </c:pt>
                <c:pt idx="141">
                  <c:v>0.0163636363636363</c:v>
                </c:pt>
                <c:pt idx="142">
                  <c:v>0.0451388888888889</c:v>
                </c:pt>
                <c:pt idx="143">
                  <c:v>0.0286677908937605</c:v>
                </c:pt>
                <c:pt idx="144">
                  <c:v>0</c:v>
                </c:pt>
                <c:pt idx="145">
                  <c:v>0</c:v>
                </c:pt>
                <c:pt idx="146">
                  <c:v>-0.00168918918918915</c:v>
                </c:pt>
                <c:pt idx="147">
                  <c:v>0.0263157894736842</c:v>
                </c:pt>
                <c:pt idx="148">
                  <c:v>0.0209339774557166</c:v>
                </c:pt>
                <c:pt idx="149">
                  <c:v>-0.035</c:v>
                </c:pt>
                <c:pt idx="150">
                  <c:v>-0.0380622837370242</c:v>
                </c:pt>
                <c:pt idx="151">
                  <c:v>0</c:v>
                </c:pt>
                <c:pt idx="152">
                  <c:v>0</c:v>
                </c:pt>
                <c:pt idx="153">
                  <c:v>-0.00872600349040137</c:v>
                </c:pt>
                <c:pt idx="154">
                  <c:v>0.0188356164383561</c:v>
                </c:pt>
                <c:pt idx="155">
                  <c:v>-0.0735294117647058</c:v>
                </c:pt>
                <c:pt idx="156">
                  <c:v>-0.0625000000000001</c:v>
                </c:pt>
                <c:pt idx="157">
                  <c:v>-0.0491803278688525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0.046875</c:v>
                </c:pt>
                <c:pt idx="162">
                  <c:v>0.0393996247654784</c:v>
                </c:pt>
                <c:pt idx="163">
                  <c:v>0.0273722627737227</c:v>
                </c:pt>
                <c:pt idx="164">
                  <c:v>0.043630017452007</c:v>
                </c:pt>
                <c:pt idx="165">
                  <c:v>0</c:v>
                </c:pt>
                <c:pt idx="166">
                  <c:v>0</c:v>
                </c:pt>
                <c:pt idx="167">
                  <c:v>-0.0305755395683455</c:v>
                </c:pt>
                <c:pt idx="168">
                  <c:v>-0.0712909441233139</c:v>
                </c:pt>
                <c:pt idx="169">
                  <c:v>-0.0380000000000001</c:v>
                </c:pt>
                <c:pt idx="170">
                  <c:v>-0.00603621730382299</c:v>
                </c:pt>
                <c:pt idx="171">
                  <c:v>-0.016359918200409</c:v>
                </c:pt>
                <c:pt idx="172">
                  <c:v>0</c:v>
                </c:pt>
                <c:pt idx="173">
                  <c:v>0</c:v>
                </c:pt>
                <c:pt idx="174">
                  <c:v>0.0160965794768612</c:v>
                </c:pt>
                <c:pt idx="175">
                  <c:v>-0.0780911062906723</c:v>
                </c:pt>
                <c:pt idx="176">
                  <c:v>0</c:v>
                </c:pt>
                <c:pt idx="177">
                  <c:v>0.0610997963340122</c:v>
                </c:pt>
                <c:pt idx="178">
                  <c:v>0.0334645669291338</c:v>
                </c:pt>
                <c:pt idx="179">
                  <c:v>0</c:v>
                </c:pt>
                <c:pt idx="180">
                  <c:v>0</c:v>
                </c:pt>
                <c:pt idx="181">
                  <c:v>-0.016</c:v>
                </c:pt>
                <c:pt idx="182">
                  <c:v>0.00990099009900987</c:v>
                </c:pt>
                <c:pt idx="183">
                  <c:v>0.00785854616895875</c:v>
                </c:pt>
                <c:pt idx="184">
                  <c:v>-0.0829787234042552</c:v>
                </c:pt>
                <c:pt idx="185">
                  <c:v>-0.00213219616204686</c:v>
                </c:pt>
                <c:pt idx="186">
                  <c:v>0</c:v>
                </c:pt>
                <c:pt idx="187">
                  <c:v>0</c:v>
                </c:pt>
                <c:pt idx="188">
                  <c:v>0.0657370517928285</c:v>
                </c:pt>
                <c:pt idx="189">
                  <c:v>-0.00803212851405605</c:v>
                </c:pt>
                <c:pt idx="190">
                  <c:v>0.00598802395209568</c:v>
                </c:pt>
                <c:pt idx="191">
                  <c:v>0.005952380952381</c:v>
                </c:pt>
                <c:pt idx="192">
                  <c:v>-0.0543933054393305</c:v>
                </c:pt>
                <c:pt idx="193">
                  <c:v>0</c:v>
                </c:pt>
                <c:pt idx="194">
                  <c:v>0</c:v>
                </c:pt>
                <c:pt idx="195">
                  <c:v>0.06640625</c:v>
                </c:pt>
                <c:pt idx="196">
                  <c:v>0.0622710622710622</c:v>
                </c:pt>
                <c:pt idx="197">
                  <c:v>0.0537261698440207</c:v>
                </c:pt>
                <c:pt idx="198">
                  <c:v>-0.0433996383363471</c:v>
                </c:pt>
                <c:pt idx="199">
                  <c:v>-0.0128205128205129</c:v>
                </c:pt>
                <c:pt idx="200">
                  <c:v>0</c:v>
                </c:pt>
                <c:pt idx="201">
                  <c:v>0</c:v>
                </c:pt>
                <c:pt idx="202">
                  <c:v>0.0437828371278459</c:v>
                </c:pt>
                <c:pt idx="203">
                  <c:v>0.0222602739726027</c:v>
                </c:pt>
                <c:pt idx="204">
                  <c:v>-0.00516351118760762</c:v>
                </c:pt>
                <c:pt idx="205">
                  <c:v>0.0332778702163062</c:v>
                </c:pt>
                <c:pt idx="206">
                  <c:v>-0.00166666666666663</c:v>
                </c:pt>
                <c:pt idx="207">
                  <c:v>0</c:v>
                </c:pt>
                <c:pt idx="208">
                  <c:v>0</c:v>
                </c:pt>
                <c:pt idx="209">
                  <c:v>-0.0135135135135135</c:v>
                </c:pt>
                <c:pt idx="210">
                  <c:v>-0.00851788756388413</c:v>
                </c:pt>
                <c:pt idx="211">
                  <c:v>0.0183946488294315</c:v>
                </c:pt>
                <c:pt idx="212">
                  <c:v>0.00166944908180297</c:v>
                </c:pt>
                <c:pt idx="213">
                  <c:v>-0.0715563506261181</c:v>
                </c:pt>
                <c:pt idx="214">
                  <c:v>0</c:v>
                </c:pt>
                <c:pt idx="215">
                  <c:v>0</c:v>
                </c:pt>
                <c:pt idx="216">
                  <c:v>-0.0351851851851851</c:v>
                </c:pt>
                <c:pt idx="217">
                  <c:v>0.0305206463195691</c:v>
                </c:pt>
                <c:pt idx="218">
                  <c:v>0.0141592920353982</c:v>
                </c:pt>
                <c:pt idx="219">
                  <c:v>-0.0482374768089055</c:v>
                </c:pt>
                <c:pt idx="220">
                  <c:v>-0.0445736434108526</c:v>
                </c:pt>
                <c:pt idx="221">
                  <c:v>0</c:v>
                </c:pt>
                <c:pt idx="222">
                  <c:v>0</c:v>
                </c:pt>
                <c:pt idx="223">
                  <c:v>-0.011764705882353</c:v>
                </c:pt>
                <c:pt idx="224">
                  <c:v>-0.0647181628392484</c:v>
                </c:pt>
                <c:pt idx="225">
                  <c:v>-0.010548523206751</c:v>
                </c:pt>
                <c:pt idx="226">
                  <c:v>-0.00636942675159241</c:v>
                </c:pt>
                <c:pt idx="227">
                  <c:v>-0.118764845605701</c:v>
                </c:pt>
                <c:pt idx="228">
                  <c:v>0</c:v>
                </c:pt>
                <c:pt idx="229">
                  <c:v>0</c:v>
                </c:pt>
                <c:pt idx="230">
                  <c:v>0.0726872246696035</c:v>
                </c:pt>
                <c:pt idx="231">
                  <c:v>-0.0389016018306636</c:v>
                </c:pt>
                <c:pt idx="232">
                  <c:v>0.00455580865603635</c:v>
                </c:pt>
                <c:pt idx="233">
                  <c:v>0.00227272727272743</c:v>
                </c:pt>
                <c:pt idx="234">
                  <c:v>-0.0352941176470589</c:v>
                </c:pt>
                <c:pt idx="235">
                  <c:v>0</c:v>
                </c:pt>
                <c:pt idx="236">
                  <c:v>0</c:v>
                </c:pt>
                <c:pt idx="237">
                  <c:v>-0.051980198019802</c:v>
                </c:pt>
                <c:pt idx="238">
                  <c:v>0.00737100737100743</c:v>
                </c:pt>
                <c:pt idx="239">
                  <c:v>-0.0435897435897437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0.115646258503401</c:v>
                </c:pt>
                <c:pt idx="245">
                  <c:v>0.00451467268623015</c:v>
                </c:pt>
                <c:pt idx="246">
                  <c:v>-0.0350467289719625</c:v>
                </c:pt>
                <c:pt idx="247">
                  <c:v>0.00925925925925927</c:v>
                </c:pt>
                <c:pt idx="248">
                  <c:v>-0.00232018561484935</c:v>
                </c:pt>
                <c:pt idx="249">
                  <c:v>0</c:v>
                </c:pt>
                <c:pt idx="250">
                  <c:v>0</c:v>
                </c:pt>
                <c:pt idx="251">
                  <c:v>0.0137299771167049</c:v>
                </c:pt>
                <c:pt idx="252">
                  <c:v>0</c:v>
                </c:pt>
                <c:pt idx="253">
                  <c:v>0.0245535714285715</c:v>
                </c:pt>
                <c:pt idx="254">
                  <c:v>-0.0112866817155758</c:v>
                </c:pt>
                <c:pt idx="255">
                  <c:v>0.0177383592017739</c:v>
                </c:pt>
                <c:pt idx="256">
                  <c:v>0</c:v>
                </c:pt>
                <c:pt idx="257">
                  <c:v>0</c:v>
                </c:pt>
                <c:pt idx="258">
                  <c:v>0.0444915254237288</c:v>
                </c:pt>
                <c:pt idx="259">
                  <c:v>0.0522088353413656</c:v>
                </c:pt>
                <c:pt idx="260">
                  <c:v>0.0216110019646364</c:v>
                </c:pt>
                <c:pt idx="261">
                  <c:v>-0.00992063492063489</c:v>
                </c:pt>
                <c:pt idx="262">
                  <c:v>0.0117647058823529</c:v>
                </c:pt>
                <c:pt idx="263">
                  <c:v>0</c:v>
                </c:pt>
                <c:pt idx="264">
                  <c:v>0</c:v>
                </c:pt>
                <c:pt idx="265">
                  <c:v>0.0520446096654276</c:v>
                </c:pt>
                <c:pt idx="266">
                  <c:v>-0.0366088631984585</c:v>
                </c:pt>
                <c:pt idx="267">
                  <c:v>-0.0657084188911705</c:v>
                </c:pt>
                <c:pt idx="268">
                  <c:v>-0.00828157349896481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-0.0320512820512821</c:v>
                </c:pt>
                <c:pt idx="273">
                  <c:v>-0.0240700218818379</c:v>
                </c:pt>
                <c:pt idx="274">
                  <c:v>0.0086767895878525</c:v>
                </c:pt>
                <c:pt idx="275">
                  <c:v>-0.0199115044247789</c:v>
                </c:pt>
                <c:pt idx="276">
                  <c:v>-0.00221729490022168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-0.0512820512820512</c:v>
                </c:pt>
                <c:pt idx="281">
                  <c:v>0.0137931034482758</c:v>
                </c:pt>
                <c:pt idx="282">
                  <c:v>0.0091116173120729</c:v>
                </c:pt>
                <c:pt idx="283">
                  <c:v>0.00227272727272743</c:v>
                </c:pt>
                <c:pt idx="284">
                  <c:v>0</c:v>
                </c:pt>
                <c:pt idx="285">
                  <c:v>0</c:v>
                </c:pt>
                <c:pt idx="286">
                  <c:v>-0.00456621004566221</c:v>
                </c:pt>
                <c:pt idx="287">
                  <c:v>0.0135135135135136</c:v>
                </c:pt>
                <c:pt idx="288">
                  <c:v>0.00892857142857144</c:v>
                </c:pt>
                <c:pt idx="289">
                  <c:v>0.0132158590308369</c:v>
                </c:pt>
                <c:pt idx="290">
                  <c:v>-0.00665188470066524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0.0321888412017168</c:v>
                </c:pt>
                <c:pt idx="295">
                  <c:v>0.0189473684210526</c:v>
                </c:pt>
                <c:pt idx="296">
                  <c:v>0.0537848605577688</c:v>
                </c:pt>
                <c:pt idx="297">
                  <c:v>0.0195312500000001</c:v>
                </c:pt>
                <c:pt idx="298">
                  <c:v>0</c:v>
                </c:pt>
                <c:pt idx="299">
                  <c:v>0</c:v>
                </c:pt>
                <c:pt idx="300">
                  <c:v>-0.0199203187250997</c:v>
                </c:pt>
                <c:pt idx="301">
                  <c:v>0.0438095238095239</c:v>
                </c:pt>
                <c:pt idx="302">
                  <c:v>0.0205223880597016</c:v>
                </c:pt>
                <c:pt idx="303">
                  <c:v>-0.0018691588785048</c:v>
                </c:pt>
                <c:pt idx="304">
                  <c:v>0.0463458110516935</c:v>
                </c:pt>
                <c:pt idx="305">
                  <c:v>0</c:v>
                </c:pt>
                <c:pt idx="306">
                  <c:v>0</c:v>
                </c:pt>
                <c:pt idx="307">
                  <c:v>-0.0564971751412431</c:v>
                </c:pt>
                <c:pt idx="308">
                  <c:v>0.0432432432432433</c:v>
                </c:pt>
                <c:pt idx="309">
                  <c:v>0.0297202797202797</c:v>
                </c:pt>
                <c:pt idx="310">
                  <c:v>-0.0381125226860254</c:v>
                </c:pt>
                <c:pt idx="311">
                  <c:v>-0.0455407969639469</c:v>
                </c:pt>
                <c:pt idx="312">
                  <c:v>0</c:v>
                </c:pt>
                <c:pt idx="313">
                  <c:v>0</c:v>
                </c:pt>
                <c:pt idx="314">
                  <c:v>0.0167910447761195</c:v>
                </c:pt>
                <c:pt idx="315">
                  <c:v>-0.0551181102362205</c:v>
                </c:pt>
                <c:pt idx="316">
                  <c:v>0.00781250000000001</c:v>
                </c:pt>
                <c:pt idx="317">
                  <c:v>0.00967117988394581</c:v>
                </c:pt>
                <c:pt idx="318">
                  <c:v>-0.00388349514563099</c:v>
                </c:pt>
                <c:pt idx="319">
                  <c:v>0</c:v>
                </c:pt>
                <c:pt idx="320">
                  <c:v>0</c:v>
                </c:pt>
                <c:pt idx="321">
                  <c:v>-0.00782778864970646</c:v>
                </c:pt>
                <c:pt idx="322">
                  <c:v>0.00583657587548626</c:v>
                </c:pt>
                <c:pt idx="323">
                  <c:v>0.0153256704980843</c:v>
                </c:pt>
                <c:pt idx="324">
                  <c:v>0</c:v>
                </c:pt>
                <c:pt idx="325">
                  <c:v>0.00191204588910147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-0.0275049115913557</c:v>
                </c:pt>
                <c:pt idx="330">
                  <c:v>-0.0159680638722555</c:v>
                </c:pt>
                <c:pt idx="331">
                  <c:v>0.00792079207920793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0.0269749518304433</c:v>
                </c:pt>
                <c:pt idx="336">
                  <c:v>0.0244360902255639</c:v>
                </c:pt>
                <c:pt idx="337">
                  <c:v>0.0291970802919708</c:v>
                </c:pt>
                <c:pt idx="338">
                  <c:v>0.0300884955752212</c:v>
                </c:pt>
                <c:pt idx="339">
                  <c:v>-0.0272727272727273</c:v>
                </c:pt>
                <c:pt idx="340">
                  <c:v>0</c:v>
                </c:pt>
                <c:pt idx="341">
                  <c:v>0</c:v>
                </c:pt>
                <c:pt idx="342">
                  <c:v>0.0178571428571428</c:v>
                </c:pt>
                <c:pt idx="343">
                  <c:v>0.010600706713781</c:v>
                </c:pt>
                <c:pt idx="344">
                  <c:v>-0.0161579892280072</c:v>
                </c:pt>
                <c:pt idx="345">
                  <c:v>-0.0238970588235294</c:v>
                </c:pt>
                <c:pt idx="346">
                  <c:v>0.0180505415162454</c:v>
                </c:pt>
                <c:pt idx="347">
                  <c:v>0</c:v>
                </c:pt>
                <c:pt idx="348">
                  <c:v>0</c:v>
                </c:pt>
                <c:pt idx="349">
                  <c:v>0.0124777183600714</c:v>
                </c:pt>
                <c:pt idx="350">
                  <c:v>0.00883392226148407</c:v>
                </c:pt>
                <c:pt idx="351">
                  <c:v>-0.0179856115107915</c:v>
                </c:pt>
                <c:pt idx="352">
                  <c:v>0.0211267605633803</c:v>
                </c:pt>
                <c:pt idx="353">
                  <c:v>-0.00709219858156029</c:v>
                </c:pt>
                <c:pt idx="354">
                  <c:v>0</c:v>
                </c:pt>
                <c:pt idx="355">
                  <c:v>0</c:v>
                </c:pt>
                <c:pt idx="356">
                  <c:v>-0.0254545454545454</c:v>
                </c:pt>
                <c:pt idx="357">
                  <c:v>0.00362318840579702</c:v>
                </c:pt>
                <c:pt idx="358">
                  <c:v>0.0125223613595707</c:v>
                </c:pt>
                <c:pt idx="359">
                  <c:v>-0.00539568345323746</c:v>
                </c:pt>
                <c:pt idx="360">
                  <c:v>0.0176678445229683</c:v>
                </c:pt>
                <c:pt idx="361">
                  <c:v>0</c:v>
                </c:pt>
                <c:pt idx="362">
                  <c:v>0</c:v>
                </c:pt>
                <c:pt idx="363">
                  <c:v>0.0104895104895104</c:v>
                </c:pt>
                <c:pt idx="364">
                  <c:v>0.038655462184874</c:v>
                </c:pt>
                <c:pt idx="365">
                  <c:v>0</c:v>
                </c:pt>
                <c:pt idx="366">
                  <c:v>-0.0402097902097903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432919"/>
        <c:axId val="81474687"/>
      </c:lineChart>
      <c:catAx>
        <c:axId val="74432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81474687"/>
        <c:auto val="1"/>
        <c:lblAlgn val="ctr"/>
        <c:lblOffset val="100"/>
        <c:noMultiLvlLbl val="0"/>
      </c:catAx>
      <c:valAx>
        <c:axId val="81474687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74432919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i="1" sz="1000" strike="noStrike" u="none">
              <a:solidFill>
                <a:srgbClr val="ffffff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000000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.7"/>
    <col collapsed="false" customWidth="true" hidden="false" outlineLevel="0" max="3" min="3" style="1" width="15.99"/>
    <col collapsed="false" customWidth="true" hidden="false" outlineLevel="0" max="4" min="4" style="2" width="11.99"/>
    <col collapsed="false" customWidth="true" hidden="false" outlineLevel="0" max="5" min="5" style="1" width="9.56"/>
    <col collapsed="false" customWidth="true" hidden="false" outlineLevel="0" max="6" min="6" style="3" width="13.28"/>
    <col collapsed="false" customWidth="true" hidden="false" outlineLevel="0" max="7" min="7" style="4" width="13.14"/>
    <col collapsed="false" customWidth="true" hidden="false" outlineLevel="0" max="8" min="8" style="5" width="11.42"/>
    <col collapsed="false" customWidth="false" hidden="false" outlineLevel="0" max="9" min="9" style="5" width="9.14"/>
    <col collapsed="false" customWidth="true" hidden="false" outlineLevel="0" max="10" min="10" style="3" width="13.28"/>
    <col collapsed="false" customWidth="true" hidden="false" outlineLevel="0" max="11" min="11" style="1" width="12.85"/>
    <col collapsed="false" customWidth="true" hidden="false" outlineLevel="0" max="12" min="12" style="3" width="8.99"/>
    <col collapsed="false" customWidth="true" hidden="true" outlineLevel="0" max="13" min="13" style="6" width="12.56"/>
    <col collapsed="false" customWidth="true" hidden="true" outlineLevel="0" max="14" min="14" style="7" width="14.56"/>
    <col collapsed="false" customWidth="false" hidden="false" outlineLevel="0" max="15" min="15" style="5" width="9.14"/>
    <col collapsed="false" customWidth="false" hidden="false" outlineLevel="0" max="257" min="16" style="8" width="9.14"/>
  </cols>
  <sheetData>
    <row r="1" customFormat="false" ht="12.75" hidden="false" customHeight="false" outlineLevel="0" collapsed="false">
      <c r="A1" s="9" t="s">
        <v>0</v>
      </c>
      <c r="B1" s="10"/>
      <c r="C1" s="10" t="s">
        <v>1</v>
      </c>
      <c r="D1" s="11" t="s">
        <v>2</v>
      </c>
      <c r="E1" s="11" t="s">
        <v>3</v>
      </c>
      <c r="F1" s="12" t="s">
        <v>4</v>
      </c>
      <c r="G1" s="13" t="s">
        <v>5</v>
      </c>
      <c r="H1" s="14" t="s">
        <v>6</v>
      </c>
      <c r="I1" s="14" t="s">
        <v>7</v>
      </c>
      <c r="J1" s="12" t="s">
        <v>8</v>
      </c>
      <c r="K1" s="15" t="s">
        <v>5</v>
      </c>
      <c r="L1" s="12" t="s">
        <v>9</v>
      </c>
      <c r="M1" s="16" t="s">
        <v>10</v>
      </c>
      <c r="N1" s="17" t="s">
        <v>10</v>
      </c>
      <c r="O1" s="14" t="s">
        <v>11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9"/>
      <c r="B2" s="10"/>
      <c r="C2" s="10"/>
      <c r="D2" s="11"/>
      <c r="E2" s="11" t="s">
        <v>12</v>
      </c>
      <c r="F2" s="12" t="s">
        <v>13</v>
      </c>
      <c r="G2" s="13" t="s">
        <v>4</v>
      </c>
      <c r="H2" s="14"/>
      <c r="I2" s="14"/>
      <c r="J2" s="12" t="s">
        <v>13</v>
      </c>
      <c r="K2" s="15" t="s">
        <v>8</v>
      </c>
      <c r="L2" s="12"/>
      <c r="M2" s="16" t="s">
        <v>14</v>
      </c>
      <c r="N2" s="17" t="s">
        <v>15</v>
      </c>
      <c r="O2" s="14" t="s">
        <v>16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false" outlineLevel="0" collapsed="false">
      <c r="A3" s="19"/>
      <c r="B3" s="1" t="s">
        <v>17</v>
      </c>
      <c r="E3" s="20"/>
      <c r="G3" s="21"/>
      <c r="K3" s="22"/>
    </row>
    <row r="4" customFormat="false" ht="12.75" hidden="false" customHeight="false" outlineLevel="0" collapsed="false">
      <c r="A4" s="19" t="n">
        <v>36251</v>
      </c>
      <c r="C4" s="1" t="n">
        <v>81.887</v>
      </c>
      <c r="D4" s="2" t="n">
        <v>0</v>
      </c>
      <c r="E4" s="20" t="n">
        <f aca="false">+C4+D4</f>
        <v>81.887</v>
      </c>
      <c r="F4" s="3" t="n">
        <v>0</v>
      </c>
      <c r="G4" s="21" t="n">
        <v>0</v>
      </c>
      <c r="H4" s="5" t="n">
        <v>1.86</v>
      </c>
      <c r="I4" s="5" t="n">
        <v>1.96</v>
      </c>
      <c r="J4" s="3" t="n">
        <v>0</v>
      </c>
      <c r="K4" s="22" t="n">
        <v>0</v>
      </c>
      <c r="L4" s="3" t="n">
        <f aca="false">+H4-I4</f>
        <v>-0.0999999999999999</v>
      </c>
      <c r="M4" s="6" t="n">
        <v>3137485</v>
      </c>
      <c r="N4" s="7" t="n">
        <v>6357606.664</v>
      </c>
      <c r="O4" s="5" t="n">
        <f aca="false">+N4/M4</f>
        <v>2.02633850488528</v>
      </c>
    </row>
    <row r="5" customFormat="false" ht="12.75" hidden="false" customHeight="false" outlineLevel="0" collapsed="false">
      <c r="A5" s="19" t="n">
        <v>36252</v>
      </c>
      <c r="C5" s="1" t="n">
        <v>66.617</v>
      </c>
      <c r="D5" s="2" t="n">
        <v>0</v>
      </c>
      <c r="E5" s="20" t="n">
        <f aca="false">+C5+D5</f>
        <v>66.617</v>
      </c>
      <c r="F5" s="3" t="n">
        <f aca="false">+E5-E4</f>
        <v>-15.27</v>
      </c>
      <c r="G5" s="21" t="n">
        <f aca="false">+(E5-E4)/E5</f>
        <v>-0.229220769473258</v>
      </c>
      <c r="H5" s="5" t="n">
        <v>1.86</v>
      </c>
      <c r="I5" s="5" t="n">
        <v>1.905</v>
      </c>
      <c r="J5" s="3" t="n">
        <f aca="false">+I5-I4</f>
        <v>-0.0549999999999999</v>
      </c>
      <c r="K5" s="22" t="n">
        <f aca="false">+(I5-I4)/I5</f>
        <v>-0.0288713910761155</v>
      </c>
      <c r="L5" s="3" t="n">
        <f aca="false">+H5-I5</f>
        <v>-0.0449999999999999</v>
      </c>
      <c r="M5" s="6" t="n">
        <v>3137486</v>
      </c>
      <c r="N5" s="7" t="n">
        <v>6357607.664</v>
      </c>
      <c r="O5" s="5" t="n">
        <f aca="false">+N5/M5</f>
        <v>2.02633817776398</v>
      </c>
    </row>
    <row r="6" customFormat="false" ht="12.75" hidden="false" customHeight="false" outlineLevel="0" collapsed="false">
      <c r="A6" s="19" t="n">
        <v>36253</v>
      </c>
      <c r="C6" s="1" t="n">
        <v>60.611</v>
      </c>
      <c r="D6" s="2" t="n">
        <v>0</v>
      </c>
      <c r="E6" s="20" t="n">
        <f aca="false">+C6+D6</f>
        <v>60.611</v>
      </c>
      <c r="F6" s="3" t="n">
        <f aca="false">+E6-E5</f>
        <v>-6.00600000000001</v>
      </c>
      <c r="G6" s="21" t="n">
        <f aca="false">+(E6-E5)/E6</f>
        <v>-0.0990909240896868</v>
      </c>
      <c r="H6" s="5" t="n">
        <v>1.86</v>
      </c>
      <c r="I6" s="5" t="n">
        <v>1.905</v>
      </c>
      <c r="J6" s="3" t="n">
        <f aca="false">+I6-I5</f>
        <v>0</v>
      </c>
      <c r="K6" s="22" t="n">
        <f aca="false">+(I6-I5)/I6</f>
        <v>0</v>
      </c>
      <c r="L6" s="3" t="n">
        <f aca="false">+H6-I6</f>
        <v>-0.0449999999999999</v>
      </c>
      <c r="M6" s="6" t="n">
        <v>3137487</v>
      </c>
      <c r="N6" s="7" t="n">
        <v>6357608.664</v>
      </c>
      <c r="O6" s="5" t="n">
        <f aca="false">+N6/M6</f>
        <v>2.02633785064289</v>
      </c>
    </row>
    <row r="7" customFormat="false" ht="12.75" hidden="false" customHeight="false" outlineLevel="0" collapsed="false">
      <c r="A7" s="19" t="n">
        <v>36254</v>
      </c>
      <c r="C7" s="1" t="n">
        <v>63.026</v>
      </c>
      <c r="D7" s="2" t="n">
        <v>0</v>
      </c>
      <c r="E7" s="20" t="n">
        <f aca="false">+C7+D7</f>
        <v>63.026</v>
      </c>
      <c r="F7" s="3" t="n">
        <f aca="false">+E7-E6</f>
        <v>2.41500000000001</v>
      </c>
      <c r="G7" s="21" t="n">
        <f aca="false">+(E7-E6)/E7</f>
        <v>0.0383175197537525</v>
      </c>
      <c r="H7" s="5" t="n">
        <v>1.86</v>
      </c>
      <c r="I7" s="5" t="n">
        <v>1.905</v>
      </c>
      <c r="J7" s="3" t="n">
        <f aca="false">+I7-I6</f>
        <v>0</v>
      </c>
      <c r="K7" s="22" t="n">
        <f aca="false">+(I7-I6)/I7</f>
        <v>0</v>
      </c>
      <c r="L7" s="3" t="n">
        <f aca="false">+H7-I7</f>
        <v>-0.0449999999999999</v>
      </c>
      <c r="M7" s="6" t="n">
        <v>3137488</v>
      </c>
      <c r="N7" s="7" t="n">
        <v>6357609.664</v>
      </c>
      <c r="O7" s="5" t="n">
        <f aca="false">+N7/M7</f>
        <v>2.026337523522</v>
      </c>
    </row>
    <row r="8" customFormat="false" ht="12.75" hidden="false" customHeight="false" outlineLevel="0" collapsed="false">
      <c r="A8" s="19" t="n">
        <v>36255</v>
      </c>
      <c r="C8" s="1" t="n">
        <v>91.148</v>
      </c>
      <c r="D8" s="2" t="n">
        <v>0</v>
      </c>
      <c r="E8" s="20" t="n">
        <f aca="false">+C8+D8</f>
        <v>91.148</v>
      </c>
      <c r="F8" s="3" t="n">
        <f aca="false">+E8-E7</f>
        <v>28.122</v>
      </c>
      <c r="G8" s="21" t="n">
        <f aca="false">+(E8-E7)/E8</f>
        <v>0.308531180058805</v>
      </c>
      <c r="H8" s="5" t="n">
        <v>1.86</v>
      </c>
      <c r="I8" s="5" t="n">
        <v>1.905</v>
      </c>
      <c r="J8" s="3" t="n">
        <f aca="false">+I8-I7</f>
        <v>0</v>
      </c>
      <c r="K8" s="22" t="n">
        <f aca="false">+(I8-I7)/I8</f>
        <v>0</v>
      </c>
      <c r="L8" s="3" t="n">
        <f aca="false">+H8-I8</f>
        <v>-0.0449999999999999</v>
      </c>
      <c r="M8" s="6" t="n">
        <v>3137489</v>
      </c>
      <c r="N8" s="7" t="n">
        <v>6357610.664</v>
      </c>
      <c r="O8" s="5" t="n">
        <f aca="false">+N8/M8</f>
        <v>2.02633719640133</v>
      </c>
    </row>
    <row r="9" customFormat="false" ht="12.75" hidden="false" customHeight="false" outlineLevel="0" collapsed="false">
      <c r="A9" s="19" t="n">
        <v>36256</v>
      </c>
      <c r="C9" s="1" t="n">
        <v>76.738</v>
      </c>
      <c r="D9" s="2" t="n">
        <v>0</v>
      </c>
      <c r="E9" s="20" t="n">
        <f aca="false">+C9+D9</f>
        <v>76.738</v>
      </c>
      <c r="F9" s="3" t="n">
        <f aca="false">+E9-E8</f>
        <v>-14.41</v>
      </c>
      <c r="G9" s="21" t="n">
        <f aca="false">+(E9-E8)/E9</f>
        <v>-0.187781803018061</v>
      </c>
      <c r="H9" s="5" t="n">
        <v>1.86</v>
      </c>
      <c r="I9" s="5" t="n">
        <v>2.015</v>
      </c>
      <c r="J9" s="3" t="n">
        <f aca="false">+I9-I8</f>
        <v>0.11</v>
      </c>
      <c r="K9" s="22" t="n">
        <f aca="false">+(I9-I8)/I9</f>
        <v>0.054590570719603</v>
      </c>
      <c r="L9" s="3" t="n">
        <f aca="false">+H9-I9</f>
        <v>-0.155</v>
      </c>
      <c r="M9" s="6" t="n">
        <v>3137490</v>
      </c>
      <c r="N9" s="7" t="n">
        <v>6357611.664</v>
      </c>
      <c r="O9" s="5" t="n">
        <f aca="false">+N9/M9</f>
        <v>2.02633686928086</v>
      </c>
    </row>
    <row r="10" customFormat="false" ht="12.75" hidden="false" customHeight="false" outlineLevel="0" collapsed="false">
      <c r="A10" s="19" t="n">
        <v>36257</v>
      </c>
      <c r="C10" s="1" t="n">
        <v>81.025</v>
      </c>
      <c r="D10" s="2" t="n">
        <v>0</v>
      </c>
      <c r="E10" s="20" t="n">
        <f aca="false">+C10+D10</f>
        <v>81.025</v>
      </c>
      <c r="F10" s="3" t="n">
        <f aca="false">+E10-E9</f>
        <v>4.28700000000001</v>
      </c>
      <c r="G10" s="21" t="n">
        <f aca="false">+(E10-E9)/E10</f>
        <v>0.0529095958037643</v>
      </c>
      <c r="H10" s="5" t="n">
        <v>1.86</v>
      </c>
      <c r="I10" s="5" t="n">
        <v>1.97</v>
      </c>
      <c r="J10" s="3" t="n">
        <f aca="false">+I10-I9</f>
        <v>-0.0450000000000002</v>
      </c>
      <c r="K10" s="22" t="n">
        <f aca="false">+(I10-I9)/I10</f>
        <v>-0.0228426395939087</v>
      </c>
      <c r="L10" s="3" t="n">
        <f aca="false">+H10-I10</f>
        <v>-0.11</v>
      </c>
      <c r="M10" s="6" t="n">
        <v>3137491</v>
      </c>
      <c r="N10" s="7" t="n">
        <v>6357612.664</v>
      </c>
      <c r="O10" s="5" t="n">
        <f aca="false">+N10/M10</f>
        <v>2.0263365421606</v>
      </c>
    </row>
    <row r="11" customFormat="false" ht="12.75" hidden="false" customHeight="false" outlineLevel="0" collapsed="false">
      <c r="A11" s="19" t="n">
        <v>36258</v>
      </c>
      <c r="C11" s="1" t="n">
        <v>80.861</v>
      </c>
      <c r="D11" s="2" t="n">
        <v>0</v>
      </c>
      <c r="E11" s="20" t="n">
        <f aca="false">+C11+D11</f>
        <v>80.861</v>
      </c>
      <c r="F11" s="3" t="n">
        <f aca="false">+E11-E10</f>
        <v>-0.164000000000001</v>
      </c>
      <c r="G11" s="21" t="n">
        <f aca="false">+(E11-E10)/E11</f>
        <v>-0.00202817180099184</v>
      </c>
      <c r="H11" s="5" t="n">
        <v>1.86</v>
      </c>
      <c r="I11" s="5" t="n">
        <v>2.025</v>
      </c>
      <c r="J11" s="3" t="n">
        <f aca="false">+I11-I10</f>
        <v>0.0549999999999999</v>
      </c>
      <c r="K11" s="22" t="n">
        <f aca="false">+(I11-I10)/I11</f>
        <v>0.0271604938271605</v>
      </c>
      <c r="L11" s="3" t="n">
        <f aca="false">+H11-I11</f>
        <v>-0.165</v>
      </c>
      <c r="M11" s="6" t="n">
        <v>3137492</v>
      </c>
      <c r="N11" s="7" t="n">
        <v>6357613.664</v>
      </c>
      <c r="O11" s="5" t="n">
        <f aca="false">+N11/M11</f>
        <v>2.02633621504055</v>
      </c>
    </row>
    <row r="12" customFormat="false" ht="12.75" hidden="false" customHeight="false" outlineLevel="0" collapsed="false">
      <c r="A12" s="19" t="n">
        <v>36259</v>
      </c>
      <c r="C12" s="1" t="n">
        <v>75.573</v>
      </c>
      <c r="D12" s="2" t="n">
        <v>0</v>
      </c>
      <c r="E12" s="20" t="n">
        <f aca="false">+C12+D12</f>
        <v>75.573</v>
      </c>
      <c r="F12" s="3" t="n">
        <f aca="false">+E12-E11</f>
        <v>-5.28800000000001</v>
      </c>
      <c r="G12" s="21" t="n">
        <f aca="false">+(E12-E11)/E12</f>
        <v>-0.0699720799756528</v>
      </c>
      <c r="H12" s="5" t="n">
        <v>1.86</v>
      </c>
      <c r="I12" s="5" t="n">
        <v>2.085</v>
      </c>
      <c r="J12" s="3" t="n">
        <f aca="false">+I12-I11</f>
        <v>0.0600000000000001</v>
      </c>
      <c r="K12" s="22" t="n">
        <f aca="false">+(I12-I11)/I12</f>
        <v>0.0287769784172662</v>
      </c>
      <c r="L12" s="3" t="n">
        <f aca="false">+H12-I12</f>
        <v>-0.225</v>
      </c>
      <c r="M12" s="6" t="n">
        <v>3137493</v>
      </c>
      <c r="N12" s="7" t="n">
        <v>6357614.664</v>
      </c>
      <c r="O12" s="5" t="n">
        <f aca="false">+N12/M12</f>
        <v>2.02633588792071</v>
      </c>
    </row>
    <row r="13" customFormat="false" ht="12.75" hidden="false" customHeight="false" outlineLevel="0" collapsed="false">
      <c r="A13" s="19" t="n">
        <v>36260</v>
      </c>
      <c r="C13" s="1" t="n">
        <v>67.688</v>
      </c>
      <c r="D13" s="2" t="n">
        <v>0</v>
      </c>
      <c r="E13" s="20" t="n">
        <f aca="false">+C13+D13</f>
        <v>67.688</v>
      </c>
      <c r="F13" s="3" t="n">
        <f aca="false">+E13-E12</f>
        <v>-7.88499999999999</v>
      </c>
      <c r="G13" s="21" t="n">
        <f aca="false">+(E13-E12)/E13</f>
        <v>-0.116490367568845</v>
      </c>
      <c r="H13" s="5" t="n">
        <v>1.86</v>
      </c>
      <c r="I13" s="5" t="n">
        <v>2.135</v>
      </c>
      <c r="J13" s="3" t="n">
        <f aca="false">+I13-I12</f>
        <v>0.0499999999999998</v>
      </c>
      <c r="K13" s="22" t="n">
        <f aca="false">+(I13-I12)/I13</f>
        <v>0.0234192037470725</v>
      </c>
      <c r="L13" s="3" t="n">
        <f aca="false">+H13-I13</f>
        <v>-0.275</v>
      </c>
      <c r="M13" s="6" t="n">
        <v>3137494</v>
      </c>
      <c r="N13" s="7" t="n">
        <v>6357615.664</v>
      </c>
      <c r="O13" s="5" t="n">
        <f aca="false">+N13/M13</f>
        <v>2.02633556080107</v>
      </c>
    </row>
    <row r="14" customFormat="false" ht="12.75" hidden="false" customHeight="false" outlineLevel="0" collapsed="false">
      <c r="A14" s="19" t="n">
        <v>36261</v>
      </c>
      <c r="C14" s="1" t="n">
        <v>68.913</v>
      </c>
      <c r="D14" s="2" t="n">
        <v>0</v>
      </c>
      <c r="E14" s="20" t="n">
        <f aca="false">+C14+D14</f>
        <v>68.913</v>
      </c>
      <c r="F14" s="3" t="n">
        <f aca="false">+E14-E13</f>
        <v>1.22499999999999</v>
      </c>
      <c r="G14" s="21" t="n">
        <f aca="false">+(E14-E13)/E14</f>
        <v>0.0177760364517579</v>
      </c>
      <c r="H14" s="5" t="n">
        <v>1.86</v>
      </c>
      <c r="I14" s="5" t="n">
        <v>2.135</v>
      </c>
      <c r="J14" s="3" t="n">
        <f aca="false">+I14-I13</f>
        <v>0</v>
      </c>
      <c r="K14" s="22" t="n">
        <f aca="false">+(I14-I13)/I14</f>
        <v>0</v>
      </c>
      <c r="L14" s="3" t="n">
        <f aca="false">+H14-I14</f>
        <v>-0.275</v>
      </c>
      <c r="M14" s="6" t="n">
        <v>3137495</v>
      </c>
      <c r="N14" s="7" t="n">
        <v>6357616.664</v>
      </c>
      <c r="O14" s="5" t="n">
        <f aca="false">+N14/M14</f>
        <v>2.02633523368165</v>
      </c>
    </row>
    <row r="15" customFormat="false" ht="12.75" hidden="false" customHeight="false" outlineLevel="0" collapsed="false">
      <c r="A15" s="19" t="n">
        <v>36262</v>
      </c>
      <c r="C15" s="1" t="n">
        <v>75.867</v>
      </c>
      <c r="D15" s="2" t="n">
        <v>0</v>
      </c>
      <c r="E15" s="20" t="n">
        <f aca="false">+C15+D15</f>
        <v>75.867</v>
      </c>
      <c r="F15" s="3" t="n">
        <f aca="false">+E15-E14</f>
        <v>6.95400000000001</v>
      </c>
      <c r="G15" s="21" t="n">
        <f aca="false">+(E15-E14)/E15</f>
        <v>0.0916604057099926</v>
      </c>
      <c r="H15" s="5" t="n">
        <v>1.86</v>
      </c>
      <c r="I15" s="5" t="n">
        <v>2.135</v>
      </c>
      <c r="J15" s="3" t="n">
        <f aca="false">+I15-I14</f>
        <v>0</v>
      </c>
      <c r="K15" s="22" t="n">
        <f aca="false">+(I15-I14)/I15</f>
        <v>0</v>
      </c>
      <c r="L15" s="3" t="n">
        <f aca="false">+H15-I15</f>
        <v>-0.275</v>
      </c>
      <c r="M15" s="6" t="n">
        <v>3137496</v>
      </c>
      <c r="N15" s="7" t="n">
        <v>6357617.664</v>
      </c>
      <c r="O15" s="5" t="n">
        <f aca="false">+N15/M15</f>
        <v>2.02633490656243</v>
      </c>
    </row>
    <row r="16" customFormat="false" ht="12.75" hidden="false" customHeight="false" outlineLevel="0" collapsed="false">
      <c r="A16" s="19" t="n">
        <v>36263</v>
      </c>
      <c r="C16" s="1" t="n">
        <v>71.89</v>
      </c>
      <c r="D16" s="2" t="n">
        <v>0</v>
      </c>
      <c r="E16" s="20" t="n">
        <f aca="false">+C16+D16</f>
        <v>71.89</v>
      </c>
      <c r="F16" s="3" t="n">
        <f aca="false">+E16-E15</f>
        <v>-3.977</v>
      </c>
      <c r="G16" s="21" t="n">
        <f aca="false">+(E16-E15)/E16</f>
        <v>-0.0553206287383503</v>
      </c>
      <c r="H16" s="5" t="n">
        <v>1.86</v>
      </c>
      <c r="I16" s="5" t="n">
        <v>2.065</v>
      </c>
      <c r="J16" s="3" t="n">
        <f aca="false">+I16-I15</f>
        <v>-0.0699999999999998</v>
      </c>
      <c r="K16" s="22" t="n">
        <f aca="false">+(I16-I15)/I16</f>
        <v>-0.0338983050847457</v>
      </c>
      <c r="L16" s="3" t="n">
        <f aca="false">+H16-I16</f>
        <v>-0.205</v>
      </c>
      <c r="M16" s="6" t="n">
        <v>3137497</v>
      </c>
      <c r="N16" s="7" t="n">
        <v>6357618.664</v>
      </c>
      <c r="O16" s="5" t="n">
        <f aca="false">+N16/M16</f>
        <v>2.02633457944342</v>
      </c>
    </row>
    <row r="17" customFormat="false" ht="12.75" hidden="false" customHeight="false" outlineLevel="0" collapsed="false">
      <c r="A17" s="19" t="n">
        <v>36264</v>
      </c>
      <c r="C17" s="1" t="n">
        <v>74.815</v>
      </c>
      <c r="D17" s="2" t="n">
        <v>0</v>
      </c>
      <c r="E17" s="20" t="n">
        <f aca="false">+C17+D17</f>
        <v>74.815</v>
      </c>
      <c r="F17" s="3" t="n">
        <f aca="false">+E17-E16</f>
        <v>2.925</v>
      </c>
      <c r="G17" s="21" t="n">
        <f aca="false">+(E17-E16)/E17</f>
        <v>0.0390964378801042</v>
      </c>
      <c r="H17" s="5" t="n">
        <v>1.86</v>
      </c>
      <c r="I17" s="5" t="n">
        <v>2.13</v>
      </c>
      <c r="J17" s="3" t="n">
        <f aca="false">+I17-I16</f>
        <v>0.065</v>
      </c>
      <c r="K17" s="22" t="n">
        <f aca="false">+(I17-I16)/I17</f>
        <v>0.0305164319248826</v>
      </c>
      <c r="L17" s="3" t="n">
        <f aca="false">+H17-I17</f>
        <v>-0.27</v>
      </c>
      <c r="M17" s="6" t="n">
        <v>3137498</v>
      </c>
      <c r="N17" s="7" t="n">
        <v>6357619.664</v>
      </c>
      <c r="O17" s="5" t="n">
        <f aca="false">+N17/M17</f>
        <v>2.02633425232462</v>
      </c>
    </row>
    <row r="18" customFormat="false" ht="12.75" hidden="false" customHeight="false" outlineLevel="0" collapsed="false">
      <c r="A18" s="19" t="n">
        <v>36265</v>
      </c>
      <c r="C18" s="1" t="n">
        <v>91.203</v>
      </c>
      <c r="D18" s="2" t="n">
        <v>0</v>
      </c>
      <c r="E18" s="20" t="n">
        <f aca="false">+C18+D18</f>
        <v>91.203</v>
      </c>
      <c r="F18" s="3" t="n">
        <f aca="false">+E18-E17</f>
        <v>16.388</v>
      </c>
      <c r="G18" s="21" t="n">
        <f aca="false">+(E18-E17)/E18</f>
        <v>0.179687071697203</v>
      </c>
      <c r="H18" s="5" t="n">
        <v>1.86</v>
      </c>
      <c r="I18" s="5" t="n">
        <v>2.1</v>
      </c>
      <c r="J18" s="3" t="n">
        <f aca="false">+I18-I17</f>
        <v>-0.0299999999999998</v>
      </c>
      <c r="K18" s="22" t="n">
        <f aca="false">+(I18-I17)/I18</f>
        <v>-0.0142857142857142</v>
      </c>
      <c r="L18" s="3" t="n">
        <f aca="false">+H18-I18</f>
        <v>-0.24</v>
      </c>
      <c r="M18" s="6" t="n">
        <v>3137499</v>
      </c>
      <c r="N18" s="7" t="n">
        <v>6357620.664</v>
      </c>
      <c r="O18" s="5" t="n">
        <f aca="false">+N18/M18</f>
        <v>2.02633392520603</v>
      </c>
    </row>
    <row r="19" customFormat="false" ht="12.75" hidden="false" customHeight="false" outlineLevel="0" collapsed="false">
      <c r="A19" s="19" t="n">
        <v>36266</v>
      </c>
      <c r="C19" s="1" t="n">
        <v>105.783</v>
      </c>
      <c r="D19" s="2" t="n">
        <v>0</v>
      </c>
      <c r="E19" s="20" t="n">
        <f aca="false">+C19+D19</f>
        <v>105.783</v>
      </c>
      <c r="F19" s="3" t="n">
        <f aca="false">+E19-E18</f>
        <v>14.58</v>
      </c>
      <c r="G19" s="21" t="n">
        <f aca="false">+(E19-E18)/E19</f>
        <v>0.137829329854513</v>
      </c>
      <c r="H19" s="5" t="n">
        <v>1.86</v>
      </c>
      <c r="I19" s="5" t="n">
        <v>2.125</v>
      </c>
      <c r="J19" s="3" t="n">
        <f aca="false">+I19-I18</f>
        <v>0.0249999999999999</v>
      </c>
      <c r="K19" s="22" t="n">
        <f aca="false">+(I19-I18)/I19</f>
        <v>0.0117647058823529</v>
      </c>
      <c r="L19" s="3" t="n">
        <f aca="false">+H19-I19</f>
        <v>-0.265</v>
      </c>
      <c r="M19" s="6" t="n">
        <v>3137500</v>
      </c>
      <c r="N19" s="7" t="n">
        <v>6357621.664</v>
      </c>
      <c r="O19" s="5" t="n">
        <f aca="false">+N19/M19</f>
        <v>2.02633359808765</v>
      </c>
    </row>
    <row r="20" customFormat="false" ht="12.75" hidden="false" customHeight="false" outlineLevel="0" collapsed="false">
      <c r="A20" s="19" t="n">
        <v>36267</v>
      </c>
      <c r="C20" s="1" t="n">
        <v>89.442</v>
      </c>
      <c r="D20" s="2" t="n">
        <v>0</v>
      </c>
      <c r="E20" s="20" t="n">
        <f aca="false">+C20+D20</f>
        <v>89.442</v>
      </c>
      <c r="F20" s="3" t="n">
        <f aca="false">+E20-E19</f>
        <v>-16.341</v>
      </c>
      <c r="G20" s="21" t="n">
        <f aca="false">+(E20-E19)/E20</f>
        <v>-0.18269940296505</v>
      </c>
      <c r="H20" s="5" t="n">
        <v>1.86</v>
      </c>
      <c r="I20" s="5" t="n">
        <v>2.15</v>
      </c>
      <c r="J20" s="3" t="n">
        <f aca="false">+I20-I19</f>
        <v>0.0249999999999999</v>
      </c>
      <c r="K20" s="22" t="n">
        <f aca="false">+(I20-I19)/I20</f>
        <v>0.0116279069767441</v>
      </c>
      <c r="L20" s="3" t="n">
        <f aca="false">+H20-I20</f>
        <v>-0.29</v>
      </c>
      <c r="M20" s="6" t="n">
        <v>3137501</v>
      </c>
      <c r="N20" s="7" t="n">
        <v>6357622.664</v>
      </c>
      <c r="O20" s="5" t="n">
        <f aca="false">+N20/M20</f>
        <v>2.02633327096948</v>
      </c>
    </row>
    <row r="21" customFormat="false" ht="12.75" hidden="false" customHeight="false" outlineLevel="0" collapsed="false">
      <c r="A21" s="19" t="n">
        <v>36268</v>
      </c>
      <c r="C21" s="1" t="n">
        <v>78.676</v>
      </c>
      <c r="D21" s="2" t="n">
        <v>0</v>
      </c>
      <c r="E21" s="20" t="n">
        <f aca="false">+C21+D21</f>
        <v>78.676</v>
      </c>
      <c r="F21" s="3" t="n">
        <f aca="false">+E21-E20</f>
        <v>-10.766</v>
      </c>
      <c r="G21" s="21" t="n">
        <f aca="false">+(E21-E20)/E21</f>
        <v>-0.136839696985103</v>
      </c>
      <c r="H21" s="5" t="n">
        <v>1.86</v>
      </c>
      <c r="I21" s="5" t="n">
        <v>2.15</v>
      </c>
      <c r="J21" s="3" t="n">
        <f aca="false">+I21-I20</f>
        <v>0</v>
      </c>
      <c r="K21" s="22" t="n">
        <f aca="false">+(I21-I20)/I21</f>
        <v>0</v>
      </c>
      <c r="L21" s="3" t="n">
        <f aca="false">+H21-I21</f>
        <v>-0.29</v>
      </c>
      <c r="M21" s="6" t="n">
        <v>3137502</v>
      </c>
      <c r="N21" s="7" t="n">
        <v>6357623.664</v>
      </c>
      <c r="O21" s="5" t="n">
        <f aca="false">+N21/M21</f>
        <v>2.02633294385151</v>
      </c>
    </row>
    <row r="22" customFormat="false" ht="12.75" hidden="false" customHeight="false" outlineLevel="0" collapsed="false">
      <c r="A22" s="19" t="n">
        <v>36269</v>
      </c>
      <c r="C22" s="1" t="n">
        <v>76.527</v>
      </c>
      <c r="D22" s="2" t="n">
        <v>0</v>
      </c>
      <c r="E22" s="20" t="n">
        <f aca="false">+C22+D22</f>
        <v>76.527</v>
      </c>
      <c r="F22" s="3" t="n">
        <f aca="false">+E22-E21</f>
        <v>-2.149</v>
      </c>
      <c r="G22" s="21" t="n">
        <f aca="false">+(E22-E21)/E22</f>
        <v>-0.0280815921178146</v>
      </c>
      <c r="H22" s="5" t="n">
        <v>1.86</v>
      </c>
      <c r="I22" s="5" t="n">
        <v>2.15</v>
      </c>
      <c r="J22" s="3" t="n">
        <f aca="false">+I22-I21</f>
        <v>0</v>
      </c>
      <c r="K22" s="22" t="n">
        <f aca="false">+(I22-I21)/I22</f>
        <v>0</v>
      </c>
      <c r="L22" s="3" t="n">
        <f aca="false">+H22-I22</f>
        <v>-0.29</v>
      </c>
      <c r="M22" s="6" t="n">
        <v>3137503</v>
      </c>
      <c r="N22" s="7" t="n">
        <v>6357624.664</v>
      </c>
      <c r="O22" s="5" t="n">
        <f aca="false">+N22/M22</f>
        <v>2.02633261673375</v>
      </c>
    </row>
    <row r="23" customFormat="false" ht="12.75" hidden="false" customHeight="false" outlineLevel="0" collapsed="false">
      <c r="A23" s="19" t="n">
        <v>36270</v>
      </c>
      <c r="C23" s="1" t="n">
        <v>80.371</v>
      </c>
      <c r="D23" s="2" t="n">
        <v>0</v>
      </c>
      <c r="E23" s="20" t="n">
        <f aca="false">+C23+D23</f>
        <v>80.371</v>
      </c>
      <c r="F23" s="3" t="n">
        <f aca="false">+E23-E22</f>
        <v>3.84399999999999</v>
      </c>
      <c r="G23" s="21" t="n">
        <f aca="false">+(E23-E22)/E23</f>
        <v>0.0478281967376292</v>
      </c>
      <c r="H23" s="5" t="n">
        <v>1.86</v>
      </c>
      <c r="I23" s="5" t="n">
        <v>2.12</v>
      </c>
      <c r="J23" s="3" t="n">
        <f aca="false">+I23-I22</f>
        <v>-0.0299999999999998</v>
      </c>
      <c r="K23" s="22" t="n">
        <f aca="false">+(I23-I22)/I23</f>
        <v>-0.0141509433962263</v>
      </c>
      <c r="L23" s="3" t="n">
        <f aca="false">+H23-I23</f>
        <v>-0.26</v>
      </c>
      <c r="M23" s="6" t="n">
        <v>3137504</v>
      </c>
      <c r="N23" s="7" t="n">
        <v>6357625.664</v>
      </c>
      <c r="O23" s="5" t="n">
        <f aca="false">+N23/M23</f>
        <v>2.0263322896162</v>
      </c>
    </row>
    <row r="24" customFormat="false" ht="12.75" hidden="false" customHeight="false" outlineLevel="0" collapsed="false">
      <c r="A24" s="19" t="n">
        <v>36271</v>
      </c>
      <c r="C24" s="1" t="n">
        <v>82.774</v>
      </c>
      <c r="D24" s="2" t="n">
        <v>30</v>
      </c>
      <c r="E24" s="20" t="n">
        <f aca="false">+C24+D24</f>
        <v>112.774</v>
      </c>
      <c r="F24" s="3" t="n">
        <f aca="false">+E24-E23</f>
        <v>32.403</v>
      </c>
      <c r="G24" s="21" t="n">
        <f aca="false">+(E24-E23)/E24</f>
        <v>0.287326866121624</v>
      </c>
      <c r="H24" s="5" t="n">
        <v>1.86</v>
      </c>
      <c r="I24" s="5" t="n">
        <v>2.185</v>
      </c>
      <c r="J24" s="3" t="n">
        <f aca="false">+I24-I23</f>
        <v>0.065</v>
      </c>
      <c r="K24" s="22" t="n">
        <f aca="false">+(I24-I23)/I24</f>
        <v>0.0297482837528604</v>
      </c>
      <c r="L24" s="3" t="n">
        <f aca="false">+H24-I24</f>
        <v>-0.325</v>
      </c>
      <c r="M24" s="6" t="n">
        <v>3137505</v>
      </c>
      <c r="N24" s="7" t="n">
        <v>6357626.664</v>
      </c>
      <c r="O24" s="5" t="n">
        <f aca="false">+N24/M24</f>
        <v>2.02633196249886</v>
      </c>
    </row>
    <row r="25" customFormat="false" ht="12.75" hidden="false" customHeight="false" outlineLevel="0" collapsed="false">
      <c r="A25" s="19" t="n">
        <v>36272</v>
      </c>
      <c r="C25" s="1" t="n">
        <v>78.281</v>
      </c>
      <c r="D25" s="2" t="n">
        <v>30</v>
      </c>
      <c r="E25" s="20" t="n">
        <f aca="false">+C25+D25</f>
        <v>108.281</v>
      </c>
      <c r="F25" s="3" t="n">
        <f aca="false">+E25-E24</f>
        <v>-4.493</v>
      </c>
      <c r="G25" s="21" t="n">
        <f aca="false">+(E25-E24)/E25</f>
        <v>-0.0414938908949861</v>
      </c>
      <c r="H25" s="5" t="n">
        <v>1.86</v>
      </c>
      <c r="I25" s="5" t="n">
        <v>2.2</v>
      </c>
      <c r="J25" s="3" t="n">
        <f aca="false">+I25-I24</f>
        <v>0.0150000000000001</v>
      </c>
      <c r="K25" s="22" t="n">
        <f aca="false">+(I25-I24)/I25</f>
        <v>0.00681818181818187</v>
      </c>
      <c r="L25" s="3" t="n">
        <f aca="false">+H25-I25</f>
        <v>-0.34</v>
      </c>
      <c r="M25" s="6" t="n">
        <v>3137506</v>
      </c>
      <c r="N25" s="7" t="n">
        <v>6357627.664</v>
      </c>
      <c r="O25" s="5" t="n">
        <f aca="false">+N25/M25</f>
        <v>2.02633163538173</v>
      </c>
    </row>
    <row r="26" customFormat="false" ht="12.75" hidden="false" customHeight="false" outlineLevel="0" collapsed="false">
      <c r="A26" s="19" t="n">
        <v>36273</v>
      </c>
      <c r="C26" s="1" t="n">
        <v>71.059</v>
      </c>
      <c r="D26" s="2" t="n">
        <v>14.899</v>
      </c>
      <c r="E26" s="20" t="n">
        <f aca="false">+C26+D26</f>
        <v>85.958</v>
      </c>
      <c r="F26" s="3" t="n">
        <f aca="false">+E26-E25</f>
        <v>-22.323</v>
      </c>
      <c r="G26" s="21" t="n">
        <f aca="false">+(E26-E25)/E26</f>
        <v>-0.259696596012006</v>
      </c>
      <c r="H26" s="5" t="n">
        <v>1.86</v>
      </c>
      <c r="I26" s="5" t="n">
        <v>2.275</v>
      </c>
      <c r="J26" s="3" t="n">
        <f aca="false">+I26-I25</f>
        <v>0.0749999999999997</v>
      </c>
      <c r="K26" s="22" t="n">
        <f aca="false">+(I26-I25)/I26</f>
        <v>0.0329670329670329</v>
      </c>
      <c r="L26" s="3" t="n">
        <f aca="false">+H26-I26</f>
        <v>-0.415</v>
      </c>
      <c r="M26" s="6" t="n">
        <v>3137507</v>
      </c>
      <c r="N26" s="7" t="n">
        <v>6357628.664</v>
      </c>
      <c r="O26" s="5" t="n">
        <f aca="false">+N26/M26</f>
        <v>2.02633130826481</v>
      </c>
    </row>
    <row r="27" customFormat="false" ht="12.75" hidden="false" customHeight="false" outlineLevel="0" collapsed="false">
      <c r="A27" s="19" t="n">
        <v>36274</v>
      </c>
      <c r="C27" s="1" t="n">
        <v>68.148</v>
      </c>
      <c r="D27" s="2" t="n">
        <v>30</v>
      </c>
      <c r="E27" s="20" t="n">
        <f aca="false">+C27+D27</f>
        <v>98.148</v>
      </c>
      <c r="F27" s="3" t="n">
        <f aca="false">+E27-E26</f>
        <v>12.19</v>
      </c>
      <c r="G27" s="21" t="n">
        <f aca="false">+(E27-E26)/E27</f>
        <v>0.124200187471981</v>
      </c>
      <c r="H27" s="5" t="n">
        <v>1.86</v>
      </c>
      <c r="I27" s="5" t="n">
        <v>2.26</v>
      </c>
      <c r="J27" s="3" t="n">
        <f aca="false">+I27-I26</f>
        <v>-0.0150000000000001</v>
      </c>
      <c r="K27" s="22" t="n">
        <f aca="false">+(I27-I26)/I27</f>
        <v>-0.00663716814159298</v>
      </c>
      <c r="L27" s="3" t="n">
        <f aca="false">+H27-I27</f>
        <v>-0.4</v>
      </c>
      <c r="M27" s="6" t="n">
        <v>3137508</v>
      </c>
      <c r="N27" s="7" t="n">
        <v>6357629.664</v>
      </c>
      <c r="O27" s="5" t="n">
        <f aca="false">+N27/M27</f>
        <v>2.0263309811481</v>
      </c>
    </row>
    <row r="28" customFormat="false" ht="12.75" hidden="false" customHeight="false" outlineLevel="0" collapsed="false">
      <c r="A28" s="19" t="n">
        <v>36275</v>
      </c>
      <c r="C28" s="1" t="n">
        <v>70.09</v>
      </c>
      <c r="D28" s="2" t="n">
        <v>30</v>
      </c>
      <c r="E28" s="20" t="n">
        <f aca="false">+C28+D28</f>
        <v>100.09</v>
      </c>
      <c r="F28" s="3" t="n">
        <f aca="false">+E28-E27</f>
        <v>1.94200000000001</v>
      </c>
      <c r="G28" s="21" t="n">
        <f aca="false">+(E28-E27)/E28</f>
        <v>0.0194025377160556</v>
      </c>
      <c r="H28" s="5" t="n">
        <v>1.86</v>
      </c>
      <c r="I28" s="5" t="n">
        <v>2.26</v>
      </c>
      <c r="J28" s="3" t="n">
        <f aca="false">+I28-I27</f>
        <v>0</v>
      </c>
      <c r="K28" s="22" t="n">
        <f aca="false">+(I28-I27)/I28</f>
        <v>0</v>
      </c>
      <c r="L28" s="3" t="n">
        <f aca="false">+H28-I28</f>
        <v>-0.4</v>
      </c>
      <c r="M28" s="6" t="n">
        <v>3137509</v>
      </c>
      <c r="N28" s="7" t="n">
        <v>6357630.664</v>
      </c>
      <c r="O28" s="5" t="n">
        <f aca="false">+N28/M28</f>
        <v>2.02633065403159</v>
      </c>
    </row>
    <row r="29" customFormat="false" ht="12.75" hidden="false" customHeight="false" outlineLevel="0" collapsed="false">
      <c r="A29" s="19" t="n">
        <v>36276</v>
      </c>
      <c r="C29" s="1" t="n">
        <v>75.155</v>
      </c>
      <c r="D29" s="2" t="n">
        <v>30</v>
      </c>
      <c r="E29" s="20" t="n">
        <f aca="false">+C29+D29</f>
        <v>105.155</v>
      </c>
      <c r="F29" s="3" t="n">
        <f aca="false">+E29-E28</f>
        <v>5.065</v>
      </c>
      <c r="G29" s="21" t="n">
        <f aca="false">+(E29-E28)/E29</f>
        <v>0.0481669915838524</v>
      </c>
      <c r="H29" s="5" t="n">
        <v>1.86</v>
      </c>
      <c r="I29" s="5" t="n">
        <v>2.26</v>
      </c>
      <c r="J29" s="3" t="n">
        <f aca="false">+I29-I28</f>
        <v>0</v>
      </c>
      <c r="K29" s="22" t="n">
        <f aca="false">+(I29-I28)/I29</f>
        <v>0</v>
      </c>
      <c r="L29" s="3" t="n">
        <f aca="false">+H29-I29</f>
        <v>-0.4</v>
      </c>
      <c r="M29" s="6" t="n">
        <v>3137510</v>
      </c>
      <c r="N29" s="7" t="n">
        <v>6357631.664</v>
      </c>
      <c r="O29" s="5" t="n">
        <f aca="false">+N29/M29</f>
        <v>2.02633032691529</v>
      </c>
    </row>
    <row r="30" customFormat="false" ht="12.75" hidden="false" customHeight="false" outlineLevel="0" collapsed="false">
      <c r="A30" s="19" t="n">
        <v>36277</v>
      </c>
      <c r="C30" s="1" t="n">
        <v>65.155</v>
      </c>
      <c r="D30" s="2" t="n">
        <v>15.022</v>
      </c>
      <c r="E30" s="20" t="n">
        <f aca="false">+C30+D30</f>
        <v>80.177</v>
      </c>
      <c r="F30" s="3" t="n">
        <f aca="false">+E30-E29</f>
        <v>-24.978</v>
      </c>
      <c r="G30" s="21" t="n">
        <f aca="false">+(E30-E29)/E30</f>
        <v>-0.311535727203562</v>
      </c>
      <c r="H30" s="5" t="n">
        <v>1.86</v>
      </c>
      <c r="I30" s="5" t="n">
        <v>2.235</v>
      </c>
      <c r="J30" s="3" t="n">
        <f aca="false">+I30-I29</f>
        <v>-0.0249999999999999</v>
      </c>
      <c r="K30" s="22" t="n">
        <f aca="false">+(I30-I29)/I30</f>
        <v>-0.0111856823266219</v>
      </c>
      <c r="L30" s="3" t="n">
        <f aca="false">+H30-I30</f>
        <v>-0.375</v>
      </c>
      <c r="M30" s="6" t="n">
        <v>3137511</v>
      </c>
      <c r="N30" s="7" t="n">
        <v>6357632.664</v>
      </c>
      <c r="O30" s="5" t="n">
        <f aca="false">+N30/M30</f>
        <v>2.0263299997992</v>
      </c>
    </row>
    <row r="31" customFormat="false" ht="12.75" hidden="false" customHeight="false" outlineLevel="0" collapsed="false">
      <c r="A31" s="19" t="n">
        <v>36278</v>
      </c>
      <c r="C31" s="1" t="n">
        <v>68.647</v>
      </c>
      <c r="D31" s="2" t="n">
        <v>30</v>
      </c>
      <c r="E31" s="20" t="n">
        <f aca="false">+C31+D31</f>
        <v>98.647</v>
      </c>
      <c r="F31" s="3" t="n">
        <f aca="false">+E31-E30</f>
        <v>18.47</v>
      </c>
      <c r="G31" s="21" t="n">
        <f aca="false">+(E31-E30)/E31</f>
        <v>0.1872332660902</v>
      </c>
      <c r="H31" s="5" t="n">
        <v>1.86</v>
      </c>
      <c r="I31" s="5" t="n">
        <v>2.325</v>
      </c>
      <c r="J31" s="3" t="n">
        <f aca="false">+I31-I30</f>
        <v>0.0900000000000003</v>
      </c>
      <c r="K31" s="22" t="n">
        <f aca="false">+(I31-I30)/I31</f>
        <v>0.038709677419355</v>
      </c>
      <c r="L31" s="3" t="n">
        <f aca="false">+H31-I31</f>
        <v>-0.465</v>
      </c>
      <c r="M31" s="6" t="n">
        <v>3137512</v>
      </c>
      <c r="N31" s="7" t="n">
        <v>6357633.664</v>
      </c>
      <c r="O31" s="5" t="n">
        <f aca="false">+N31/M31</f>
        <v>2.02632967268332</v>
      </c>
    </row>
    <row r="32" customFormat="false" ht="12.75" hidden="false" customHeight="false" outlineLevel="0" collapsed="false">
      <c r="A32" s="19" t="n">
        <v>36279</v>
      </c>
      <c r="C32" s="1" t="n">
        <v>70.682</v>
      </c>
      <c r="D32" s="2" t="n">
        <v>30</v>
      </c>
      <c r="E32" s="20" t="n">
        <f aca="false">+C32+D32</f>
        <v>100.682</v>
      </c>
      <c r="F32" s="3" t="n">
        <f aca="false">+E32-E31</f>
        <v>2.035</v>
      </c>
      <c r="G32" s="21" t="n">
        <f aca="false">+(E32-E31)/E32</f>
        <v>0.0202121531157505</v>
      </c>
      <c r="H32" s="5" t="n">
        <v>1.86</v>
      </c>
      <c r="I32" s="5" t="n">
        <v>2.315</v>
      </c>
      <c r="J32" s="3" t="n">
        <f aca="false">+I32-I31</f>
        <v>-0.0100000000000002</v>
      </c>
      <c r="K32" s="22" t="n">
        <f aca="false">+(I32-I31)/I32</f>
        <v>-0.00431965442764589</v>
      </c>
      <c r="L32" s="3" t="n">
        <f aca="false">+H32-I32</f>
        <v>-0.455</v>
      </c>
      <c r="M32" s="6" t="n">
        <v>3137513</v>
      </c>
      <c r="N32" s="7" t="n">
        <v>6357634.664</v>
      </c>
      <c r="O32" s="5" t="n">
        <f aca="false">+N32/M32</f>
        <v>2.02632934556765</v>
      </c>
    </row>
    <row r="33" customFormat="false" ht="12.75" hidden="false" customHeight="false" outlineLevel="0" collapsed="false">
      <c r="A33" s="19" t="n">
        <v>36280</v>
      </c>
      <c r="C33" s="1" t="n">
        <v>63.015</v>
      </c>
      <c r="D33" s="2" t="n">
        <v>30</v>
      </c>
      <c r="E33" s="20" t="n">
        <f aca="false">+C33+D33</f>
        <v>93.015</v>
      </c>
      <c r="F33" s="3" t="n">
        <f aca="false">+E33-E32</f>
        <v>-7.667</v>
      </c>
      <c r="G33" s="21" t="n">
        <f aca="false">+(E33-E32)/E33</f>
        <v>-0.0824275654464334</v>
      </c>
      <c r="H33" s="5" t="n">
        <v>1.86</v>
      </c>
      <c r="I33" s="5" t="n">
        <v>2.335</v>
      </c>
      <c r="J33" s="3" t="n">
        <f aca="false">+I33-I32</f>
        <v>0.02</v>
      </c>
      <c r="K33" s="22" t="n">
        <f aca="false">+(I33-I32)/I33</f>
        <v>0.00856531049250536</v>
      </c>
      <c r="L33" s="3" t="n">
        <f aca="false">+H33-I33</f>
        <v>-0.475</v>
      </c>
      <c r="M33" s="6" t="n">
        <v>3137514</v>
      </c>
      <c r="N33" s="7" t="n">
        <v>6357635.664</v>
      </c>
      <c r="O33" s="5" t="n">
        <f aca="false">+N33/M33</f>
        <v>2.02632901845219</v>
      </c>
    </row>
    <row r="34" customFormat="false" ht="12.75" hidden="false" customHeight="false" outlineLevel="0" collapsed="false">
      <c r="A34" s="19" t="n">
        <v>36281</v>
      </c>
      <c r="C34" s="1" t="n">
        <v>61.684</v>
      </c>
      <c r="D34" s="2" t="n">
        <v>42.5</v>
      </c>
      <c r="E34" s="20" t="n">
        <f aca="false">+C34+D34</f>
        <v>104.184</v>
      </c>
      <c r="F34" s="3" t="n">
        <f aca="false">+E34-E33</f>
        <v>11.169</v>
      </c>
      <c r="G34" s="21" t="n">
        <f aca="false">+(E34-E33)/E34</f>
        <v>0.107204561161023</v>
      </c>
      <c r="H34" s="5" t="n">
        <v>2.35</v>
      </c>
      <c r="I34" s="5" t="n">
        <v>2.29</v>
      </c>
      <c r="J34" s="3" t="n">
        <f aca="false">+I34-I33</f>
        <v>-0.0449999999999999</v>
      </c>
      <c r="K34" s="22" t="n">
        <f aca="false">+(I34-I33)/I34</f>
        <v>-0.019650655021834</v>
      </c>
      <c r="L34" s="3" t="n">
        <f aca="false">+H34-I34</f>
        <v>0.0600000000000001</v>
      </c>
      <c r="M34" s="6" t="n">
        <v>4038303</v>
      </c>
      <c r="N34" s="7" t="n">
        <v>10481689.25</v>
      </c>
      <c r="O34" s="5" t="n">
        <f aca="false">+N34/M34</f>
        <v>2.59556780409989</v>
      </c>
    </row>
    <row r="35" customFormat="false" ht="12.75" hidden="false" customHeight="false" outlineLevel="0" collapsed="false">
      <c r="A35" s="19" t="n">
        <v>36282</v>
      </c>
      <c r="C35" s="1" t="n">
        <v>64.416</v>
      </c>
      <c r="D35" s="2" t="n">
        <v>42.5</v>
      </c>
      <c r="E35" s="20" t="n">
        <f aca="false">+C35+D35</f>
        <v>106.916</v>
      </c>
      <c r="F35" s="3" t="n">
        <f aca="false">+E35-E34</f>
        <v>2.732</v>
      </c>
      <c r="G35" s="21" t="n">
        <f aca="false">+(E35-E34)/E35</f>
        <v>0.0255527703991919</v>
      </c>
      <c r="H35" s="5" t="n">
        <v>2.35</v>
      </c>
      <c r="I35" s="5" t="n">
        <v>2.29</v>
      </c>
      <c r="J35" s="3" t="n">
        <f aca="false">+I35-I34</f>
        <v>0</v>
      </c>
      <c r="K35" s="22" t="n">
        <f aca="false">+(I35-I34)/I35</f>
        <v>0</v>
      </c>
      <c r="L35" s="3" t="n">
        <f aca="false">+H35-I35</f>
        <v>0.0600000000000001</v>
      </c>
      <c r="M35" s="6" t="n">
        <v>4038303</v>
      </c>
      <c r="N35" s="7" t="n">
        <v>10481689.25</v>
      </c>
      <c r="O35" s="5" t="n">
        <f aca="false">+N35/M35</f>
        <v>2.59556780409989</v>
      </c>
    </row>
    <row r="36" customFormat="false" ht="12.75" hidden="false" customHeight="false" outlineLevel="0" collapsed="false">
      <c r="A36" s="19" t="n">
        <v>36283</v>
      </c>
      <c r="C36" s="1" t="n">
        <v>74.754</v>
      </c>
      <c r="D36" s="2" t="n">
        <v>42.5</v>
      </c>
      <c r="E36" s="20" t="n">
        <f aca="false">+C36+D36</f>
        <v>117.254</v>
      </c>
      <c r="F36" s="3" t="n">
        <f aca="false">+E36-E35</f>
        <v>10.338</v>
      </c>
      <c r="G36" s="21" t="n">
        <f aca="false">+(E36-E35)/E36</f>
        <v>0.0881675678441674</v>
      </c>
      <c r="H36" s="5" t="n">
        <v>2.35</v>
      </c>
      <c r="I36" s="5" t="n">
        <v>2.29</v>
      </c>
      <c r="J36" s="3" t="n">
        <f aca="false">+I36-I35</f>
        <v>0</v>
      </c>
      <c r="K36" s="22" t="n">
        <f aca="false">+(I36-I35)/I36</f>
        <v>0</v>
      </c>
      <c r="L36" s="3" t="n">
        <f aca="false">+H36-I36</f>
        <v>0.0600000000000001</v>
      </c>
      <c r="M36" s="6" t="n">
        <v>4038303</v>
      </c>
      <c r="N36" s="7" t="n">
        <v>10481689.25</v>
      </c>
      <c r="O36" s="5" t="n">
        <f aca="false">+N36/M36</f>
        <v>2.59556780409989</v>
      </c>
    </row>
    <row r="37" customFormat="false" ht="12.75" hidden="false" customHeight="false" outlineLevel="0" collapsed="false">
      <c r="A37" s="19" t="n">
        <v>36284</v>
      </c>
      <c r="C37" s="1" t="n">
        <v>75.658</v>
      </c>
      <c r="D37" s="2" t="n">
        <v>42.5</v>
      </c>
      <c r="E37" s="20" t="n">
        <f aca="false">+C37+D37</f>
        <v>118.158</v>
      </c>
      <c r="F37" s="3" t="n">
        <f aca="false">+E37-E36</f>
        <v>0.903999999999996</v>
      </c>
      <c r="G37" s="21" t="n">
        <f aca="false">+(E37-E36)/E37</f>
        <v>0.00765077269418911</v>
      </c>
      <c r="H37" s="5" t="n">
        <v>2.35</v>
      </c>
      <c r="I37" s="5" t="n">
        <v>2.21</v>
      </c>
      <c r="J37" s="3" t="n">
        <f aca="false">+I37-I36</f>
        <v>-0.0800000000000001</v>
      </c>
      <c r="K37" s="22" t="n">
        <f aca="false">+(I37-I36)/I37</f>
        <v>-0.0361990950226245</v>
      </c>
      <c r="L37" s="3" t="n">
        <f aca="false">+H37-I37</f>
        <v>0.14</v>
      </c>
      <c r="M37" s="6" t="n">
        <v>4038303</v>
      </c>
      <c r="N37" s="7" t="n">
        <v>10481689.25</v>
      </c>
      <c r="O37" s="5" t="n">
        <f aca="false">+N37/M37</f>
        <v>2.59556780409989</v>
      </c>
    </row>
    <row r="38" customFormat="false" ht="12.75" hidden="false" customHeight="false" outlineLevel="0" collapsed="false">
      <c r="A38" s="19" t="n">
        <v>36285</v>
      </c>
      <c r="C38" s="1" t="n">
        <v>77.213</v>
      </c>
      <c r="D38" s="2" t="n">
        <v>42.5</v>
      </c>
      <c r="E38" s="20" t="n">
        <f aca="false">+C38+D38</f>
        <v>119.713</v>
      </c>
      <c r="F38" s="3" t="n">
        <f aca="false">+E38-E37</f>
        <v>1.55499999999999</v>
      </c>
      <c r="G38" s="21" t="n">
        <f aca="false">+(E38-E37)/E38</f>
        <v>0.0129893996474902</v>
      </c>
      <c r="H38" s="5" t="n">
        <v>2.35</v>
      </c>
      <c r="I38" s="5" t="n">
        <v>2.31</v>
      </c>
      <c r="J38" s="3" t="n">
        <f aca="false">+I38-I37</f>
        <v>0.1</v>
      </c>
      <c r="K38" s="22" t="n">
        <f aca="false">+(I38-I37)/I38</f>
        <v>0.0432900432900433</v>
      </c>
      <c r="L38" s="3" t="n">
        <f aca="false">+H38-I38</f>
        <v>0.04</v>
      </c>
      <c r="M38" s="6" t="n">
        <v>4038303</v>
      </c>
      <c r="N38" s="7" t="n">
        <v>10481689.25</v>
      </c>
      <c r="O38" s="5" t="n">
        <f aca="false">+N38/M38</f>
        <v>2.59556780409989</v>
      </c>
    </row>
    <row r="39" customFormat="false" ht="12.75" hidden="false" customHeight="false" outlineLevel="0" collapsed="false">
      <c r="A39" s="19" t="n">
        <v>36286</v>
      </c>
      <c r="C39" s="1" t="n">
        <v>70.533</v>
      </c>
      <c r="D39" s="2" t="n">
        <v>42.5</v>
      </c>
      <c r="E39" s="20" t="n">
        <f aca="false">+C39+D39</f>
        <v>113.033</v>
      </c>
      <c r="F39" s="3" t="n">
        <f aca="false">+E39-E38</f>
        <v>-6.67999999999999</v>
      </c>
      <c r="G39" s="21" t="n">
        <f aca="false">+(E39-E38)/E39</f>
        <v>-0.0590977856024346</v>
      </c>
      <c r="H39" s="5" t="n">
        <v>2.35</v>
      </c>
      <c r="I39" s="5" t="n">
        <v>2.365</v>
      </c>
      <c r="J39" s="3" t="n">
        <f aca="false">+I39-I38</f>
        <v>0.0550000000000002</v>
      </c>
      <c r="K39" s="22" t="n">
        <f aca="false">+(I39-I38)/I39</f>
        <v>0.0232558139534884</v>
      </c>
      <c r="L39" s="3" t="n">
        <f aca="false">+H39-I39</f>
        <v>-0.0150000000000001</v>
      </c>
      <c r="M39" s="6" t="n">
        <v>4038303</v>
      </c>
      <c r="N39" s="7" t="n">
        <v>10481689.25</v>
      </c>
      <c r="O39" s="5" t="n">
        <f aca="false">+N39/M39</f>
        <v>2.59556780409989</v>
      </c>
    </row>
    <row r="40" customFormat="false" ht="12.75" hidden="false" customHeight="false" outlineLevel="0" collapsed="false">
      <c r="A40" s="19" t="n">
        <v>36287</v>
      </c>
      <c r="C40" s="1" t="n">
        <v>67.28</v>
      </c>
      <c r="D40" s="2" t="n">
        <v>42.5</v>
      </c>
      <c r="E40" s="20" t="n">
        <f aca="false">+C40+D40</f>
        <v>109.78</v>
      </c>
      <c r="F40" s="3" t="n">
        <f aca="false">+E40-E39</f>
        <v>-3.253</v>
      </c>
      <c r="G40" s="21" t="n">
        <f aca="false">+(E40-E39)/E40</f>
        <v>-0.0296319912552377</v>
      </c>
      <c r="H40" s="5" t="n">
        <v>2.35</v>
      </c>
      <c r="I40" s="5" t="n">
        <v>2.335</v>
      </c>
      <c r="J40" s="3" t="n">
        <f aca="false">+I40-I39</f>
        <v>-0.0300000000000003</v>
      </c>
      <c r="K40" s="22" t="n">
        <f aca="false">+(I40-I39)/I40</f>
        <v>-0.0128479657387581</v>
      </c>
      <c r="L40" s="3" t="n">
        <f aca="false">+H40-I40</f>
        <v>0.0150000000000001</v>
      </c>
      <c r="M40" s="6" t="n">
        <v>4038303</v>
      </c>
      <c r="N40" s="7" t="n">
        <v>10481689.25</v>
      </c>
      <c r="O40" s="5" t="n">
        <f aca="false">+N40/M40</f>
        <v>2.59556780409989</v>
      </c>
    </row>
    <row r="41" customFormat="false" ht="12.75" hidden="false" customHeight="false" outlineLevel="0" collapsed="false">
      <c r="A41" s="19" t="n">
        <v>36288</v>
      </c>
      <c r="C41" s="1" t="n">
        <v>62.804</v>
      </c>
      <c r="D41" s="2" t="n">
        <v>42.5</v>
      </c>
      <c r="E41" s="20" t="n">
        <f aca="false">+C41+D41</f>
        <v>105.304</v>
      </c>
      <c r="F41" s="3" t="n">
        <f aca="false">+E41-E40</f>
        <v>-4.476</v>
      </c>
      <c r="G41" s="21" t="n">
        <f aca="false">+(E41-E40)/E41</f>
        <v>-0.0425055078629492</v>
      </c>
      <c r="H41" s="5" t="n">
        <v>2.35</v>
      </c>
      <c r="I41" s="5" t="n">
        <v>2.24</v>
      </c>
      <c r="J41" s="3" t="n">
        <f aca="false">+I41-I40</f>
        <v>-0.0949999999999998</v>
      </c>
      <c r="K41" s="22" t="n">
        <f aca="false">+(I41-I40)/I41</f>
        <v>-0.0424107142857142</v>
      </c>
      <c r="L41" s="3" t="n">
        <f aca="false">+H41-I41</f>
        <v>0.11</v>
      </c>
      <c r="M41" s="6" t="n">
        <v>4038303</v>
      </c>
      <c r="N41" s="7" t="n">
        <v>10481689.25</v>
      </c>
      <c r="O41" s="5" t="n">
        <f aca="false">+N41/M41</f>
        <v>2.59556780409989</v>
      </c>
    </row>
    <row r="42" customFormat="false" ht="12.75" hidden="false" customHeight="false" outlineLevel="0" collapsed="false">
      <c r="A42" s="19" t="n">
        <v>36289</v>
      </c>
      <c r="C42" s="1" t="n">
        <v>61.875</v>
      </c>
      <c r="D42" s="2" t="n">
        <v>42.5</v>
      </c>
      <c r="E42" s="20" t="n">
        <f aca="false">+C42+D42</f>
        <v>104.375</v>
      </c>
      <c r="F42" s="3" t="n">
        <f aca="false">+E42-E41</f>
        <v>-0.929000000000002</v>
      </c>
      <c r="G42" s="21" t="n">
        <f aca="false">+(E42-E41)/E42</f>
        <v>-0.00890059880239523</v>
      </c>
      <c r="H42" s="5" t="n">
        <v>2.35</v>
      </c>
      <c r="I42" s="5" t="n">
        <v>2.24</v>
      </c>
      <c r="J42" s="3" t="n">
        <f aca="false">+I42-I41</f>
        <v>0</v>
      </c>
      <c r="K42" s="22" t="n">
        <f aca="false">+(I42-I41)/I42</f>
        <v>0</v>
      </c>
      <c r="L42" s="3" t="n">
        <f aca="false">+H42-I42</f>
        <v>0.11</v>
      </c>
      <c r="M42" s="6" t="n">
        <v>4038303</v>
      </c>
      <c r="N42" s="7" t="n">
        <v>10481689.25</v>
      </c>
      <c r="O42" s="5" t="n">
        <f aca="false">+N42/M42</f>
        <v>2.59556780409989</v>
      </c>
    </row>
    <row r="43" customFormat="false" ht="12.75" hidden="false" customHeight="false" outlineLevel="0" collapsed="false">
      <c r="A43" s="19" t="n">
        <v>36290</v>
      </c>
      <c r="C43" s="1" t="n">
        <v>67.336</v>
      </c>
      <c r="D43" s="2" t="n">
        <v>42.5</v>
      </c>
      <c r="E43" s="20" t="n">
        <f aca="false">+C43+D43</f>
        <v>109.836</v>
      </c>
      <c r="F43" s="3" t="n">
        <f aca="false">+E43-E42</f>
        <v>5.461</v>
      </c>
      <c r="G43" s="21" t="n">
        <f aca="false">+(E43-E42)/E43</f>
        <v>0.0497195819221385</v>
      </c>
      <c r="H43" s="5" t="n">
        <v>2.35</v>
      </c>
      <c r="I43" s="5" t="n">
        <v>2.24</v>
      </c>
      <c r="J43" s="3" t="n">
        <f aca="false">+I43-I42</f>
        <v>0</v>
      </c>
      <c r="K43" s="22" t="n">
        <f aca="false">+(I43-I42)/I43</f>
        <v>0</v>
      </c>
      <c r="L43" s="3" t="n">
        <f aca="false">+H43-I43</f>
        <v>0.11</v>
      </c>
      <c r="M43" s="6" t="n">
        <v>4038303</v>
      </c>
      <c r="N43" s="7" t="n">
        <v>10481689.25</v>
      </c>
      <c r="O43" s="5" t="n">
        <f aca="false">+N43/M43</f>
        <v>2.59556780409989</v>
      </c>
    </row>
    <row r="44" customFormat="false" ht="12.75" hidden="false" customHeight="false" outlineLevel="0" collapsed="false">
      <c r="A44" s="19" t="n">
        <v>36291</v>
      </c>
      <c r="C44" s="1" t="n">
        <v>68.317</v>
      </c>
      <c r="D44" s="2" t="n">
        <v>52.5</v>
      </c>
      <c r="E44" s="20" t="n">
        <f aca="false">+C44+D44</f>
        <v>120.817</v>
      </c>
      <c r="F44" s="3" t="n">
        <f aca="false">+E44-E43</f>
        <v>10.981</v>
      </c>
      <c r="G44" s="21" t="n">
        <f aca="false">+(E44-E43)/E44</f>
        <v>0.0908895271360818</v>
      </c>
      <c r="H44" s="5" t="n">
        <v>2.35</v>
      </c>
      <c r="I44" s="5" t="n">
        <v>2.255</v>
      </c>
      <c r="J44" s="3" t="n">
        <f aca="false">+I44-I43</f>
        <v>0.0149999999999997</v>
      </c>
      <c r="K44" s="22" t="n">
        <f aca="false">+(I44-I43)/I44</f>
        <v>0.00665188470066505</v>
      </c>
      <c r="L44" s="3" t="n">
        <f aca="false">+H44-I44</f>
        <v>0.0950000000000002</v>
      </c>
      <c r="M44" s="6" t="n">
        <v>4038303</v>
      </c>
      <c r="N44" s="7" t="n">
        <v>10481689.25</v>
      </c>
      <c r="O44" s="5" t="n">
        <f aca="false">+N44/M44</f>
        <v>2.59556780409989</v>
      </c>
    </row>
    <row r="45" customFormat="false" ht="12.75" hidden="false" customHeight="false" outlineLevel="0" collapsed="false">
      <c r="A45" s="19" t="n">
        <v>36292</v>
      </c>
      <c r="C45" s="1" t="n">
        <v>70.149</v>
      </c>
      <c r="D45" s="2" t="n">
        <v>52.5</v>
      </c>
      <c r="E45" s="20" t="n">
        <f aca="false">+C45+D45</f>
        <v>122.649</v>
      </c>
      <c r="F45" s="3" t="n">
        <f aca="false">+E45-E44</f>
        <v>1.83200000000001</v>
      </c>
      <c r="G45" s="21" t="n">
        <f aca="false">+(E45-E44)/E45</f>
        <v>0.0149369338518863</v>
      </c>
      <c r="H45" s="5" t="n">
        <v>2.35</v>
      </c>
      <c r="I45" s="5" t="n">
        <v>2.315</v>
      </c>
      <c r="J45" s="3" t="n">
        <f aca="false">+I45-I44</f>
        <v>0.0600000000000001</v>
      </c>
      <c r="K45" s="22" t="n">
        <f aca="false">+(I45-I44)/I45</f>
        <v>0.0259179265658748</v>
      </c>
      <c r="L45" s="3" t="n">
        <f aca="false">+H45-I45</f>
        <v>0.0350000000000001</v>
      </c>
      <c r="M45" s="6" t="n">
        <v>4038303</v>
      </c>
      <c r="N45" s="7" t="n">
        <v>10481689.25</v>
      </c>
      <c r="O45" s="5" t="n">
        <f aca="false">+N45/M45</f>
        <v>2.59556780409989</v>
      </c>
    </row>
    <row r="46" customFormat="false" ht="12.75" hidden="false" customHeight="false" outlineLevel="0" collapsed="false">
      <c r="A46" s="19" t="n">
        <v>36293</v>
      </c>
      <c r="C46" s="1" t="n">
        <v>66.143</v>
      </c>
      <c r="D46" s="2" t="n">
        <v>52.5</v>
      </c>
      <c r="E46" s="20" t="n">
        <f aca="false">+C46+D46</f>
        <v>118.643</v>
      </c>
      <c r="F46" s="3" t="n">
        <f aca="false">+E46-E45</f>
        <v>-4.006</v>
      </c>
      <c r="G46" s="21" t="n">
        <f aca="false">+(E46-E45)/E46</f>
        <v>-0.0337651610293064</v>
      </c>
      <c r="H46" s="5" t="n">
        <v>2.35</v>
      </c>
      <c r="I46" s="5" t="n">
        <v>2.215</v>
      </c>
      <c r="J46" s="3" t="n">
        <f aca="false">+I46-I45</f>
        <v>-0.1</v>
      </c>
      <c r="K46" s="22" t="n">
        <f aca="false">+(I46-I45)/I46</f>
        <v>-0.0451467268623025</v>
      </c>
      <c r="L46" s="3" t="n">
        <f aca="false">+H46-I46</f>
        <v>0.135</v>
      </c>
      <c r="M46" s="6" t="n">
        <v>4038303</v>
      </c>
      <c r="N46" s="7" t="n">
        <v>10481689.25</v>
      </c>
      <c r="O46" s="5" t="n">
        <f aca="false">+N46/M46</f>
        <v>2.59556780409989</v>
      </c>
    </row>
    <row r="47" customFormat="false" ht="12.75" hidden="false" customHeight="false" outlineLevel="0" collapsed="false">
      <c r="A47" s="19" t="n">
        <v>36294</v>
      </c>
      <c r="C47" s="1" t="n">
        <v>63.359</v>
      </c>
      <c r="D47" s="2" t="n">
        <v>52.5</v>
      </c>
      <c r="E47" s="20" t="n">
        <f aca="false">+C47+D47</f>
        <v>115.859</v>
      </c>
      <c r="F47" s="3" t="n">
        <f aca="false">+E47-E46</f>
        <v>-2.78399999999999</v>
      </c>
      <c r="G47" s="21" t="n">
        <f aca="false">+(E47-E46)/E47</f>
        <v>-0.0240292079165191</v>
      </c>
      <c r="H47" s="5" t="n">
        <v>2.35</v>
      </c>
      <c r="I47" s="5" t="n">
        <v>2.22</v>
      </c>
      <c r="J47" s="3" t="n">
        <f aca="false">+I47-I46</f>
        <v>0.00500000000000034</v>
      </c>
      <c r="K47" s="22" t="n">
        <f aca="false">+(I47-I46)/I47</f>
        <v>0.0022522522522524</v>
      </c>
      <c r="L47" s="3" t="n">
        <f aca="false">+H47-I47</f>
        <v>0.13</v>
      </c>
      <c r="M47" s="6" t="n">
        <v>4038303</v>
      </c>
      <c r="N47" s="7" t="n">
        <v>10481689.25</v>
      </c>
      <c r="O47" s="5" t="n">
        <f aca="false">+N47/M47</f>
        <v>2.59556780409989</v>
      </c>
    </row>
    <row r="48" customFormat="false" ht="12.75" hidden="false" customHeight="false" outlineLevel="0" collapsed="false">
      <c r="A48" s="19" t="n">
        <v>36295</v>
      </c>
      <c r="C48" s="1" t="n">
        <v>59.958</v>
      </c>
      <c r="D48" s="2" t="n">
        <v>52.5</v>
      </c>
      <c r="E48" s="20" t="n">
        <f aca="false">+C48+D48</f>
        <v>112.458</v>
      </c>
      <c r="F48" s="3" t="n">
        <f aca="false">+E48-E47</f>
        <v>-3.40100000000001</v>
      </c>
      <c r="G48" s="21" t="n">
        <f aca="false">+(E48-E47)/E48</f>
        <v>-0.0302424016077114</v>
      </c>
      <c r="H48" s="5" t="n">
        <v>2.35</v>
      </c>
      <c r="I48" s="5" t="n">
        <v>2.29</v>
      </c>
      <c r="J48" s="3" t="n">
        <f aca="false">+I48-I47</f>
        <v>0.0699999999999998</v>
      </c>
      <c r="K48" s="22" t="n">
        <f aca="false">+(I48-I47)/I48</f>
        <v>0.0305676855895196</v>
      </c>
      <c r="L48" s="3" t="n">
        <f aca="false">+H48-I48</f>
        <v>0.0600000000000001</v>
      </c>
      <c r="M48" s="6" t="n">
        <v>4038303</v>
      </c>
      <c r="N48" s="7" t="n">
        <v>10481689.25</v>
      </c>
      <c r="O48" s="5" t="n">
        <f aca="false">+N48/M48</f>
        <v>2.59556780409989</v>
      </c>
    </row>
    <row r="49" customFormat="false" ht="12.75" hidden="false" customHeight="false" outlineLevel="0" collapsed="false">
      <c r="A49" s="19" t="n">
        <v>36296</v>
      </c>
      <c r="C49" s="1" t="n">
        <v>63.155</v>
      </c>
      <c r="D49" s="2" t="n">
        <v>52.5</v>
      </c>
      <c r="E49" s="20" t="n">
        <f aca="false">+C49+D49</f>
        <v>115.655</v>
      </c>
      <c r="F49" s="3" t="n">
        <f aca="false">+E49-E48</f>
        <v>3.197</v>
      </c>
      <c r="G49" s="21" t="n">
        <f aca="false">+(E49-E48)/E49</f>
        <v>0.0276425576066751</v>
      </c>
      <c r="H49" s="5" t="n">
        <v>2.35</v>
      </c>
      <c r="I49" s="5" t="n">
        <v>2.29</v>
      </c>
      <c r="J49" s="3" t="n">
        <f aca="false">+I49-I48</f>
        <v>0</v>
      </c>
      <c r="K49" s="22" t="n">
        <f aca="false">+(I49-I48)/I49</f>
        <v>0</v>
      </c>
      <c r="L49" s="3" t="n">
        <f aca="false">+H49-I49</f>
        <v>0.0600000000000001</v>
      </c>
      <c r="M49" s="6" t="n">
        <v>4038303</v>
      </c>
      <c r="N49" s="7" t="n">
        <v>10481689.25</v>
      </c>
      <c r="O49" s="5" t="n">
        <f aca="false">+N49/M49</f>
        <v>2.59556780409989</v>
      </c>
    </row>
    <row r="50" customFormat="false" ht="12.75" hidden="false" customHeight="false" outlineLevel="0" collapsed="false">
      <c r="A50" s="19" t="n">
        <v>36297</v>
      </c>
      <c r="C50" s="1" t="n">
        <v>65.308</v>
      </c>
      <c r="D50" s="2" t="n">
        <v>52.5</v>
      </c>
      <c r="E50" s="20" t="n">
        <f aca="false">+C50+D50</f>
        <v>117.808</v>
      </c>
      <c r="F50" s="3" t="n">
        <f aca="false">+E50-E49</f>
        <v>2.15300000000001</v>
      </c>
      <c r="G50" s="21" t="n">
        <f aca="false">+(E50-E49)/E50</f>
        <v>0.0182754991172077</v>
      </c>
      <c r="H50" s="5" t="n">
        <v>2.35</v>
      </c>
      <c r="I50" s="5" t="n">
        <v>2.29</v>
      </c>
      <c r="J50" s="3" t="n">
        <f aca="false">+I50-I49</f>
        <v>0</v>
      </c>
      <c r="K50" s="22" t="n">
        <f aca="false">+(I50-I49)/I50</f>
        <v>0</v>
      </c>
      <c r="L50" s="3" t="n">
        <f aca="false">+H50-I50</f>
        <v>0.0600000000000001</v>
      </c>
      <c r="M50" s="6" t="n">
        <v>4038303</v>
      </c>
      <c r="N50" s="7" t="n">
        <v>10481689.25</v>
      </c>
      <c r="O50" s="5" t="n">
        <f aca="false">+N50/M50</f>
        <v>2.59556780409989</v>
      </c>
    </row>
    <row r="51" customFormat="false" ht="12.75" hidden="false" customHeight="false" outlineLevel="0" collapsed="false">
      <c r="A51" s="19" t="n">
        <v>36298</v>
      </c>
      <c r="C51" s="1" t="n">
        <v>66.289</v>
      </c>
      <c r="D51" s="2" t="n">
        <v>52.5</v>
      </c>
      <c r="E51" s="20" t="n">
        <f aca="false">+C51+D51</f>
        <v>118.789</v>
      </c>
      <c r="F51" s="3" t="n">
        <f aca="false">+E51-E50</f>
        <v>0.980999999999995</v>
      </c>
      <c r="G51" s="21" t="n">
        <f aca="false">+(E51-E50)/E51</f>
        <v>0.00825834041872559</v>
      </c>
      <c r="H51" s="5" t="n">
        <v>2.35</v>
      </c>
      <c r="I51" s="5" t="n">
        <v>2.315</v>
      </c>
      <c r="J51" s="3" t="n">
        <f aca="false">+I51-I50</f>
        <v>0.0249999999999999</v>
      </c>
      <c r="K51" s="22" t="n">
        <f aca="false">+(I51-I50)/I51</f>
        <v>0.0107991360691144</v>
      </c>
      <c r="L51" s="3" t="n">
        <f aca="false">+H51-I51</f>
        <v>0.0350000000000001</v>
      </c>
      <c r="M51" s="6" t="n">
        <v>4038303</v>
      </c>
      <c r="N51" s="7" t="n">
        <v>10481689.25</v>
      </c>
      <c r="O51" s="5" t="n">
        <f aca="false">+N51/M51</f>
        <v>2.59556780409989</v>
      </c>
    </row>
    <row r="52" customFormat="false" ht="12.75" hidden="false" customHeight="false" outlineLevel="0" collapsed="false">
      <c r="A52" s="19" t="n">
        <v>36299</v>
      </c>
      <c r="C52" s="1" t="n">
        <v>67.321</v>
      </c>
      <c r="D52" s="2" t="n">
        <v>52.5</v>
      </c>
      <c r="E52" s="20" t="n">
        <f aca="false">+C52+D52</f>
        <v>119.821</v>
      </c>
      <c r="F52" s="3" t="n">
        <f aca="false">+E52-E51</f>
        <v>1.032</v>
      </c>
      <c r="G52" s="21" t="n">
        <f aca="false">+(E52-E51)/E52</f>
        <v>0.0086128474975171</v>
      </c>
      <c r="H52" s="5" t="n">
        <v>2.35</v>
      </c>
      <c r="I52" s="5" t="n">
        <v>2.31</v>
      </c>
      <c r="J52" s="3" t="n">
        <f aca="false">+I52-I51</f>
        <v>-0.00499999999999989</v>
      </c>
      <c r="K52" s="22" t="n">
        <f aca="false">+(I52-I51)/I52</f>
        <v>-0.00216450216450212</v>
      </c>
      <c r="L52" s="3" t="n">
        <f aca="false">+H52-I52</f>
        <v>0.04</v>
      </c>
      <c r="M52" s="6" t="n">
        <v>4038303</v>
      </c>
      <c r="N52" s="7" t="n">
        <v>10481689.25</v>
      </c>
      <c r="O52" s="5" t="n">
        <f aca="false">+N52/M52</f>
        <v>2.59556780409989</v>
      </c>
    </row>
    <row r="53" customFormat="false" ht="12.75" hidden="false" customHeight="false" outlineLevel="0" collapsed="false">
      <c r="A53" s="19" t="n">
        <v>36300</v>
      </c>
      <c r="C53" s="1" t="n">
        <v>65.359</v>
      </c>
      <c r="D53" s="2" t="n">
        <v>72.5</v>
      </c>
      <c r="E53" s="20" t="n">
        <f aca="false">+C53+D53</f>
        <v>137.859</v>
      </c>
      <c r="F53" s="3" t="n">
        <f aca="false">+E53-E52</f>
        <v>18.038</v>
      </c>
      <c r="G53" s="21" t="n">
        <f aca="false">+(E53-E52)/E53</f>
        <v>0.130843833191884</v>
      </c>
      <c r="H53" s="5" t="n">
        <v>2.35</v>
      </c>
      <c r="I53" s="5" t="n">
        <v>2.275</v>
      </c>
      <c r="J53" s="3" t="n">
        <f aca="false">+I53-I52</f>
        <v>-0.0350000000000001</v>
      </c>
      <c r="K53" s="22" t="n">
        <f aca="false">+(I53-I52)/I53</f>
        <v>-0.0153846153846154</v>
      </c>
      <c r="L53" s="3" t="n">
        <f aca="false">+H53-I53</f>
        <v>0.0750000000000002</v>
      </c>
      <c r="M53" s="6" t="n">
        <v>4038303</v>
      </c>
      <c r="N53" s="7" t="n">
        <v>10481689.25</v>
      </c>
      <c r="O53" s="5" t="n">
        <f aca="false">+N53/M53</f>
        <v>2.59556780409989</v>
      </c>
    </row>
    <row r="54" customFormat="false" ht="12.75" hidden="false" customHeight="false" outlineLevel="0" collapsed="false">
      <c r="A54" s="19" t="n">
        <v>36301</v>
      </c>
      <c r="C54" s="1" t="n">
        <v>59.292</v>
      </c>
      <c r="D54" s="2" t="n">
        <v>72.5</v>
      </c>
      <c r="E54" s="20" t="n">
        <f aca="false">+C54+D54</f>
        <v>131.792</v>
      </c>
      <c r="F54" s="3" t="n">
        <f aca="false">+E54-E53</f>
        <v>-6.06699999999998</v>
      </c>
      <c r="G54" s="21" t="n">
        <f aca="false">+(E54-E53)/E54</f>
        <v>-0.0460346606774309</v>
      </c>
      <c r="H54" s="5" t="n">
        <v>2.35</v>
      </c>
      <c r="I54" s="5" t="n">
        <v>2.275</v>
      </c>
      <c r="J54" s="3" t="n">
        <f aca="false">+I54-I53</f>
        <v>0</v>
      </c>
      <c r="K54" s="22" t="n">
        <f aca="false">+(I54-I53)/I54</f>
        <v>0</v>
      </c>
      <c r="L54" s="3" t="n">
        <f aca="false">+H54-I54</f>
        <v>0.0750000000000002</v>
      </c>
      <c r="M54" s="6" t="n">
        <v>4038303</v>
      </c>
      <c r="N54" s="7" t="n">
        <v>10481689.25</v>
      </c>
      <c r="O54" s="5" t="n">
        <f aca="false">+N54/M54</f>
        <v>2.59556780409989</v>
      </c>
    </row>
    <row r="55" customFormat="false" ht="12.75" hidden="false" customHeight="false" outlineLevel="0" collapsed="false">
      <c r="A55" s="19" t="n">
        <v>36302</v>
      </c>
      <c r="C55" s="1" t="n">
        <v>59.606</v>
      </c>
      <c r="D55" s="2" t="n">
        <v>72.5</v>
      </c>
      <c r="E55" s="20" t="n">
        <f aca="false">+C55+D55</f>
        <v>132.106</v>
      </c>
      <c r="F55" s="3" t="n">
        <f aca="false">+E55-E54</f>
        <v>0.313999999999993</v>
      </c>
      <c r="G55" s="21" t="n">
        <f aca="false">+(E55-E54)/E55</f>
        <v>0.00237687917278544</v>
      </c>
      <c r="H55" s="5" t="n">
        <v>2.35</v>
      </c>
      <c r="I55" s="5" t="n">
        <v>2.235</v>
      </c>
      <c r="J55" s="3" t="n">
        <f aca="false">+I55-I54</f>
        <v>-0.04</v>
      </c>
      <c r="K55" s="22" t="n">
        <f aca="false">+(I55-I54)/I55</f>
        <v>-0.0178970917225951</v>
      </c>
      <c r="L55" s="3" t="n">
        <f aca="false">+H55-I55</f>
        <v>0.115</v>
      </c>
      <c r="M55" s="6" t="n">
        <v>4038303</v>
      </c>
      <c r="N55" s="7" t="n">
        <v>10481689.25</v>
      </c>
      <c r="O55" s="5" t="n">
        <f aca="false">+N55/M55</f>
        <v>2.59556780409989</v>
      </c>
    </row>
    <row r="56" customFormat="false" ht="12.75" hidden="false" customHeight="false" outlineLevel="0" collapsed="false">
      <c r="A56" s="19" t="n">
        <v>36303</v>
      </c>
      <c r="C56" s="1" t="n">
        <v>67.718</v>
      </c>
      <c r="D56" s="2" t="n">
        <v>72.5</v>
      </c>
      <c r="E56" s="20" t="n">
        <f aca="false">+C56+D56</f>
        <v>140.218</v>
      </c>
      <c r="F56" s="3" t="n">
        <f aca="false">+E56-E55</f>
        <v>8.11200000000002</v>
      </c>
      <c r="G56" s="21" t="n">
        <f aca="false">+(E56-E55)/E56</f>
        <v>0.0578527721119972</v>
      </c>
      <c r="H56" s="5" t="n">
        <v>2.35</v>
      </c>
      <c r="I56" s="5" t="n">
        <v>2.235</v>
      </c>
      <c r="J56" s="3" t="n">
        <f aca="false">+I56-I55</f>
        <v>0</v>
      </c>
      <c r="K56" s="22" t="n">
        <f aca="false">+(I56-I55)/I56</f>
        <v>0</v>
      </c>
      <c r="L56" s="3" t="n">
        <f aca="false">+H56-I56</f>
        <v>0.115</v>
      </c>
      <c r="M56" s="6" t="n">
        <v>4038303</v>
      </c>
      <c r="N56" s="7" t="n">
        <v>10481689.25</v>
      </c>
      <c r="O56" s="5" t="n">
        <f aca="false">+N56/M56</f>
        <v>2.59556780409989</v>
      </c>
    </row>
    <row r="57" customFormat="false" ht="12.75" hidden="false" customHeight="false" outlineLevel="0" collapsed="false">
      <c r="A57" s="19" t="n">
        <v>36304</v>
      </c>
      <c r="C57" s="1" t="n">
        <v>68.111</v>
      </c>
      <c r="D57" s="2" t="n">
        <v>72.5</v>
      </c>
      <c r="E57" s="20" t="n">
        <f aca="false">+C57+D57</f>
        <v>140.611</v>
      </c>
      <c r="F57" s="3" t="n">
        <f aca="false">+E57-E56</f>
        <v>0.392999999999972</v>
      </c>
      <c r="G57" s="21" t="n">
        <f aca="false">+(E57-E56)/E57</f>
        <v>0.00279494491896062</v>
      </c>
      <c r="H57" s="5" t="n">
        <v>2.35</v>
      </c>
      <c r="I57" s="5" t="n">
        <v>2.235</v>
      </c>
      <c r="J57" s="3" t="n">
        <f aca="false">+I57-I56</f>
        <v>0</v>
      </c>
      <c r="K57" s="22" t="n">
        <f aca="false">+(I57-I56)/I57</f>
        <v>0</v>
      </c>
      <c r="L57" s="3" t="n">
        <f aca="false">+H57-I57</f>
        <v>0.115</v>
      </c>
      <c r="M57" s="6" t="n">
        <v>4038303</v>
      </c>
      <c r="N57" s="7" t="n">
        <v>10481689.25</v>
      </c>
      <c r="O57" s="5" t="n">
        <f aca="false">+N57/M57</f>
        <v>2.59556780409989</v>
      </c>
    </row>
    <row r="58" customFormat="false" ht="12.75" hidden="false" customHeight="false" outlineLevel="0" collapsed="false">
      <c r="A58" s="19" t="n">
        <v>36305</v>
      </c>
      <c r="C58" s="1" t="n">
        <v>70.554</v>
      </c>
      <c r="D58" s="2" t="n">
        <v>72.5</v>
      </c>
      <c r="E58" s="20" t="n">
        <f aca="false">+C58+D58</f>
        <v>143.054</v>
      </c>
      <c r="F58" s="3" t="n">
        <f aca="false">+E58-E57</f>
        <v>2.44300000000001</v>
      </c>
      <c r="G58" s="21" t="n">
        <f aca="false">+(E58-E57)/E58</f>
        <v>0.0170774672501294</v>
      </c>
      <c r="H58" s="5" t="n">
        <v>2.35</v>
      </c>
      <c r="I58" s="5" t="n">
        <v>2.22</v>
      </c>
      <c r="J58" s="3" t="n">
        <f aca="false">+I58-I57</f>
        <v>-0.0149999999999997</v>
      </c>
      <c r="K58" s="22" t="n">
        <f aca="false">+(I58-I57)/I58</f>
        <v>-0.00675675675675661</v>
      </c>
      <c r="L58" s="3" t="n">
        <f aca="false">+H58-I58</f>
        <v>0.13</v>
      </c>
      <c r="M58" s="6" t="n">
        <v>4038303</v>
      </c>
      <c r="N58" s="7" t="n">
        <v>10481689.25</v>
      </c>
      <c r="O58" s="5" t="n">
        <f aca="false">+N58/M58</f>
        <v>2.59556780409989</v>
      </c>
    </row>
    <row r="59" customFormat="false" ht="12.75" hidden="false" customHeight="false" outlineLevel="0" collapsed="false">
      <c r="A59" s="19" t="n">
        <v>36306</v>
      </c>
      <c r="C59" s="1" t="n">
        <v>70.193</v>
      </c>
      <c r="D59" s="2" t="n">
        <v>72.5</v>
      </c>
      <c r="E59" s="20" t="n">
        <f aca="false">+C59+D59</f>
        <v>142.693</v>
      </c>
      <c r="F59" s="3" t="n">
        <f aca="false">+E59-E58</f>
        <v>-0.361000000000018</v>
      </c>
      <c r="G59" s="21" t="n">
        <f aca="false">+(E59-E58)/E59</f>
        <v>-0.0025299068629857</v>
      </c>
      <c r="H59" s="5" t="n">
        <v>2.35</v>
      </c>
      <c r="I59" s="5" t="n">
        <v>2.195</v>
      </c>
      <c r="J59" s="3" t="n">
        <f aca="false">+I59-I58</f>
        <v>-0.0250000000000004</v>
      </c>
      <c r="K59" s="22" t="n">
        <f aca="false">+(I59-I58)/I59</f>
        <v>-0.0113895216400913</v>
      </c>
      <c r="L59" s="3" t="n">
        <f aca="false">+H59-I59</f>
        <v>0.155</v>
      </c>
      <c r="M59" s="6" t="n">
        <v>4038303</v>
      </c>
      <c r="N59" s="7" t="n">
        <v>10481689.25</v>
      </c>
      <c r="O59" s="5" t="n">
        <f aca="false">+N59/M59</f>
        <v>2.59556780409989</v>
      </c>
    </row>
    <row r="60" customFormat="false" ht="12.75" hidden="false" customHeight="false" outlineLevel="0" collapsed="false">
      <c r="A60" s="19" t="n">
        <v>36307</v>
      </c>
      <c r="C60" s="1" t="n">
        <v>63.357</v>
      </c>
      <c r="D60" s="2" t="n">
        <v>72.5</v>
      </c>
      <c r="E60" s="20" t="n">
        <f aca="false">+C60+D60</f>
        <v>135.857</v>
      </c>
      <c r="F60" s="3" t="n">
        <f aca="false">+E60-E59</f>
        <v>-6.83599999999998</v>
      </c>
      <c r="G60" s="21" t="n">
        <f aca="false">+(E60-E59)/E60</f>
        <v>-0.0503176133728846</v>
      </c>
      <c r="H60" s="5" t="n">
        <v>2.35</v>
      </c>
      <c r="I60" s="5" t="n">
        <v>2.225</v>
      </c>
      <c r="J60" s="3" t="n">
        <f aca="false">+I60-I59</f>
        <v>0.0300000000000003</v>
      </c>
      <c r="K60" s="22" t="n">
        <f aca="false">+(I60-I59)/I60</f>
        <v>0.0134831460674158</v>
      </c>
      <c r="L60" s="3" t="n">
        <f aca="false">+H60-I60</f>
        <v>0.125</v>
      </c>
      <c r="M60" s="6" t="n">
        <v>4038303</v>
      </c>
      <c r="N60" s="7" t="n">
        <v>10481689.25</v>
      </c>
      <c r="O60" s="5" t="n">
        <f aca="false">+N60/M60</f>
        <v>2.59556780409989</v>
      </c>
    </row>
    <row r="61" customFormat="false" ht="12.75" hidden="false" customHeight="false" outlineLevel="0" collapsed="false">
      <c r="A61" s="19" t="n">
        <v>36308</v>
      </c>
      <c r="C61" s="1" t="n">
        <v>56.742</v>
      </c>
      <c r="D61" s="2" t="n">
        <v>35</v>
      </c>
      <c r="E61" s="20" t="n">
        <f aca="false">+C61+D61</f>
        <v>91.742</v>
      </c>
      <c r="F61" s="3" t="n">
        <f aca="false">+E61-E60</f>
        <v>-44.115</v>
      </c>
      <c r="G61" s="21" t="n">
        <f aca="false">+(E61-E60)/E61</f>
        <v>-0.480859366484271</v>
      </c>
      <c r="H61" s="5" t="n">
        <v>2.35</v>
      </c>
      <c r="I61" s="5" t="n">
        <v>2.265</v>
      </c>
      <c r="J61" s="3" t="n">
        <f aca="false">+I61-I60</f>
        <v>0.04</v>
      </c>
      <c r="K61" s="22" t="n">
        <f aca="false">+(I61-I60)/I61</f>
        <v>0.0176600441501104</v>
      </c>
      <c r="L61" s="3" t="n">
        <f aca="false">+H61-I61</f>
        <v>0.085</v>
      </c>
      <c r="M61" s="6" t="n">
        <v>4038303</v>
      </c>
      <c r="N61" s="7" t="n">
        <v>10481689.25</v>
      </c>
      <c r="O61" s="5" t="n">
        <f aca="false">+N61/M61</f>
        <v>2.59556780409989</v>
      </c>
    </row>
    <row r="62" customFormat="false" ht="12.75" hidden="false" customHeight="false" outlineLevel="0" collapsed="false">
      <c r="A62" s="19" t="n">
        <v>36309</v>
      </c>
      <c r="C62" s="1" t="n">
        <v>52.511</v>
      </c>
      <c r="D62" s="2" t="n">
        <v>35</v>
      </c>
      <c r="E62" s="20" t="n">
        <f aca="false">+C62+D62</f>
        <v>87.511</v>
      </c>
      <c r="F62" s="3" t="n">
        <f aca="false">+E62-E61</f>
        <v>-4.23099999999999</v>
      </c>
      <c r="G62" s="21" t="n">
        <f aca="false">+(E62-E61)/E62</f>
        <v>-0.0483482076538949</v>
      </c>
      <c r="H62" s="5" t="n">
        <v>2.35</v>
      </c>
      <c r="I62" s="5" t="n">
        <v>2.23</v>
      </c>
      <c r="J62" s="3" t="n">
        <f aca="false">+I62-I61</f>
        <v>-0.0350000000000001</v>
      </c>
      <c r="K62" s="22" t="n">
        <f aca="false">+(I62-I61)/I62</f>
        <v>-0.0156950672645741</v>
      </c>
      <c r="L62" s="3" t="n">
        <f aca="false">+H62-I62</f>
        <v>0.12</v>
      </c>
      <c r="M62" s="6" t="n">
        <v>4038303</v>
      </c>
      <c r="N62" s="7" t="n">
        <v>10481689.25</v>
      </c>
      <c r="O62" s="5" t="n">
        <f aca="false">+N62/M62</f>
        <v>2.59556780409989</v>
      </c>
    </row>
    <row r="63" customFormat="false" ht="12.75" hidden="false" customHeight="false" outlineLevel="0" collapsed="false">
      <c r="A63" s="19" t="n">
        <v>36310</v>
      </c>
      <c r="C63" s="1" t="n">
        <v>50.381</v>
      </c>
      <c r="D63" s="2" t="n">
        <v>35</v>
      </c>
      <c r="E63" s="20" t="n">
        <f aca="false">+C63+D63</f>
        <v>85.381</v>
      </c>
      <c r="F63" s="3" t="n">
        <f aca="false">+E63-E62</f>
        <v>-2.13</v>
      </c>
      <c r="G63" s="21" t="n">
        <f aca="false">+(E63-E62)/E63</f>
        <v>-0.024947002260456</v>
      </c>
      <c r="H63" s="5" t="n">
        <v>2.35</v>
      </c>
      <c r="I63" s="5" t="n">
        <v>2.23</v>
      </c>
      <c r="J63" s="3" t="n">
        <f aca="false">+I63-I62</f>
        <v>0</v>
      </c>
      <c r="K63" s="22" t="n">
        <f aca="false">+(I63-I62)/I63</f>
        <v>0</v>
      </c>
      <c r="L63" s="3" t="n">
        <f aca="false">+H63-I63</f>
        <v>0.12</v>
      </c>
      <c r="M63" s="6" t="n">
        <v>4038303</v>
      </c>
      <c r="N63" s="7" t="n">
        <v>10481689.25</v>
      </c>
      <c r="O63" s="5" t="n">
        <f aca="false">+N63/M63</f>
        <v>2.59556780409989</v>
      </c>
    </row>
    <row r="64" customFormat="false" ht="12.75" hidden="false" customHeight="false" outlineLevel="0" collapsed="false">
      <c r="A64" s="19" t="n">
        <v>36311</v>
      </c>
      <c r="C64" s="1" t="n">
        <v>52.98</v>
      </c>
      <c r="D64" s="2" t="n">
        <v>35</v>
      </c>
      <c r="E64" s="20" t="n">
        <f aca="false">+C64+D64</f>
        <v>87.98</v>
      </c>
      <c r="F64" s="3" t="n">
        <f aca="false">+E64-E63</f>
        <v>2.59899999999999</v>
      </c>
      <c r="G64" s="21" t="n">
        <f aca="false">+(E64-E63)/E64</f>
        <v>0.0295408047283472</v>
      </c>
      <c r="H64" s="5" t="n">
        <v>2.35</v>
      </c>
      <c r="I64" s="5" t="n">
        <v>2.23</v>
      </c>
      <c r="J64" s="3" t="n">
        <f aca="false">+I64-I63</f>
        <v>0</v>
      </c>
      <c r="K64" s="22" t="n">
        <f aca="false">+(I64-I63)/I64</f>
        <v>0</v>
      </c>
      <c r="L64" s="3" t="n">
        <f aca="false">+H64-I64</f>
        <v>0.12</v>
      </c>
      <c r="M64" s="6" t="n">
        <v>3659339</v>
      </c>
      <c r="N64" s="7" t="n">
        <v>9036526.5</v>
      </c>
      <c r="O64" s="5" t="n">
        <f aca="false">+N64/M64</f>
        <v>2.46944229545281</v>
      </c>
    </row>
    <row r="65" customFormat="false" ht="12.75" hidden="false" customHeight="false" outlineLevel="0" collapsed="false">
      <c r="A65" s="19" t="n">
        <v>36312</v>
      </c>
      <c r="C65" s="1" t="n">
        <v>57.826</v>
      </c>
      <c r="D65" s="2" t="n">
        <v>49.5</v>
      </c>
      <c r="E65" s="20" t="n">
        <f aca="false">+C65+D65</f>
        <v>107.326</v>
      </c>
      <c r="F65" s="3" t="n">
        <f aca="false">+E65-E64</f>
        <v>19.346</v>
      </c>
      <c r="G65" s="21" t="n">
        <f aca="false">+(E65-E64)/E65</f>
        <v>0.180254551553212</v>
      </c>
      <c r="H65" s="5" t="n">
        <v>2.24</v>
      </c>
      <c r="I65" s="5" t="n">
        <v>2.25</v>
      </c>
      <c r="J65" s="3" t="n">
        <f aca="false">+I65-I64</f>
        <v>0.02</v>
      </c>
      <c r="K65" s="22" t="n">
        <f aca="false">+(I65-I64)/I65</f>
        <v>0.0088888888888889</v>
      </c>
      <c r="L65" s="3" t="n">
        <f aca="false">+H65-I65</f>
        <v>-0.00999999999999979</v>
      </c>
      <c r="M65" s="6" t="n">
        <v>3659339</v>
      </c>
      <c r="N65" s="7" t="n">
        <v>9036526.5</v>
      </c>
      <c r="O65" s="5" t="n">
        <f aca="false">+N65/M65</f>
        <v>2.46944229545281</v>
      </c>
    </row>
    <row r="66" customFormat="false" ht="12.75" hidden="false" customHeight="false" outlineLevel="0" collapsed="false">
      <c r="A66" s="19" t="n">
        <v>36313</v>
      </c>
      <c r="C66" s="1" t="n">
        <v>61.222</v>
      </c>
      <c r="D66" s="2" t="n">
        <v>50</v>
      </c>
      <c r="E66" s="20" t="n">
        <f aca="false">+C66+D66</f>
        <v>111.222</v>
      </c>
      <c r="F66" s="3" t="n">
        <f aca="false">+E66-E65</f>
        <v>3.89600000000002</v>
      </c>
      <c r="G66" s="21" t="n">
        <f aca="false">+(E66-E65)/E66</f>
        <v>0.0350290410170651</v>
      </c>
      <c r="H66" s="5" t="n">
        <v>2.24</v>
      </c>
      <c r="I66" s="5" t="n">
        <v>2.36</v>
      </c>
      <c r="J66" s="3" t="n">
        <f aca="false">+I66-I65</f>
        <v>0.11</v>
      </c>
      <c r="K66" s="22" t="n">
        <f aca="false">+(I66-I65)/I66</f>
        <v>0.0466101694915254</v>
      </c>
      <c r="L66" s="3" t="n">
        <f aca="false">+H66-I66</f>
        <v>-0.12</v>
      </c>
      <c r="M66" s="6" t="n">
        <v>3659339</v>
      </c>
      <c r="N66" s="7" t="n">
        <v>9036526.5</v>
      </c>
      <c r="O66" s="5" t="n">
        <f aca="false">+N66/M66</f>
        <v>2.46944229545281</v>
      </c>
    </row>
    <row r="67" customFormat="false" ht="12.75" hidden="false" customHeight="false" outlineLevel="0" collapsed="false">
      <c r="A67" s="19" t="n">
        <v>36314</v>
      </c>
      <c r="C67" s="1" t="n">
        <v>60.076</v>
      </c>
      <c r="D67" s="2" t="n">
        <v>50</v>
      </c>
      <c r="E67" s="20" t="n">
        <f aca="false">+C67+D67</f>
        <v>110.076</v>
      </c>
      <c r="F67" s="3" t="n">
        <f aca="false">+E67-E66</f>
        <v>-1.14600000000002</v>
      </c>
      <c r="G67" s="21" t="n">
        <f aca="false">+(E67-E66)/E67</f>
        <v>-0.0104109887713944</v>
      </c>
      <c r="H67" s="5" t="n">
        <v>2.24</v>
      </c>
      <c r="I67" s="5" t="n">
        <v>2.375</v>
      </c>
      <c r="J67" s="3" t="n">
        <f aca="false">+I67-I66</f>
        <v>0.0150000000000001</v>
      </c>
      <c r="K67" s="22" t="n">
        <f aca="false">+(I67-I66)/I67</f>
        <v>0.00631578947368426</v>
      </c>
      <c r="L67" s="3" t="n">
        <f aca="false">+H67-I67</f>
        <v>-0.135</v>
      </c>
      <c r="M67" s="6" t="n">
        <v>3659339</v>
      </c>
      <c r="N67" s="7" t="n">
        <v>9036526.5</v>
      </c>
      <c r="O67" s="5" t="n">
        <f aca="false">+N67/M67</f>
        <v>2.46944229545281</v>
      </c>
    </row>
    <row r="68" customFormat="false" ht="12.75" hidden="false" customHeight="false" outlineLevel="0" collapsed="false">
      <c r="A68" s="19" t="n">
        <v>36315</v>
      </c>
      <c r="C68" s="1" t="n">
        <v>57.51</v>
      </c>
      <c r="D68" s="2" t="n">
        <v>50</v>
      </c>
      <c r="E68" s="20" t="n">
        <f aca="false">+C68+D68</f>
        <v>107.51</v>
      </c>
      <c r="F68" s="3" t="n">
        <f aca="false">+E68-E67</f>
        <v>-2.566</v>
      </c>
      <c r="G68" s="21" t="n">
        <f aca="false">+(E68-E67)/E68</f>
        <v>-0.0238675472049112</v>
      </c>
      <c r="H68" s="5" t="n">
        <v>2.24</v>
      </c>
      <c r="I68" s="5" t="n">
        <v>2.38</v>
      </c>
      <c r="J68" s="3" t="n">
        <f aca="false">+I68-I67</f>
        <v>0.00499999999999989</v>
      </c>
      <c r="K68" s="22" t="n">
        <f aca="false">+(I68-I67)/I68</f>
        <v>0.00210084033613441</v>
      </c>
      <c r="L68" s="3" t="n">
        <f aca="false">+H68-I68</f>
        <v>-0.14</v>
      </c>
      <c r="M68" s="6" t="n">
        <v>3659339</v>
      </c>
      <c r="N68" s="7" t="n">
        <v>9036526.5</v>
      </c>
      <c r="O68" s="5" t="n">
        <f aca="false">+N68/M68</f>
        <v>2.46944229545281</v>
      </c>
    </row>
    <row r="69" customFormat="false" ht="12.75" hidden="false" customHeight="false" outlineLevel="0" collapsed="false">
      <c r="A69" s="19" t="n">
        <v>36316</v>
      </c>
      <c r="C69" s="1" t="n">
        <v>55.411</v>
      </c>
      <c r="D69" s="2" t="n">
        <v>50</v>
      </c>
      <c r="E69" s="20" t="n">
        <f aca="false">+C69+D69</f>
        <v>105.411</v>
      </c>
      <c r="F69" s="3" t="n">
        <f aca="false">+E69-E68</f>
        <v>-2.09899999999999</v>
      </c>
      <c r="G69" s="21" t="n">
        <f aca="false">+(E69-E68)/E69</f>
        <v>-0.0199125328476154</v>
      </c>
      <c r="H69" s="5" t="n">
        <v>2.24</v>
      </c>
      <c r="I69" s="5" t="n">
        <v>2.305</v>
      </c>
      <c r="J69" s="3" t="n">
        <f aca="false">+I69-I68</f>
        <v>-0.0749999999999997</v>
      </c>
      <c r="K69" s="22" t="n">
        <f aca="false">+(I69-I68)/I69</f>
        <v>-0.0325379609544467</v>
      </c>
      <c r="L69" s="3" t="n">
        <f aca="false">+H69-I69</f>
        <v>-0.065</v>
      </c>
      <c r="M69" s="6" t="n">
        <v>3659339</v>
      </c>
      <c r="N69" s="7" t="n">
        <v>9036526.5</v>
      </c>
      <c r="O69" s="5" t="n">
        <f aca="false">+N69/M69</f>
        <v>2.46944229545281</v>
      </c>
    </row>
    <row r="70" customFormat="false" ht="12.75" hidden="false" customHeight="false" outlineLevel="0" collapsed="false">
      <c r="A70" s="19" t="n">
        <v>36317</v>
      </c>
      <c r="C70" s="1" t="n">
        <v>55.972</v>
      </c>
      <c r="D70" s="2" t="n">
        <v>50</v>
      </c>
      <c r="E70" s="20" t="n">
        <f aca="false">+C70+D70</f>
        <v>105.972</v>
      </c>
      <c r="F70" s="3" t="n">
        <f aca="false">+E70-E69</f>
        <v>0.561000000000007</v>
      </c>
      <c r="G70" s="21" t="n">
        <f aca="false">+(E70-E69)/E70</f>
        <v>0.005293851205979</v>
      </c>
      <c r="H70" s="5" t="n">
        <v>2.24</v>
      </c>
      <c r="I70" s="5" t="n">
        <v>2.305</v>
      </c>
      <c r="J70" s="3" t="n">
        <f aca="false">+I70-I69</f>
        <v>0</v>
      </c>
      <c r="K70" s="22" t="n">
        <f aca="false">+(I70-I69)/I70</f>
        <v>0</v>
      </c>
      <c r="L70" s="3" t="n">
        <f aca="false">+H70-I70</f>
        <v>-0.065</v>
      </c>
      <c r="M70" s="6" t="n">
        <v>3659339</v>
      </c>
      <c r="N70" s="7" t="n">
        <v>9036526.5</v>
      </c>
      <c r="O70" s="5" t="n">
        <f aca="false">+N70/M70</f>
        <v>2.46944229545281</v>
      </c>
    </row>
    <row r="71" customFormat="false" ht="12.75" hidden="false" customHeight="false" outlineLevel="0" collapsed="false">
      <c r="A71" s="19" t="n">
        <v>36318</v>
      </c>
      <c r="C71" s="1" t="n">
        <v>59.47</v>
      </c>
      <c r="D71" s="2" t="n">
        <v>50</v>
      </c>
      <c r="E71" s="20" t="n">
        <f aca="false">+C71+D71</f>
        <v>109.47</v>
      </c>
      <c r="F71" s="3" t="n">
        <f aca="false">+E71-E70</f>
        <v>3.49799999999999</v>
      </c>
      <c r="G71" s="21" t="n">
        <f aca="false">+(E71-E70)/E71</f>
        <v>0.031953959989038</v>
      </c>
      <c r="H71" s="5" t="n">
        <v>2.24</v>
      </c>
      <c r="I71" s="5" t="n">
        <v>2.305</v>
      </c>
      <c r="J71" s="3" t="n">
        <f aca="false">+I71-I70</f>
        <v>0</v>
      </c>
      <c r="K71" s="22" t="n">
        <f aca="false">+(I71-I70)/I71</f>
        <v>0</v>
      </c>
      <c r="L71" s="3" t="n">
        <f aca="false">+H71-I71</f>
        <v>-0.065</v>
      </c>
      <c r="M71" s="6" t="n">
        <v>3659339</v>
      </c>
      <c r="N71" s="7" t="n">
        <v>9036526.5</v>
      </c>
      <c r="O71" s="5" t="n">
        <f aca="false">+N71/M71</f>
        <v>2.46944229545281</v>
      </c>
    </row>
    <row r="72" customFormat="false" ht="12.75" hidden="false" customHeight="false" outlineLevel="0" collapsed="false">
      <c r="A72" s="19" t="n">
        <v>36319</v>
      </c>
      <c r="C72" s="1" t="n">
        <v>62.178</v>
      </c>
      <c r="D72" s="2" t="n">
        <v>50</v>
      </c>
      <c r="E72" s="20" t="n">
        <f aca="false">+C72+D72</f>
        <v>112.178</v>
      </c>
      <c r="F72" s="3" t="n">
        <f aca="false">+E72-E71</f>
        <v>2.708</v>
      </c>
      <c r="G72" s="21" t="n">
        <f aca="false">+(E72-E71)/E72</f>
        <v>0.0241402057444419</v>
      </c>
      <c r="H72" s="5" t="n">
        <v>2.24</v>
      </c>
      <c r="I72" s="5" t="n">
        <v>2.41</v>
      </c>
      <c r="J72" s="3" t="n">
        <f aca="false">+I72-I71</f>
        <v>0.105</v>
      </c>
      <c r="K72" s="22" t="n">
        <f aca="false">+(I72-I71)/I72</f>
        <v>0.0435684647302905</v>
      </c>
      <c r="L72" s="3" t="n">
        <f aca="false">+H72-I72</f>
        <v>-0.17</v>
      </c>
      <c r="M72" s="6" t="n">
        <v>3659339</v>
      </c>
      <c r="N72" s="7" t="n">
        <v>9036526.5</v>
      </c>
      <c r="O72" s="5" t="n">
        <f aca="false">+N72/M72</f>
        <v>2.46944229545281</v>
      </c>
    </row>
    <row r="73" customFormat="false" ht="12.75" hidden="false" customHeight="false" outlineLevel="0" collapsed="false">
      <c r="A73" s="19" t="n">
        <v>36320</v>
      </c>
      <c r="C73" s="1" t="n">
        <v>63.879</v>
      </c>
      <c r="D73" s="2" t="n">
        <v>50</v>
      </c>
      <c r="E73" s="20" t="n">
        <f aca="false">+C73+D73</f>
        <v>113.879</v>
      </c>
      <c r="F73" s="3" t="n">
        <f aca="false">+E73-E72</f>
        <v>1.70099999999999</v>
      </c>
      <c r="G73" s="21" t="n">
        <f aca="false">+(E73-E72)/E73</f>
        <v>0.0149369067167783</v>
      </c>
      <c r="H73" s="5" t="n">
        <v>2.24</v>
      </c>
      <c r="I73" s="5" t="n">
        <v>2.385</v>
      </c>
      <c r="J73" s="3" t="n">
        <f aca="false">+I73-I72</f>
        <v>-0.0250000000000004</v>
      </c>
      <c r="K73" s="22" t="n">
        <f aca="false">+(I73-I72)/I73</f>
        <v>-0.0104821802935012</v>
      </c>
      <c r="L73" s="3" t="n">
        <f aca="false">+H73-I73</f>
        <v>-0.145</v>
      </c>
      <c r="M73" s="6" t="n">
        <v>3659339</v>
      </c>
      <c r="N73" s="7" t="n">
        <v>9036526.5</v>
      </c>
      <c r="O73" s="5" t="n">
        <f aca="false">+N73/M73</f>
        <v>2.46944229545281</v>
      </c>
    </row>
    <row r="74" customFormat="false" ht="12.75" hidden="false" customHeight="false" outlineLevel="0" collapsed="false">
      <c r="A74" s="19" t="n">
        <v>36321</v>
      </c>
      <c r="C74" s="1" t="n">
        <v>57.26</v>
      </c>
      <c r="D74" s="2" t="n">
        <v>50</v>
      </c>
      <c r="E74" s="20" t="n">
        <f aca="false">+C74+D74</f>
        <v>107.26</v>
      </c>
      <c r="F74" s="3" t="n">
        <f aca="false">+E74-E73</f>
        <v>-6.619</v>
      </c>
      <c r="G74" s="21" t="n">
        <f aca="false">+(E74-E73)/E74</f>
        <v>-0.0617098638821555</v>
      </c>
      <c r="H74" s="5" t="n">
        <v>2.24</v>
      </c>
      <c r="I74" s="5" t="n">
        <v>2.38</v>
      </c>
      <c r="J74" s="3" t="n">
        <f aca="false">+I74-I73</f>
        <v>-0.00499999999999989</v>
      </c>
      <c r="K74" s="22" t="n">
        <f aca="false">+(I74-I73)/I74</f>
        <v>-0.00210084033613441</v>
      </c>
      <c r="L74" s="3" t="n">
        <f aca="false">+H74-I74</f>
        <v>-0.14</v>
      </c>
      <c r="M74" s="6" t="n">
        <v>3659339</v>
      </c>
      <c r="N74" s="7" t="n">
        <v>9036526.5</v>
      </c>
      <c r="O74" s="5" t="n">
        <f aca="false">+N74/M74</f>
        <v>2.46944229545281</v>
      </c>
    </row>
    <row r="75" customFormat="false" ht="12.75" hidden="false" customHeight="false" outlineLevel="0" collapsed="false">
      <c r="A75" s="19" t="n">
        <v>36322</v>
      </c>
      <c r="C75" s="1" t="n">
        <v>51.668</v>
      </c>
      <c r="D75" s="2" t="n">
        <v>50</v>
      </c>
      <c r="E75" s="20" t="n">
        <f aca="false">+C75+D75</f>
        <v>101.668</v>
      </c>
      <c r="F75" s="3" t="n">
        <f aca="false">+E75-E74</f>
        <v>-5.59199999999998</v>
      </c>
      <c r="G75" s="21" t="n">
        <f aca="false">+(E75-E74)/E75</f>
        <v>-0.0550025573435101</v>
      </c>
      <c r="H75" s="5" t="n">
        <v>2.24</v>
      </c>
      <c r="I75" s="5" t="n">
        <v>2.37</v>
      </c>
      <c r="J75" s="3" t="n">
        <f aca="false">+I75-I74</f>
        <v>-0.00999999999999979</v>
      </c>
      <c r="K75" s="22" t="n">
        <f aca="false">+(I75-I74)/I75</f>
        <v>-0.00421940928270033</v>
      </c>
      <c r="L75" s="3" t="n">
        <f aca="false">+H75-I75</f>
        <v>-0.13</v>
      </c>
      <c r="M75" s="6" t="n">
        <v>3659339</v>
      </c>
      <c r="N75" s="7" t="n">
        <v>9036526.5</v>
      </c>
      <c r="O75" s="5" t="n">
        <f aca="false">+N75/M75</f>
        <v>2.46944229545281</v>
      </c>
    </row>
    <row r="76" customFormat="false" ht="12.75" hidden="false" customHeight="false" outlineLevel="0" collapsed="false">
      <c r="A76" s="19" t="n">
        <v>36323</v>
      </c>
      <c r="C76" s="1" t="n">
        <v>48.762</v>
      </c>
      <c r="D76" s="2" t="n">
        <v>50</v>
      </c>
      <c r="E76" s="20" t="n">
        <f aca="false">+C76+D76</f>
        <v>98.762</v>
      </c>
      <c r="F76" s="3" t="n">
        <f aca="false">+E76-E75</f>
        <v>-2.90600000000001</v>
      </c>
      <c r="G76" s="21" t="n">
        <f aca="false">+(E76-E75)/E76</f>
        <v>-0.0294242724934692</v>
      </c>
      <c r="H76" s="5" t="n">
        <v>2.24</v>
      </c>
      <c r="I76" s="5" t="n">
        <v>2.29</v>
      </c>
      <c r="J76" s="3" t="n">
        <f aca="false">+I76-I75</f>
        <v>-0.0800000000000001</v>
      </c>
      <c r="K76" s="22" t="n">
        <f aca="false">+(I76-I75)/I76</f>
        <v>-0.0349344978165939</v>
      </c>
      <c r="L76" s="3" t="n">
        <f aca="false">+H76-I76</f>
        <v>-0.0499999999999998</v>
      </c>
      <c r="M76" s="6" t="n">
        <v>3659339</v>
      </c>
      <c r="N76" s="7" t="n">
        <v>9036526.5</v>
      </c>
      <c r="O76" s="5" t="n">
        <f aca="false">+N76/M76</f>
        <v>2.46944229545281</v>
      </c>
    </row>
    <row r="77" customFormat="false" ht="12.75" hidden="false" customHeight="false" outlineLevel="0" collapsed="false">
      <c r="A77" s="19" t="n">
        <v>36324</v>
      </c>
      <c r="C77" s="1" t="n">
        <v>52.273</v>
      </c>
      <c r="D77" s="2" t="n">
        <v>50</v>
      </c>
      <c r="E77" s="20" t="n">
        <f aca="false">+C77+D77</f>
        <v>102.273</v>
      </c>
      <c r="F77" s="3" t="n">
        <f aca="false">+E77-E76</f>
        <v>3.511</v>
      </c>
      <c r="G77" s="21" t="n">
        <f aca="false">+(E77-E76)/E77</f>
        <v>0.0343296862319478</v>
      </c>
      <c r="H77" s="5" t="n">
        <v>2.24</v>
      </c>
      <c r="I77" s="5" t="n">
        <v>2.29</v>
      </c>
      <c r="J77" s="3" t="n">
        <f aca="false">+I77-I76</f>
        <v>0</v>
      </c>
      <c r="K77" s="22" t="n">
        <f aca="false">+(I77-I76)/I77</f>
        <v>0</v>
      </c>
      <c r="L77" s="3" t="n">
        <f aca="false">+H77-I77</f>
        <v>-0.0499999999999998</v>
      </c>
      <c r="M77" s="6" t="n">
        <v>3659339</v>
      </c>
      <c r="N77" s="7" t="n">
        <v>9036526.5</v>
      </c>
      <c r="O77" s="5" t="n">
        <f aca="false">+N77/M77</f>
        <v>2.46944229545281</v>
      </c>
    </row>
    <row r="78" customFormat="false" ht="12.75" hidden="false" customHeight="false" outlineLevel="0" collapsed="false">
      <c r="A78" s="19" t="n">
        <v>36325</v>
      </c>
      <c r="C78" s="1" t="n">
        <v>53.618</v>
      </c>
      <c r="D78" s="2" t="n">
        <v>50</v>
      </c>
      <c r="E78" s="20" t="n">
        <f aca="false">+C78+D78</f>
        <v>103.618</v>
      </c>
      <c r="F78" s="3" t="n">
        <f aca="false">+E78-E77</f>
        <v>1.345</v>
      </c>
      <c r="G78" s="21" t="n">
        <f aca="false">+(E78-E77)/E78</f>
        <v>0.0129803702059488</v>
      </c>
      <c r="H78" s="5" t="n">
        <v>2.24</v>
      </c>
      <c r="I78" s="5" t="n">
        <v>2.29</v>
      </c>
      <c r="J78" s="3" t="n">
        <f aca="false">+I78-I77</f>
        <v>0</v>
      </c>
      <c r="K78" s="22" t="n">
        <f aca="false">+(I78-I77)/I78</f>
        <v>0</v>
      </c>
      <c r="L78" s="3" t="n">
        <f aca="false">+H78-I78</f>
        <v>-0.0499999999999998</v>
      </c>
      <c r="M78" s="6" t="n">
        <v>3659339</v>
      </c>
      <c r="N78" s="7" t="n">
        <v>9036526.5</v>
      </c>
      <c r="O78" s="5" t="n">
        <f aca="false">+N78/M78</f>
        <v>2.46944229545281</v>
      </c>
    </row>
    <row r="79" customFormat="false" ht="12.75" hidden="false" customHeight="false" outlineLevel="0" collapsed="false">
      <c r="A79" s="19" t="n">
        <v>36326</v>
      </c>
      <c r="C79" s="1" t="n">
        <v>58.381</v>
      </c>
      <c r="D79" s="2" t="n">
        <v>50</v>
      </c>
      <c r="E79" s="20" t="n">
        <f aca="false">+C79+D79</f>
        <v>108.381</v>
      </c>
      <c r="F79" s="3" t="n">
        <f aca="false">+E79-E78</f>
        <v>4.76300000000001</v>
      </c>
      <c r="G79" s="21" t="n">
        <f aca="false">+(E79-E78)/E79</f>
        <v>0.0439468172465654</v>
      </c>
      <c r="H79" s="5" t="n">
        <v>2.24</v>
      </c>
      <c r="I79" s="5" t="n">
        <v>2.275</v>
      </c>
      <c r="J79" s="3" t="n">
        <f aca="false">+I79-I78</f>
        <v>-0.0150000000000001</v>
      </c>
      <c r="K79" s="22" t="n">
        <f aca="false">+(I79-I78)/I79</f>
        <v>-0.00659340659340665</v>
      </c>
      <c r="L79" s="3" t="n">
        <f aca="false">+H79-I79</f>
        <v>-0.0349999999999997</v>
      </c>
      <c r="M79" s="6" t="n">
        <v>3659339</v>
      </c>
      <c r="N79" s="7" t="n">
        <v>9036526.5</v>
      </c>
      <c r="O79" s="5" t="n">
        <f aca="false">+N79/M79</f>
        <v>2.46944229545281</v>
      </c>
    </row>
    <row r="80" customFormat="false" ht="12.75" hidden="false" customHeight="false" outlineLevel="0" collapsed="false">
      <c r="A80" s="19" t="n">
        <v>36327</v>
      </c>
      <c r="C80" s="1" t="n">
        <v>60.594</v>
      </c>
      <c r="D80" s="2" t="n">
        <v>50</v>
      </c>
      <c r="E80" s="20" t="n">
        <f aca="false">+C80+D80</f>
        <v>110.594</v>
      </c>
      <c r="F80" s="3" t="n">
        <f aca="false">+E80-E79</f>
        <v>2.21299999999999</v>
      </c>
      <c r="G80" s="21" t="n">
        <f aca="false">+(E80-E79)/E80</f>
        <v>0.0200101271316707</v>
      </c>
      <c r="H80" s="5" t="n">
        <v>2.24</v>
      </c>
      <c r="I80" s="5" t="n">
        <v>2.275</v>
      </c>
      <c r="J80" s="3" t="n">
        <f aca="false">+I80-I79</f>
        <v>0</v>
      </c>
      <c r="K80" s="22" t="n">
        <f aca="false">+(I80-I79)/I80</f>
        <v>0</v>
      </c>
      <c r="L80" s="3" t="n">
        <f aca="false">+H80-I80</f>
        <v>-0.0349999999999997</v>
      </c>
      <c r="M80" s="6" t="n">
        <v>3659339</v>
      </c>
      <c r="N80" s="7" t="n">
        <v>9036526.5</v>
      </c>
      <c r="O80" s="5" t="n">
        <f aca="false">+N80/M80</f>
        <v>2.46944229545281</v>
      </c>
    </row>
    <row r="81" customFormat="false" ht="12.75" hidden="false" customHeight="false" outlineLevel="0" collapsed="false">
      <c r="A81" s="19" t="n">
        <v>36328</v>
      </c>
      <c r="C81" s="1" t="n">
        <v>62.531</v>
      </c>
      <c r="D81" s="2" t="n">
        <v>50</v>
      </c>
      <c r="E81" s="20" t="n">
        <f aca="false">+C81+D81</f>
        <v>112.531</v>
      </c>
      <c r="F81" s="3" t="n">
        <f aca="false">+E81-E80</f>
        <v>1.93700000000001</v>
      </c>
      <c r="G81" s="21" t="n">
        <f aca="false">+(E81-E80)/E81</f>
        <v>0.0172130346304575</v>
      </c>
      <c r="H81" s="5" t="n">
        <v>2.24</v>
      </c>
      <c r="I81" s="5" t="n">
        <v>2.26</v>
      </c>
      <c r="J81" s="3" t="n">
        <f aca="false">+I81-I80</f>
        <v>-0.0150000000000001</v>
      </c>
      <c r="K81" s="22" t="n">
        <f aca="false">+(I81-I80)/I81</f>
        <v>-0.00663716814159298</v>
      </c>
      <c r="L81" s="3" t="n">
        <f aca="false">+H81-I81</f>
        <v>-0.0199999999999996</v>
      </c>
      <c r="M81" s="6" t="n">
        <v>3659339</v>
      </c>
      <c r="N81" s="7" t="n">
        <v>9036526.5</v>
      </c>
      <c r="O81" s="5" t="n">
        <f aca="false">+N81/M81</f>
        <v>2.46944229545281</v>
      </c>
    </row>
    <row r="82" customFormat="false" ht="12.75" hidden="false" customHeight="false" outlineLevel="0" collapsed="false">
      <c r="A82" s="19" t="n">
        <v>36329</v>
      </c>
      <c r="C82" s="1" t="n">
        <v>58.325</v>
      </c>
      <c r="D82" s="2" t="n">
        <v>50</v>
      </c>
      <c r="E82" s="20" t="n">
        <f aca="false">+C82+D82</f>
        <v>108.325</v>
      </c>
      <c r="F82" s="3" t="n">
        <f aca="false">+E82-E81</f>
        <v>-4.206</v>
      </c>
      <c r="G82" s="21" t="n">
        <f aca="false">+(E82-E81)/E82</f>
        <v>-0.0388276021232403</v>
      </c>
      <c r="H82" s="5" t="n">
        <v>2.24</v>
      </c>
      <c r="I82" s="5" t="n">
        <v>2.245</v>
      </c>
      <c r="J82" s="3" t="n">
        <f aca="false">+I82-I81</f>
        <v>-0.0149999999999997</v>
      </c>
      <c r="K82" s="22" t="n">
        <f aca="false">+(I82-I81)/I82</f>
        <v>-0.00668151447661456</v>
      </c>
      <c r="L82" s="3" t="n">
        <f aca="false">+H82-I82</f>
        <v>-0.00499999999999989</v>
      </c>
      <c r="M82" s="6" t="n">
        <v>3659339</v>
      </c>
      <c r="N82" s="7" t="n">
        <v>9036526.5</v>
      </c>
      <c r="O82" s="5" t="n">
        <f aca="false">+N82/M82</f>
        <v>2.46944229545281</v>
      </c>
    </row>
    <row r="83" customFormat="false" ht="12.75" hidden="false" customHeight="false" outlineLevel="0" collapsed="false">
      <c r="A83" s="19" t="n">
        <v>36330</v>
      </c>
      <c r="C83" s="1" t="n">
        <v>52.666</v>
      </c>
      <c r="D83" s="2" t="n">
        <v>50</v>
      </c>
      <c r="E83" s="20" t="n">
        <f aca="false">+C83+D83</f>
        <v>102.666</v>
      </c>
      <c r="F83" s="3" t="n">
        <f aca="false">+E83-E82</f>
        <v>-5.65900000000001</v>
      </c>
      <c r="G83" s="21" t="n">
        <f aca="false">+(E83-E82)/E83</f>
        <v>-0.0551204877953754</v>
      </c>
      <c r="H83" s="5" t="n">
        <v>2.24</v>
      </c>
      <c r="I83" s="5" t="n">
        <v>2.24</v>
      </c>
      <c r="J83" s="3" t="n">
        <f aca="false">+I83-I82</f>
        <v>-0.00499999999999989</v>
      </c>
      <c r="K83" s="22" t="n">
        <f aca="false">+(I83-I82)/I83</f>
        <v>-0.00223214285714281</v>
      </c>
      <c r="L83" s="3" t="n">
        <f aca="false">+H83-I83</f>
        <v>0</v>
      </c>
      <c r="M83" s="6" t="n">
        <v>3659339</v>
      </c>
      <c r="N83" s="7" t="n">
        <v>9036526.5</v>
      </c>
      <c r="O83" s="5" t="n">
        <f aca="false">+N83/M83</f>
        <v>2.46944229545281</v>
      </c>
    </row>
    <row r="84" customFormat="false" ht="12.75" hidden="false" customHeight="false" outlineLevel="0" collapsed="false">
      <c r="A84" s="19" t="n">
        <v>36331</v>
      </c>
      <c r="C84" s="1" t="n">
        <v>52.297</v>
      </c>
      <c r="D84" s="2" t="n">
        <v>50</v>
      </c>
      <c r="E84" s="20" t="n">
        <f aca="false">+C84+D84</f>
        <v>102.297</v>
      </c>
      <c r="F84" s="3" t="n">
        <f aca="false">+E84-E83</f>
        <v>-0.369</v>
      </c>
      <c r="G84" s="21" t="n">
        <f aca="false">+(E84-E83)/E84</f>
        <v>-0.00360714390451333</v>
      </c>
      <c r="H84" s="5" t="n">
        <v>2.24</v>
      </c>
      <c r="I84" s="5" t="n">
        <v>2.24</v>
      </c>
      <c r="J84" s="3" t="n">
        <f aca="false">+I84-I83</f>
        <v>0</v>
      </c>
      <c r="K84" s="22" t="n">
        <f aca="false">+(I84-I83)/I84</f>
        <v>0</v>
      </c>
      <c r="L84" s="3" t="n">
        <f aca="false">+H84-I84</f>
        <v>0</v>
      </c>
      <c r="M84" s="6" t="n">
        <v>3659339</v>
      </c>
      <c r="N84" s="7" t="n">
        <v>9036526.5</v>
      </c>
      <c r="O84" s="5" t="n">
        <f aca="false">+N84/M84</f>
        <v>2.46944229545281</v>
      </c>
    </row>
    <row r="85" customFormat="false" ht="12.75" hidden="false" customHeight="false" outlineLevel="0" collapsed="false">
      <c r="A85" s="19" t="n">
        <v>36332</v>
      </c>
      <c r="C85" s="1" t="n">
        <v>60.913</v>
      </c>
      <c r="D85" s="2" t="n">
        <v>50</v>
      </c>
      <c r="E85" s="20" t="n">
        <f aca="false">+C85+D85</f>
        <v>110.913</v>
      </c>
      <c r="F85" s="3" t="n">
        <f aca="false">+E85-E84</f>
        <v>8.616</v>
      </c>
      <c r="G85" s="21" t="n">
        <f aca="false">+(E85-E84)/E85</f>
        <v>0.0776825079116064</v>
      </c>
      <c r="H85" s="5" t="n">
        <v>2.24</v>
      </c>
      <c r="I85" s="5" t="n">
        <v>2.24</v>
      </c>
      <c r="J85" s="3" t="n">
        <f aca="false">+I85-I84</f>
        <v>0</v>
      </c>
      <c r="K85" s="22" t="n">
        <f aca="false">+(I85-I84)/I85</f>
        <v>0</v>
      </c>
      <c r="L85" s="3" t="n">
        <f aca="false">+H85-I85</f>
        <v>0</v>
      </c>
      <c r="M85" s="6" t="n">
        <v>3659339</v>
      </c>
      <c r="N85" s="7" t="n">
        <v>9036526.5</v>
      </c>
      <c r="O85" s="5" t="n">
        <f aca="false">+N85/M85</f>
        <v>2.46944229545281</v>
      </c>
    </row>
    <row r="86" customFormat="false" ht="12.75" hidden="false" customHeight="false" outlineLevel="0" collapsed="false">
      <c r="A86" s="19" t="n">
        <v>36333</v>
      </c>
      <c r="C86" s="1" t="n">
        <v>59.493</v>
      </c>
      <c r="D86" s="2" t="n">
        <v>50</v>
      </c>
      <c r="E86" s="20" t="n">
        <f aca="false">+C86+D86</f>
        <v>109.493</v>
      </c>
      <c r="F86" s="3" t="n">
        <f aca="false">+E86-E85</f>
        <v>-1.42</v>
      </c>
      <c r="G86" s="21" t="n">
        <f aca="false">+(E86-E85)/E86</f>
        <v>-0.0129688655895811</v>
      </c>
      <c r="H86" s="5" t="n">
        <v>2.24</v>
      </c>
      <c r="I86" s="5" t="n">
        <v>2.215</v>
      </c>
      <c r="J86" s="3" t="n">
        <f aca="false">+I86-I85</f>
        <v>-0.0250000000000004</v>
      </c>
      <c r="K86" s="22" t="n">
        <f aca="false">+(I86-I85)/I86</f>
        <v>-0.0112866817155758</v>
      </c>
      <c r="L86" s="3" t="n">
        <f aca="false">+H86-I86</f>
        <v>0.0250000000000004</v>
      </c>
      <c r="M86" s="6" t="n">
        <v>3659339</v>
      </c>
      <c r="N86" s="7" t="n">
        <v>9036526.5</v>
      </c>
      <c r="O86" s="5" t="n">
        <f aca="false">+N86/M86</f>
        <v>2.46944229545281</v>
      </c>
    </row>
    <row r="87" customFormat="false" ht="12.75" hidden="false" customHeight="false" outlineLevel="0" collapsed="false">
      <c r="A87" s="19" t="n">
        <v>36334</v>
      </c>
      <c r="C87" s="1" t="n">
        <v>58.469</v>
      </c>
      <c r="D87" s="2" t="n">
        <v>50</v>
      </c>
      <c r="E87" s="20" t="n">
        <f aca="false">+C87+D87</f>
        <v>108.469</v>
      </c>
      <c r="F87" s="3" t="n">
        <f aca="false">+E87-E86</f>
        <v>-1.024</v>
      </c>
      <c r="G87" s="21" t="n">
        <f aca="false">+(E87-E86)/E87</f>
        <v>-0.00944048529994746</v>
      </c>
      <c r="H87" s="5" t="n">
        <v>2.24</v>
      </c>
      <c r="I87" s="5" t="n">
        <v>2.215</v>
      </c>
      <c r="J87" s="3" t="n">
        <f aca="false">+I87-I86</f>
        <v>0</v>
      </c>
      <c r="K87" s="22" t="n">
        <f aca="false">+(I87-I86)/I87</f>
        <v>0</v>
      </c>
      <c r="L87" s="3" t="n">
        <f aca="false">+H87-I87</f>
        <v>0.0250000000000004</v>
      </c>
      <c r="M87" s="6" t="n">
        <v>3659339</v>
      </c>
      <c r="N87" s="7" t="n">
        <v>9036526.5</v>
      </c>
      <c r="O87" s="5" t="n">
        <f aca="false">+N87/M87</f>
        <v>2.46944229545281</v>
      </c>
    </row>
    <row r="88" customFormat="false" ht="12.75" hidden="false" customHeight="false" outlineLevel="0" collapsed="false">
      <c r="A88" s="19" t="n">
        <v>36335</v>
      </c>
      <c r="C88" s="1" t="n">
        <v>57.634</v>
      </c>
      <c r="D88" s="2" t="n">
        <v>50</v>
      </c>
      <c r="E88" s="20" t="n">
        <f aca="false">+C88+D88</f>
        <v>107.634</v>
      </c>
      <c r="F88" s="3" t="n">
        <f aca="false">+E88-E87</f>
        <v>-0.834999999999994</v>
      </c>
      <c r="G88" s="21" t="n">
        <f aca="false">+(E88-E87)/E88</f>
        <v>-0.00775777170782461</v>
      </c>
      <c r="H88" s="5" t="n">
        <v>2.24</v>
      </c>
      <c r="I88" s="5" t="n">
        <v>2.245</v>
      </c>
      <c r="J88" s="3" t="n">
        <f aca="false">+I88-I87</f>
        <v>0.0300000000000003</v>
      </c>
      <c r="K88" s="22" t="n">
        <f aca="false">+(I88-I87)/I88</f>
        <v>0.0133630289532295</v>
      </c>
      <c r="L88" s="3" t="n">
        <f aca="false">+H88-I88</f>
        <v>-0.00499999999999989</v>
      </c>
      <c r="M88" s="6" t="n">
        <v>3659339</v>
      </c>
      <c r="N88" s="7" t="n">
        <v>9036526.5</v>
      </c>
      <c r="O88" s="5" t="n">
        <f aca="false">+N88/M88</f>
        <v>2.46944229545281</v>
      </c>
    </row>
    <row r="89" customFormat="false" ht="12.75" hidden="false" customHeight="false" outlineLevel="0" collapsed="false">
      <c r="A89" s="19" t="n">
        <v>36336</v>
      </c>
      <c r="C89" s="1" t="n">
        <v>54.154</v>
      </c>
      <c r="D89" s="2" t="n">
        <v>50</v>
      </c>
      <c r="E89" s="20" t="n">
        <f aca="false">+C89+D89</f>
        <v>104.154</v>
      </c>
      <c r="F89" s="3" t="n">
        <f aca="false">+E89-E88</f>
        <v>-3.48</v>
      </c>
      <c r="G89" s="21" t="n">
        <f aca="false">+(E89-E88)/E89</f>
        <v>-0.0334120629068495</v>
      </c>
      <c r="H89" s="5" t="n">
        <v>2.24</v>
      </c>
      <c r="I89" s="5" t="n">
        <v>2.255</v>
      </c>
      <c r="J89" s="3" t="n">
        <f aca="false">+I89-I88</f>
        <v>0.00999999999999979</v>
      </c>
      <c r="K89" s="22" t="n">
        <f aca="false">+(I89-I88)/I89</f>
        <v>0.00443458980044336</v>
      </c>
      <c r="L89" s="3" t="n">
        <f aca="false">+H89-I89</f>
        <v>-0.0149999999999997</v>
      </c>
      <c r="M89" s="6" t="n">
        <v>3659339</v>
      </c>
      <c r="N89" s="7" t="n">
        <v>9036526.5</v>
      </c>
      <c r="O89" s="5" t="n">
        <f aca="false">+N89/M89</f>
        <v>2.46944229545281</v>
      </c>
    </row>
    <row r="90" customFormat="false" ht="12.75" hidden="false" customHeight="false" outlineLevel="0" collapsed="false">
      <c r="A90" s="19" t="n">
        <v>36337</v>
      </c>
      <c r="C90" s="1" t="n">
        <v>50.495</v>
      </c>
      <c r="D90" s="2" t="n">
        <v>50</v>
      </c>
      <c r="E90" s="20" t="n">
        <f aca="false">+C90+D90</f>
        <v>100.495</v>
      </c>
      <c r="F90" s="3" t="n">
        <f aca="false">+E90-E89</f>
        <v>-3.65899999999999</v>
      </c>
      <c r="G90" s="21" t="n">
        <f aca="false">+(E90-E89)/E90</f>
        <v>-0.0364097716304293</v>
      </c>
      <c r="H90" s="5" t="n">
        <v>2.24</v>
      </c>
      <c r="I90" s="5" t="n">
        <v>2.265</v>
      </c>
      <c r="J90" s="3" t="n">
        <f aca="false">+I90-I89</f>
        <v>0.0100000000000002</v>
      </c>
      <c r="K90" s="22" t="n">
        <f aca="false">+(I90-I89)/I90</f>
        <v>0.0044150110375277</v>
      </c>
      <c r="L90" s="3" t="n">
        <f aca="false">+H90-I90</f>
        <v>-0.0249999999999999</v>
      </c>
      <c r="M90" s="6" t="n">
        <v>3659339</v>
      </c>
      <c r="N90" s="7" t="n">
        <v>9036526.5</v>
      </c>
      <c r="O90" s="5" t="n">
        <f aca="false">+N90/M90</f>
        <v>2.46944229545281</v>
      </c>
    </row>
    <row r="91" customFormat="false" ht="12.75" hidden="false" customHeight="false" outlineLevel="0" collapsed="false">
      <c r="A91" s="19" t="n">
        <v>36338</v>
      </c>
      <c r="C91" s="1" t="n">
        <v>51.912</v>
      </c>
      <c r="D91" s="2" t="n">
        <v>50</v>
      </c>
      <c r="E91" s="20" t="n">
        <f aca="false">+C91+D91</f>
        <v>101.912</v>
      </c>
      <c r="F91" s="3" t="n">
        <f aca="false">+E91-E90</f>
        <v>1.417</v>
      </c>
      <c r="G91" s="21" t="n">
        <f aca="false">+(E91-E90)/E91</f>
        <v>0.0139041526022451</v>
      </c>
      <c r="H91" s="5" t="n">
        <v>2.24</v>
      </c>
      <c r="I91" s="5" t="n">
        <v>2.265</v>
      </c>
      <c r="J91" s="3" t="n">
        <f aca="false">+I91-I90</f>
        <v>0</v>
      </c>
      <c r="K91" s="22" t="n">
        <f aca="false">+(I91-I90)/I91</f>
        <v>0</v>
      </c>
      <c r="L91" s="3" t="n">
        <f aca="false">+H91-I91</f>
        <v>-0.0249999999999999</v>
      </c>
      <c r="M91" s="6" t="n">
        <v>3659339</v>
      </c>
      <c r="N91" s="7" t="n">
        <v>9036526.5</v>
      </c>
      <c r="O91" s="5" t="n">
        <f aca="false">+N91/M91</f>
        <v>2.46944229545281</v>
      </c>
    </row>
    <row r="92" customFormat="false" ht="12.75" hidden="false" customHeight="false" outlineLevel="0" collapsed="false">
      <c r="A92" s="19" t="n">
        <v>36339</v>
      </c>
      <c r="C92" s="1" t="n">
        <v>58.17</v>
      </c>
      <c r="D92" s="2" t="n">
        <v>50</v>
      </c>
      <c r="E92" s="20" t="n">
        <f aca="false">+C92+D92</f>
        <v>108.17</v>
      </c>
      <c r="F92" s="3" t="n">
        <f aca="false">+E92-E91</f>
        <v>6.258</v>
      </c>
      <c r="G92" s="21" t="n">
        <f aca="false">+(E92-E91)/E92</f>
        <v>0.0578533789405565</v>
      </c>
      <c r="H92" s="5" t="n">
        <v>2.24</v>
      </c>
      <c r="I92" s="5" t="n">
        <v>2.265</v>
      </c>
      <c r="J92" s="3" t="n">
        <f aca="false">+I92-I91</f>
        <v>0</v>
      </c>
      <c r="K92" s="22" t="n">
        <f aca="false">+(I92-I91)/I92</f>
        <v>0</v>
      </c>
      <c r="L92" s="3" t="n">
        <f aca="false">+H92-I92</f>
        <v>-0.0249999999999999</v>
      </c>
      <c r="M92" s="6" t="n">
        <v>3659339</v>
      </c>
      <c r="N92" s="7" t="n">
        <v>9036526.5</v>
      </c>
      <c r="O92" s="5" t="n">
        <f aca="false">+N92/M92</f>
        <v>2.46944229545281</v>
      </c>
    </row>
    <row r="93" customFormat="false" ht="12.75" hidden="false" customHeight="false" outlineLevel="0" collapsed="false">
      <c r="A93" s="19" t="n">
        <v>36340</v>
      </c>
      <c r="C93" s="1" t="n">
        <v>60.145</v>
      </c>
      <c r="D93" s="2" t="n">
        <v>50</v>
      </c>
      <c r="E93" s="20" t="n">
        <f aca="false">+C93+D93</f>
        <v>110.145</v>
      </c>
      <c r="F93" s="3" t="n">
        <f aca="false">+E93-E92</f>
        <v>1.97500000000001</v>
      </c>
      <c r="G93" s="21" t="n">
        <f aca="false">+(E93-E92)/E93</f>
        <v>0.0179309092559808</v>
      </c>
      <c r="H93" s="5" t="n">
        <v>2.24</v>
      </c>
      <c r="I93" s="5" t="n">
        <v>2.26</v>
      </c>
      <c r="J93" s="3" t="n">
        <f aca="false">+I93-I92</f>
        <v>-0.00500000000000034</v>
      </c>
      <c r="K93" s="22" t="n">
        <f aca="false">+(I93-I92)/I93</f>
        <v>-0.00221238938053112</v>
      </c>
      <c r="L93" s="3" t="n">
        <f aca="false">+H93-I93</f>
        <v>-0.0199999999999996</v>
      </c>
      <c r="M93" s="6" t="n">
        <v>3659339</v>
      </c>
      <c r="N93" s="7" t="n">
        <v>9036526.5</v>
      </c>
      <c r="O93" s="5" t="n">
        <f aca="false">+N93/M93</f>
        <v>2.46944229545281</v>
      </c>
    </row>
    <row r="94" customFormat="false" ht="12.75" hidden="false" customHeight="false" outlineLevel="0" collapsed="false">
      <c r="A94" s="19" t="n">
        <v>36341</v>
      </c>
      <c r="C94" s="1" t="n">
        <v>59.007</v>
      </c>
      <c r="D94" s="2" t="n">
        <v>50</v>
      </c>
      <c r="E94" s="20" t="n">
        <f aca="false">+C94+D94</f>
        <v>109.007</v>
      </c>
      <c r="F94" s="3" t="n">
        <f aca="false">+E94-E93</f>
        <v>-1.13800000000001</v>
      </c>
      <c r="G94" s="21" t="n">
        <f aca="false">+(E94-E93)/E94</f>
        <v>-0.0104396965332502</v>
      </c>
      <c r="H94" s="5" t="n">
        <v>2.24</v>
      </c>
      <c r="I94" s="5" t="n">
        <v>2.34</v>
      </c>
      <c r="J94" s="3" t="n">
        <f aca="false">+I94-I93</f>
        <v>0.0800000000000001</v>
      </c>
      <c r="K94" s="22" t="n">
        <f aca="false">+(I94-I93)/I94</f>
        <v>0.0341880341880342</v>
      </c>
      <c r="L94" s="3" t="n">
        <f aca="false">+H94-I94</f>
        <v>-0.0999999999999996</v>
      </c>
      <c r="M94" s="6" t="n">
        <v>3659339</v>
      </c>
      <c r="N94" s="7" t="n">
        <v>9036526.5</v>
      </c>
      <c r="O94" s="5" t="n">
        <f aca="false">+N94/M94</f>
        <v>2.46944229545281</v>
      </c>
    </row>
    <row r="95" customFormat="false" ht="12.75" hidden="false" customHeight="false" outlineLevel="0" collapsed="false">
      <c r="A95" s="19" t="n">
        <v>36342</v>
      </c>
      <c r="C95" s="1" t="n">
        <v>58.852</v>
      </c>
      <c r="D95" s="2" t="n">
        <v>49</v>
      </c>
      <c r="E95" s="20" t="n">
        <f aca="false">+C95+D95</f>
        <v>107.852</v>
      </c>
      <c r="F95" s="3" t="n">
        <f aca="false">+E95-E94</f>
        <v>-1.155</v>
      </c>
      <c r="G95" s="21" t="n">
        <f aca="false">+(E95-E94)/E95</f>
        <v>-0.0107091199050551</v>
      </c>
      <c r="H95" s="5" t="n">
        <v>2.29</v>
      </c>
      <c r="I95" s="5" t="n">
        <v>2.33</v>
      </c>
      <c r="J95" s="3" t="n">
        <f aca="false">+I95-I94</f>
        <v>-0.00999999999999979</v>
      </c>
      <c r="K95" s="22" t="n">
        <f aca="false">+(I95-I94)/I95</f>
        <v>-0.00429184549356214</v>
      </c>
      <c r="L95" s="3" t="n">
        <f aca="false">+H95-I95</f>
        <v>-0.04</v>
      </c>
      <c r="M95" s="6" t="n">
        <v>5133164</v>
      </c>
      <c r="N95" s="7" t="n">
        <v>13841472.92</v>
      </c>
      <c r="O95" s="5" t="n">
        <f aca="false">+N95/M95</f>
        <v>2.69647977738486</v>
      </c>
    </row>
    <row r="96" customFormat="false" ht="12.75" hidden="false" customHeight="false" outlineLevel="0" collapsed="false">
      <c r="A96" s="19" t="n">
        <v>36343</v>
      </c>
      <c r="C96" s="1" t="n">
        <v>53.217</v>
      </c>
      <c r="D96" s="2" t="n">
        <v>49</v>
      </c>
      <c r="E96" s="20" t="n">
        <f aca="false">+C96+D96</f>
        <v>102.217</v>
      </c>
      <c r="F96" s="3" t="n">
        <f aca="false">+E96-E95</f>
        <v>-5.63500000000001</v>
      </c>
      <c r="G96" s="21" t="n">
        <f aca="false">+(E96-E95)/E96</f>
        <v>-0.0551278163123551</v>
      </c>
      <c r="H96" s="5" t="n">
        <v>2.29</v>
      </c>
      <c r="I96" s="5" t="n">
        <v>2.32</v>
      </c>
      <c r="J96" s="3" t="n">
        <f aca="false">+I96-I95</f>
        <v>-0.0100000000000002</v>
      </c>
      <c r="K96" s="22" t="n">
        <f aca="false">+(I96-I95)/I96</f>
        <v>-0.00431034482758631</v>
      </c>
      <c r="L96" s="3" t="n">
        <f aca="false">+H96-I96</f>
        <v>-0.0299999999999998</v>
      </c>
      <c r="M96" s="6" t="n">
        <v>5133164</v>
      </c>
      <c r="N96" s="7" t="n">
        <v>13841472.92</v>
      </c>
      <c r="O96" s="5" t="n">
        <f aca="false">+N96/M96</f>
        <v>2.69647977738486</v>
      </c>
    </row>
    <row r="97" customFormat="false" ht="12.75" hidden="false" customHeight="false" outlineLevel="0" collapsed="false">
      <c r="A97" s="19" t="n">
        <v>36344</v>
      </c>
      <c r="C97" s="1" t="n">
        <v>52.066</v>
      </c>
      <c r="D97" s="2" t="n">
        <v>49</v>
      </c>
      <c r="E97" s="20" t="n">
        <f aca="false">+C97+D97</f>
        <v>101.066</v>
      </c>
      <c r="F97" s="3" t="n">
        <f aca="false">+E97-E96</f>
        <v>-1.151</v>
      </c>
      <c r="G97" s="21" t="n">
        <f aca="false">+(E97-E96)/E97</f>
        <v>-0.0113885975501157</v>
      </c>
      <c r="H97" s="5" t="n">
        <v>2.29</v>
      </c>
      <c r="I97" s="5" t="n">
        <v>2.28</v>
      </c>
      <c r="J97" s="3" t="n">
        <f aca="false">+I97-I96</f>
        <v>-0.04</v>
      </c>
      <c r="K97" s="22" t="n">
        <f aca="false">+(I97-I96)/I97</f>
        <v>-0.0175438596491228</v>
      </c>
      <c r="L97" s="3" t="n">
        <f aca="false">+H97-I97</f>
        <v>0.0100000000000002</v>
      </c>
      <c r="M97" s="6" t="n">
        <v>5133164</v>
      </c>
      <c r="N97" s="7" t="n">
        <v>13841472.92</v>
      </c>
      <c r="O97" s="5" t="n">
        <f aca="false">+N97/M97</f>
        <v>2.69647977738486</v>
      </c>
    </row>
    <row r="98" customFormat="false" ht="12.75" hidden="false" customHeight="false" outlineLevel="0" collapsed="false">
      <c r="A98" s="19" t="n">
        <v>36345</v>
      </c>
      <c r="C98" s="1" t="n">
        <v>47.076</v>
      </c>
      <c r="D98" s="2" t="n">
        <v>49</v>
      </c>
      <c r="E98" s="20" t="n">
        <f aca="false">+C98+D98</f>
        <v>96.076</v>
      </c>
      <c r="F98" s="3" t="n">
        <f aca="false">+E98-E97</f>
        <v>-4.99000000000001</v>
      </c>
      <c r="G98" s="21" t="n">
        <f aca="false">+(E98-E97)/E98</f>
        <v>-0.0519380490445065</v>
      </c>
      <c r="H98" s="5" t="n">
        <v>2.29</v>
      </c>
      <c r="I98" s="5" t="n">
        <v>2.28</v>
      </c>
      <c r="J98" s="3" t="n">
        <f aca="false">+I98-I97</f>
        <v>0</v>
      </c>
      <c r="K98" s="22" t="n">
        <f aca="false">+(I98-I97)/I98</f>
        <v>0</v>
      </c>
      <c r="L98" s="3" t="n">
        <f aca="false">+H98-I98</f>
        <v>0.0100000000000002</v>
      </c>
      <c r="M98" s="6" t="n">
        <v>5133164</v>
      </c>
      <c r="N98" s="7" t="n">
        <v>13841472.92</v>
      </c>
      <c r="O98" s="5" t="n">
        <f aca="false">+N98/M98</f>
        <v>2.69647977738486</v>
      </c>
    </row>
    <row r="99" customFormat="false" ht="12.75" hidden="false" customHeight="false" outlineLevel="0" collapsed="false">
      <c r="A99" s="19" t="n">
        <v>36346</v>
      </c>
      <c r="C99" s="1" t="n">
        <v>55.977</v>
      </c>
      <c r="D99" s="2" t="n">
        <v>49</v>
      </c>
      <c r="E99" s="20" t="n">
        <f aca="false">+C99+D99</f>
        <v>104.977</v>
      </c>
      <c r="F99" s="3" t="n">
        <f aca="false">+E99-E98</f>
        <v>8.90100000000001</v>
      </c>
      <c r="G99" s="21" t="n">
        <f aca="false">+(E99-E98)/E99</f>
        <v>0.0847900016194024</v>
      </c>
      <c r="H99" s="5" t="n">
        <v>2.29</v>
      </c>
      <c r="I99" s="5" t="n">
        <v>2.28</v>
      </c>
      <c r="J99" s="3" t="n">
        <f aca="false">+I99-I98</f>
        <v>0</v>
      </c>
      <c r="K99" s="22" t="n">
        <f aca="false">+(I99-I98)/I99</f>
        <v>0</v>
      </c>
      <c r="L99" s="3" t="n">
        <f aca="false">+H99-I99</f>
        <v>0.0100000000000002</v>
      </c>
      <c r="M99" s="6" t="n">
        <v>5133164</v>
      </c>
      <c r="N99" s="7" t="n">
        <v>13841472.92</v>
      </c>
      <c r="O99" s="5" t="n">
        <f aca="false">+N99/M99</f>
        <v>2.69647977738486</v>
      </c>
    </row>
    <row r="100" customFormat="false" ht="12.75" hidden="false" customHeight="false" outlineLevel="0" collapsed="false">
      <c r="A100" s="19" t="n">
        <v>36347</v>
      </c>
      <c r="C100" s="1" t="n">
        <v>55.246</v>
      </c>
      <c r="D100" s="2" t="n">
        <v>49</v>
      </c>
      <c r="E100" s="20" t="n">
        <f aca="false">+C100+D100</f>
        <v>104.246</v>
      </c>
      <c r="F100" s="3" t="n">
        <f aca="false">+E100-E99</f>
        <v>-0.730999999999995</v>
      </c>
      <c r="G100" s="21" t="n">
        <f aca="false">+(E100-E99)/E100</f>
        <v>-0.00701225946319278</v>
      </c>
      <c r="H100" s="5" t="n">
        <v>2.29</v>
      </c>
      <c r="I100" s="5" t="n">
        <v>2.28</v>
      </c>
      <c r="J100" s="3" t="n">
        <f aca="false">+I100-I99</f>
        <v>0</v>
      </c>
      <c r="K100" s="22" t="n">
        <f aca="false">+(I100-I99)/I100</f>
        <v>0</v>
      </c>
      <c r="L100" s="3" t="n">
        <f aca="false">+H100-I100</f>
        <v>0.0100000000000002</v>
      </c>
      <c r="M100" s="6" t="n">
        <v>5133164</v>
      </c>
      <c r="N100" s="7" t="n">
        <v>13841472.92</v>
      </c>
      <c r="O100" s="5" t="n">
        <f aca="false">+N100/M100</f>
        <v>2.69647977738486</v>
      </c>
    </row>
    <row r="101" customFormat="false" ht="12.75" hidden="false" customHeight="false" outlineLevel="0" collapsed="false">
      <c r="A101" s="19" t="n">
        <v>36348</v>
      </c>
      <c r="C101" s="1" t="n">
        <v>53.621</v>
      </c>
      <c r="D101" s="2" t="n">
        <v>49</v>
      </c>
      <c r="E101" s="20" t="n">
        <f aca="false">+C101+D101</f>
        <v>102.621</v>
      </c>
      <c r="F101" s="3" t="n">
        <f aca="false">+E101-E100</f>
        <v>-1.625</v>
      </c>
      <c r="G101" s="21" t="n">
        <f aca="false">+(E101-E100)/E101</f>
        <v>-0.0158349655528596</v>
      </c>
      <c r="H101" s="5" t="n">
        <v>2.29</v>
      </c>
      <c r="I101" s="5" t="n">
        <v>2.32</v>
      </c>
      <c r="J101" s="3" t="n">
        <f aca="false">+I101-I100</f>
        <v>0.04</v>
      </c>
      <c r="K101" s="22" t="n">
        <f aca="false">+(I101-I100)/I101</f>
        <v>0.0172413793103448</v>
      </c>
      <c r="L101" s="3" t="n">
        <f aca="false">+H101-I101</f>
        <v>-0.0299999999999998</v>
      </c>
      <c r="M101" s="6" t="n">
        <v>5133164</v>
      </c>
      <c r="N101" s="7" t="n">
        <v>13841472.92</v>
      </c>
      <c r="O101" s="5" t="n">
        <f aca="false">+N101/M101</f>
        <v>2.69647977738486</v>
      </c>
    </row>
    <row r="102" customFormat="false" ht="12.75" hidden="false" customHeight="false" outlineLevel="0" collapsed="false">
      <c r="A102" s="19" t="n">
        <v>36349</v>
      </c>
      <c r="C102" s="1" t="n">
        <v>52.244</v>
      </c>
      <c r="D102" s="2" t="n">
        <v>49</v>
      </c>
      <c r="E102" s="20" t="n">
        <f aca="false">+C102+D102</f>
        <v>101.244</v>
      </c>
      <c r="F102" s="3" t="n">
        <f aca="false">+E102-E101</f>
        <v>-1.37700000000001</v>
      </c>
      <c r="G102" s="21" t="n">
        <f aca="false">+(E102-E101)/E102</f>
        <v>-0.0136008059736874</v>
      </c>
      <c r="H102" s="5" t="n">
        <v>2.29</v>
      </c>
      <c r="I102" s="5" t="n">
        <v>2.22</v>
      </c>
      <c r="J102" s="3" t="n">
        <f aca="false">+I102-I101</f>
        <v>-0.0999999999999996</v>
      </c>
      <c r="K102" s="22" t="n">
        <f aca="false">+(I102-I101)/I102</f>
        <v>-0.0450450450450449</v>
      </c>
      <c r="L102" s="3" t="n">
        <f aca="false">+H102-I102</f>
        <v>0.0699999999999998</v>
      </c>
      <c r="M102" s="6" t="n">
        <v>5133164</v>
      </c>
      <c r="N102" s="7" t="n">
        <v>13841472.92</v>
      </c>
      <c r="O102" s="5" t="n">
        <f aca="false">+N102/M102</f>
        <v>2.69647977738486</v>
      </c>
    </row>
    <row r="103" customFormat="false" ht="12.75" hidden="false" customHeight="false" outlineLevel="0" collapsed="false">
      <c r="A103" s="19" t="n">
        <v>36350</v>
      </c>
      <c r="C103" s="1" t="n">
        <v>50.832</v>
      </c>
      <c r="D103" s="2" t="n">
        <v>69</v>
      </c>
      <c r="E103" s="20" t="n">
        <f aca="false">+C103+D103</f>
        <v>119.832</v>
      </c>
      <c r="F103" s="3" t="n">
        <f aca="false">+E103-E102</f>
        <v>18.588</v>
      </c>
      <c r="G103" s="21" t="n">
        <f aca="false">+(E103-E102)/E103</f>
        <v>0.155117164029641</v>
      </c>
      <c r="H103" s="5" t="n">
        <v>2.29</v>
      </c>
      <c r="I103" s="5" t="n">
        <v>2.215</v>
      </c>
      <c r="J103" s="3" t="n">
        <f aca="false">+I103-I102</f>
        <v>-0.00500000000000034</v>
      </c>
      <c r="K103" s="22" t="n">
        <f aca="false">+(I103-I102)/I103</f>
        <v>-0.00225733634311528</v>
      </c>
      <c r="L103" s="3" t="n">
        <f aca="false">+H103-I103</f>
        <v>0.0750000000000002</v>
      </c>
      <c r="M103" s="6" t="n">
        <v>5133164</v>
      </c>
      <c r="N103" s="7" t="n">
        <v>13841472.92</v>
      </c>
      <c r="O103" s="5" t="n">
        <f aca="false">+N103/M103</f>
        <v>2.69647977738486</v>
      </c>
    </row>
    <row r="104" customFormat="false" ht="12.75" hidden="false" customHeight="false" outlineLevel="0" collapsed="false">
      <c r="A104" s="19" t="n">
        <v>36351</v>
      </c>
      <c r="C104" s="1" t="n">
        <v>52.102</v>
      </c>
      <c r="D104" s="2" t="n">
        <v>69</v>
      </c>
      <c r="E104" s="20" t="n">
        <f aca="false">+C104+D104</f>
        <v>121.102</v>
      </c>
      <c r="F104" s="3" t="n">
        <f aca="false">+E104-E103</f>
        <v>1.27000000000001</v>
      </c>
      <c r="G104" s="21" t="n">
        <f aca="false">+(E104-E103)/E104</f>
        <v>0.0104870274644515</v>
      </c>
      <c r="H104" s="5" t="n">
        <v>2.29</v>
      </c>
      <c r="I104" s="5" t="n">
        <v>2.175</v>
      </c>
      <c r="J104" s="3" t="n">
        <f aca="false">+I104-I103</f>
        <v>-0.04</v>
      </c>
      <c r="K104" s="22" t="n">
        <f aca="false">+(I104-I103)/I104</f>
        <v>-0.0183908045977012</v>
      </c>
      <c r="L104" s="3" t="n">
        <f aca="false">+H104-I104</f>
        <v>0.115</v>
      </c>
      <c r="M104" s="6" t="n">
        <v>5133164</v>
      </c>
      <c r="N104" s="7" t="n">
        <v>13841472.92</v>
      </c>
      <c r="O104" s="5" t="n">
        <f aca="false">+N104/M104</f>
        <v>2.69647977738486</v>
      </c>
    </row>
    <row r="105" customFormat="false" ht="12.75" hidden="false" customHeight="false" outlineLevel="0" collapsed="false">
      <c r="A105" s="19" t="n">
        <v>36352</v>
      </c>
      <c r="C105" s="1" t="n">
        <v>60.293</v>
      </c>
      <c r="D105" s="2" t="n">
        <v>69</v>
      </c>
      <c r="E105" s="20" t="n">
        <f aca="false">+C105+D105</f>
        <v>129.293</v>
      </c>
      <c r="F105" s="3" t="n">
        <f aca="false">+E105-E104</f>
        <v>8.191</v>
      </c>
      <c r="G105" s="21" t="n">
        <f aca="false">+(E105-E104)/E105</f>
        <v>0.0633522309792487</v>
      </c>
      <c r="H105" s="5" t="n">
        <v>2.29</v>
      </c>
      <c r="I105" s="5" t="n">
        <v>2.175</v>
      </c>
      <c r="J105" s="3" t="n">
        <f aca="false">+I105-I104</f>
        <v>0</v>
      </c>
      <c r="K105" s="22" t="n">
        <f aca="false">+(I105-I104)/I105</f>
        <v>0</v>
      </c>
      <c r="L105" s="3" t="n">
        <f aca="false">+H105-I105</f>
        <v>0.115</v>
      </c>
      <c r="M105" s="6" t="n">
        <v>5133164</v>
      </c>
      <c r="N105" s="7" t="n">
        <v>13841472.92</v>
      </c>
      <c r="O105" s="5" t="n">
        <f aca="false">+N105/M105</f>
        <v>2.69647977738486</v>
      </c>
    </row>
    <row r="106" customFormat="false" ht="12.75" hidden="false" customHeight="false" outlineLevel="0" collapsed="false">
      <c r="A106" s="19" t="n">
        <v>36353</v>
      </c>
      <c r="C106" s="1" t="n">
        <v>66.336</v>
      </c>
      <c r="D106" s="2" t="n">
        <v>69</v>
      </c>
      <c r="E106" s="20" t="n">
        <f aca="false">+C106+D106</f>
        <v>135.336</v>
      </c>
      <c r="F106" s="3" t="n">
        <f aca="false">+E106-E105</f>
        <v>6.04300000000001</v>
      </c>
      <c r="G106" s="21" t="n">
        <f aca="false">+(E106-E105)/E106</f>
        <v>0.0446518295206006</v>
      </c>
      <c r="H106" s="5" t="n">
        <v>2.29</v>
      </c>
      <c r="I106" s="5" t="n">
        <v>2.175</v>
      </c>
      <c r="J106" s="3" t="n">
        <f aca="false">+I106-I105</f>
        <v>0</v>
      </c>
      <c r="K106" s="22" t="n">
        <f aca="false">+(I106-I105)/I106</f>
        <v>0</v>
      </c>
      <c r="L106" s="3" t="n">
        <f aca="false">+H106-I106</f>
        <v>0.115</v>
      </c>
      <c r="M106" s="6" t="n">
        <v>5133164</v>
      </c>
      <c r="N106" s="7" t="n">
        <v>13841472.92</v>
      </c>
      <c r="O106" s="5" t="n">
        <f aca="false">+N106/M106</f>
        <v>2.69647977738486</v>
      </c>
    </row>
    <row r="107" customFormat="false" ht="12.75" hidden="false" customHeight="false" outlineLevel="0" collapsed="false">
      <c r="A107" s="19" t="n">
        <v>36354</v>
      </c>
      <c r="C107" s="1" t="n">
        <v>78.392</v>
      </c>
      <c r="D107" s="2" t="n">
        <v>75</v>
      </c>
      <c r="E107" s="20" t="n">
        <f aca="false">+C107+D107</f>
        <v>153.392</v>
      </c>
      <c r="F107" s="3" t="n">
        <f aca="false">+E107-E106</f>
        <v>18.056</v>
      </c>
      <c r="G107" s="21" t="n">
        <f aca="false">+(E107-E106)/E107</f>
        <v>0.117711484301658</v>
      </c>
      <c r="H107" s="5" t="n">
        <v>2.29</v>
      </c>
      <c r="I107" s="5" t="n">
        <v>2.135</v>
      </c>
      <c r="J107" s="3" t="n">
        <f aca="false">+I107-I106</f>
        <v>-0.04</v>
      </c>
      <c r="K107" s="22" t="n">
        <f aca="false">+(I107-I106)/I107</f>
        <v>-0.0187353629976581</v>
      </c>
      <c r="L107" s="3" t="n">
        <f aca="false">+H107-I107</f>
        <v>0.155</v>
      </c>
      <c r="M107" s="6" t="n">
        <v>5133164</v>
      </c>
      <c r="N107" s="7" t="n">
        <v>13841472.92</v>
      </c>
      <c r="O107" s="5" t="n">
        <f aca="false">+N107/M107</f>
        <v>2.69647977738486</v>
      </c>
    </row>
    <row r="108" customFormat="false" ht="12.75" hidden="false" customHeight="false" outlineLevel="0" collapsed="false">
      <c r="A108" s="19" t="n">
        <v>36355</v>
      </c>
      <c r="C108" s="1" t="n">
        <v>70.708</v>
      </c>
      <c r="D108" s="2" t="n">
        <v>94</v>
      </c>
      <c r="E108" s="20" t="n">
        <f aca="false">+C108+D108</f>
        <v>164.708</v>
      </c>
      <c r="F108" s="3" t="n">
        <f aca="false">+E108-E107</f>
        <v>11.316</v>
      </c>
      <c r="G108" s="21" t="n">
        <f aca="false">+(E108-E107)/E108</f>
        <v>0.0687034023848265</v>
      </c>
      <c r="H108" s="5" t="n">
        <v>2.29</v>
      </c>
      <c r="I108" s="5" t="n">
        <v>2.145</v>
      </c>
      <c r="J108" s="3" t="n">
        <f aca="false">+I108-I107</f>
        <v>0.0100000000000002</v>
      </c>
      <c r="K108" s="22" t="n">
        <f aca="false">+(I108-I107)/I108</f>
        <v>0.00466200466200477</v>
      </c>
      <c r="L108" s="3" t="n">
        <f aca="false">+H108-I108</f>
        <v>0.145</v>
      </c>
      <c r="M108" s="6" t="n">
        <v>5133164</v>
      </c>
      <c r="N108" s="7" t="n">
        <v>13841472.92</v>
      </c>
      <c r="O108" s="5" t="n">
        <f aca="false">+N108/M108</f>
        <v>2.69647977738486</v>
      </c>
    </row>
    <row r="109" customFormat="false" ht="12.75" hidden="false" customHeight="false" outlineLevel="0" collapsed="false">
      <c r="A109" s="19" t="n">
        <v>36356</v>
      </c>
      <c r="C109" s="1" t="n">
        <v>75.713</v>
      </c>
      <c r="D109" s="2" t="n">
        <v>94</v>
      </c>
      <c r="E109" s="20" t="n">
        <f aca="false">+C109+D109</f>
        <v>169.713</v>
      </c>
      <c r="F109" s="3" t="n">
        <f aca="false">+E109-E108</f>
        <v>5.005</v>
      </c>
      <c r="G109" s="21" t="n">
        <f aca="false">+(E109-E108)/E109</f>
        <v>0.0294909641571358</v>
      </c>
      <c r="H109" s="5" t="n">
        <v>2.29</v>
      </c>
      <c r="I109" s="5" t="n">
        <v>2.17</v>
      </c>
      <c r="J109" s="3" t="n">
        <f aca="false">+I109-I108</f>
        <v>0.0249999999999999</v>
      </c>
      <c r="K109" s="22" t="n">
        <f aca="false">+(I109-I108)/I109</f>
        <v>0.0115207373271889</v>
      </c>
      <c r="L109" s="3" t="n">
        <f aca="false">+H109-I109</f>
        <v>0.12</v>
      </c>
      <c r="M109" s="6" t="n">
        <v>5133164</v>
      </c>
      <c r="N109" s="7" t="n">
        <v>13841472.92</v>
      </c>
      <c r="O109" s="5" t="n">
        <f aca="false">+N109/M109</f>
        <v>2.69647977738486</v>
      </c>
    </row>
    <row r="110" customFormat="false" ht="12.75" hidden="false" customHeight="false" outlineLevel="0" collapsed="false">
      <c r="A110" s="19" t="n">
        <v>36357</v>
      </c>
      <c r="C110" s="1" t="n">
        <v>70.411</v>
      </c>
      <c r="D110" s="2" t="n">
        <v>94</v>
      </c>
      <c r="E110" s="20" t="n">
        <f aca="false">+C110+D110</f>
        <v>164.411</v>
      </c>
      <c r="F110" s="3" t="n">
        <f aca="false">+E110-E109</f>
        <v>-5.30199999999999</v>
      </c>
      <c r="G110" s="21" t="n">
        <f aca="false">+(E110-E109)/E110</f>
        <v>-0.0322484505294658</v>
      </c>
      <c r="H110" s="5" t="n">
        <v>2.29</v>
      </c>
      <c r="I110" s="5" t="n">
        <v>2.17</v>
      </c>
      <c r="J110" s="3" t="n">
        <f aca="false">+I110-I109</f>
        <v>0</v>
      </c>
      <c r="K110" s="22" t="n">
        <f aca="false">+(I110-I109)/I110</f>
        <v>0</v>
      </c>
      <c r="L110" s="3" t="n">
        <f aca="false">+H110-I110</f>
        <v>0.12</v>
      </c>
      <c r="M110" s="6" t="n">
        <v>5133164</v>
      </c>
      <c r="N110" s="7" t="n">
        <v>13841472.92</v>
      </c>
      <c r="O110" s="5" t="n">
        <f aca="false">+N110/M110</f>
        <v>2.69647977738486</v>
      </c>
    </row>
    <row r="111" customFormat="false" ht="12.75" hidden="false" customHeight="false" outlineLevel="0" collapsed="false">
      <c r="A111" s="19" t="n">
        <v>36358</v>
      </c>
      <c r="C111" s="1" t="n">
        <v>62.324</v>
      </c>
      <c r="D111" s="2" t="n">
        <v>94</v>
      </c>
      <c r="E111" s="20" t="n">
        <f aca="false">+C111+D111</f>
        <v>156.324</v>
      </c>
      <c r="F111" s="3" t="n">
        <f aca="false">+E111-E110</f>
        <v>-8.08699999999999</v>
      </c>
      <c r="G111" s="21" t="n">
        <f aca="false">+(E111-E110)/E111</f>
        <v>-0.0517322995829175</v>
      </c>
      <c r="H111" s="5" t="n">
        <v>2.29</v>
      </c>
      <c r="I111" s="5" t="n">
        <v>2.19</v>
      </c>
      <c r="J111" s="3" t="n">
        <f aca="false">+I111-I110</f>
        <v>0.02</v>
      </c>
      <c r="K111" s="22" t="n">
        <f aca="false">+(I111-I110)/I111</f>
        <v>0.00913242009132421</v>
      </c>
      <c r="L111" s="3" t="n">
        <f aca="false">+H111-I111</f>
        <v>0.1</v>
      </c>
      <c r="M111" s="6" t="n">
        <v>5133164</v>
      </c>
      <c r="N111" s="7" t="n">
        <v>13841472.92</v>
      </c>
      <c r="O111" s="5" t="n">
        <f aca="false">+N111/M111</f>
        <v>2.69647977738486</v>
      </c>
    </row>
    <row r="112" customFormat="false" ht="12.75" hidden="false" customHeight="false" outlineLevel="0" collapsed="false">
      <c r="A112" s="19" t="n">
        <v>36359</v>
      </c>
      <c r="C112" s="1" t="n">
        <v>66.834</v>
      </c>
      <c r="D112" s="2" t="n">
        <v>94</v>
      </c>
      <c r="E112" s="20" t="n">
        <f aca="false">+C112+D112</f>
        <v>160.834</v>
      </c>
      <c r="F112" s="3" t="n">
        <f aca="false">+E112-E111</f>
        <v>4.50999999999999</v>
      </c>
      <c r="G112" s="21" t="n">
        <f aca="false">+(E112-E111)/E112</f>
        <v>0.028041334543691</v>
      </c>
      <c r="H112" s="5" t="n">
        <v>2.29</v>
      </c>
      <c r="I112" s="5" t="n">
        <v>2.19</v>
      </c>
      <c r="J112" s="3" t="n">
        <f aca="false">+I112-I111</f>
        <v>0</v>
      </c>
      <c r="K112" s="22" t="n">
        <f aca="false">+(I112-I111)/I112</f>
        <v>0</v>
      </c>
      <c r="L112" s="3" t="n">
        <f aca="false">+H112-I112</f>
        <v>0.1</v>
      </c>
      <c r="M112" s="6" t="n">
        <v>5133164</v>
      </c>
      <c r="N112" s="7" t="n">
        <v>13841472.92</v>
      </c>
      <c r="O112" s="5" t="n">
        <f aca="false">+N112/M112</f>
        <v>2.69647977738486</v>
      </c>
    </row>
    <row r="113" customFormat="false" ht="12.75" hidden="false" customHeight="false" outlineLevel="0" collapsed="false">
      <c r="A113" s="19" t="n">
        <v>36360</v>
      </c>
      <c r="C113" s="1" t="n">
        <v>78.234</v>
      </c>
      <c r="D113" s="2" t="n">
        <v>94</v>
      </c>
      <c r="E113" s="20" t="n">
        <f aca="false">+C113+D113</f>
        <v>172.234</v>
      </c>
      <c r="F113" s="3" t="n">
        <f aca="false">+E113-E112</f>
        <v>11.4</v>
      </c>
      <c r="G113" s="21" t="n">
        <f aca="false">+(E113-E112)/E113</f>
        <v>0.0661890219120498</v>
      </c>
      <c r="H113" s="5" t="n">
        <v>2.29</v>
      </c>
      <c r="I113" s="5" t="n">
        <v>2.19</v>
      </c>
      <c r="J113" s="3" t="n">
        <f aca="false">+I113-I112</f>
        <v>0</v>
      </c>
      <c r="K113" s="22" t="n">
        <f aca="false">+(I113-I112)/I113</f>
        <v>0</v>
      </c>
      <c r="L113" s="3" t="n">
        <f aca="false">+H113-I113</f>
        <v>0.1</v>
      </c>
      <c r="M113" s="6" t="n">
        <v>5133164</v>
      </c>
      <c r="N113" s="7" t="n">
        <v>13841472.92</v>
      </c>
      <c r="O113" s="5" t="n">
        <f aca="false">+N113/M113</f>
        <v>2.69647977738486</v>
      </c>
    </row>
    <row r="114" customFormat="false" ht="12.75" hidden="false" customHeight="false" outlineLevel="0" collapsed="false">
      <c r="A114" s="19" t="n">
        <v>36361</v>
      </c>
      <c r="C114" s="1" t="n">
        <v>84.927</v>
      </c>
      <c r="D114" s="2" t="n">
        <v>94</v>
      </c>
      <c r="E114" s="20" t="n">
        <f aca="false">+C114+D114</f>
        <v>178.927</v>
      </c>
      <c r="F114" s="3" t="n">
        <f aca="false">+E114-E113</f>
        <v>6.69300000000004</v>
      </c>
      <c r="G114" s="21" t="n">
        <f aca="false">+(E114-E113)/E114</f>
        <v>0.0374063165425008</v>
      </c>
      <c r="H114" s="5" t="n">
        <v>2.29</v>
      </c>
      <c r="I114" s="5" t="n">
        <v>2.215</v>
      </c>
      <c r="J114" s="3" t="n">
        <f aca="false">+I114-I113</f>
        <v>0.0249999999999999</v>
      </c>
      <c r="K114" s="22" t="n">
        <f aca="false">+(I114-I113)/I114</f>
        <v>0.0112866817155756</v>
      </c>
      <c r="L114" s="3" t="n">
        <f aca="false">+H114-I114</f>
        <v>0.0750000000000002</v>
      </c>
      <c r="M114" s="6" t="n">
        <v>5133164</v>
      </c>
      <c r="N114" s="7" t="n">
        <v>13841472.92</v>
      </c>
      <c r="O114" s="5" t="n">
        <f aca="false">+N114/M114</f>
        <v>2.69647977738486</v>
      </c>
    </row>
    <row r="115" customFormat="false" ht="12.75" hidden="false" customHeight="false" outlineLevel="0" collapsed="false">
      <c r="A115" s="19" t="n">
        <v>36362</v>
      </c>
      <c r="C115" s="1" t="n">
        <v>74.823</v>
      </c>
      <c r="D115" s="2" t="n">
        <v>94</v>
      </c>
      <c r="E115" s="20" t="n">
        <f aca="false">+C115+D115</f>
        <v>168.823</v>
      </c>
      <c r="F115" s="3" t="n">
        <f aca="false">+E115-E114</f>
        <v>-10.104</v>
      </c>
      <c r="G115" s="21" t="n">
        <f aca="false">+(E115-E114)/E115</f>
        <v>-0.059849665033793</v>
      </c>
      <c r="H115" s="5" t="n">
        <v>2.29</v>
      </c>
      <c r="I115" s="5" t="n">
        <v>2.255</v>
      </c>
      <c r="J115" s="3" t="n">
        <f aca="false">+I115-I114</f>
        <v>0.04</v>
      </c>
      <c r="K115" s="22" t="n">
        <f aca="false">+(I115-I114)/I115</f>
        <v>0.0177383592017739</v>
      </c>
      <c r="L115" s="3" t="n">
        <f aca="false">+H115-I115</f>
        <v>0.0350000000000001</v>
      </c>
      <c r="M115" s="6" t="n">
        <v>5133164</v>
      </c>
      <c r="N115" s="7" t="n">
        <v>13841472.92</v>
      </c>
      <c r="O115" s="5" t="n">
        <f aca="false">+N115/M115</f>
        <v>2.69647977738486</v>
      </c>
    </row>
    <row r="116" customFormat="false" ht="12.75" hidden="false" customHeight="false" outlineLevel="0" collapsed="false">
      <c r="A116" s="19" t="n">
        <v>36363</v>
      </c>
      <c r="C116" s="1" t="n">
        <v>76.581</v>
      </c>
      <c r="D116" s="2" t="n">
        <v>94</v>
      </c>
      <c r="E116" s="20" t="n">
        <f aca="false">+C116+D116</f>
        <v>170.581</v>
      </c>
      <c r="F116" s="3" t="n">
        <f aca="false">+E116-E115</f>
        <v>1.75800000000004</v>
      </c>
      <c r="G116" s="21" t="n">
        <f aca="false">+(E116-E115)/E116</f>
        <v>0.0103059543559953</v>
      </c>
      <c r="H116" s="5" t="n">
        <v>2.29</v>
      </c>
      <c r="I116" s="5" t="n">
        <v>2.275</v>
      </c>
      <c r="J116" s="3" t="n">
        <f aca="false">+I116-I115</f>
        <v>0.02</v>
      </c>
      <c r="K116" s="22" t="n">
        <f aca="false">+(I116-I115)/I116</f>
        <v>0.0087912087912088</v>
      </c>
      <c r="L116" s="3" t="n">
        <f aca="false">+H116-I116</f>
        <v>0.0150000000000001</v>
      </c>
      <c r="M116" s="6" t="n">
        <v>5133164</v>
      </c>
      <c r="N116" s="7" t="n">
        <v>13841472.92</v>
      </c>
      <c r="O116" s="5" t="n">
        <f aca="false">+N116/M116</f>
        <v>2.69647977738486</v>
      </c>
    </row>
    <row r="117" customFormat="false" ht="12.75" hidden="false" customHeight="false" outlineLevel="0" collapsed="false">
      <c r="A117" s="19" t="n">
        <v>36364</v>
      </c>
      <c r="C117" s="1" t="n">
        <v>71.506</v>
      </c>
      <c r="D117" s="2" t="n">
        <v>58.4</v>
      </c>
      <c r="E117" s="20" t="n">
        <f aca="false">+C117+D117</f>
        <v>129.906</v>
      </c>
      <c r="F117" s="3" t="n">
        <f aca="false">+E117-E116</f>
        <v>-40.675</v>
      </c>
      <c r="G117" s="21" t="n">
        <f aca="false">+(E117-E116)/E117</f>
        <v>-0.313111018736625</v>
      </c>
      <c r="H117" s="5" t="n">
        <v>2.29</v>
      </c>
      <c r="I117" s="5" t="n">
        <v>2.345</v>
      </c>
      <c r="J117" s="3" t="n">
        <f aca="false">+I117-I116</f>
        <v>0.0700000000000003</v>
      </c>
      <c r="K117" s="22" t="n">
        <f aca="false">+(I117-I116)/I117</f>
        <v>0.0298507462686568</v>
      </c>
      <c r="L117" s="3" t="n">
        <f aca="false">+H117-I117</f>
        <v>-0.0550000000000002</v>
      </c>
      <c r="M117" s="6" t="n">
        <v>5133164</v>
      </c>
      <c r="N117" s="7" t="n">
        <v>13841472.92</v>
      </c>
      <c r="O117" s="5" t="n">
        <f aca="false">+N117/M117</f>
        <v>2.69647977738486</v>
      </c>
    </row>
    <row r="118" customFormat="false" ht="12.75" hidden="false" customHeight="false" outlineLevel="0" collapsed="false">
      <c r="A118" s="19" t="n">
        <v>36365</v>
      </c>
      <c r="C118" s="1" t="n">
        <v>68.658</v>
      </c>
      <c r="D118" s="2" t="n">
        <v>58.4</v>
      </c>
      <c r="E118" s="20" t="n">
        <f aca="false">+C118+D118</f>
        <v>127.058</v>
      </c>
      <c r="F118" s="3" t="n">
        <f aca="false">+E118-E117</f>
        <v>-2.84800000000001</v>
      </c>
      <c r="G118" s="21" t="n">
        <f aca="false">+(E118-E117)/E118</f>
        <v>-0.0224149600969637</v>
      </c>
      <c r="H118" s="5" t="n">
        <v>2.29</v>
      </c>
      <c r="I118" s="5" t="n">
        <v>2.445</v>
      </c>
      <c r="J118" s="3" t="n">
        <f aca="false">+I118-I117</f>
        <v>0.0999999999999996</v>
      </c>
      <c r="K118" s="22" t="n">
        <f aca="false">+(I118-I117)/I118</f>
        <v>0.0408997955010224</v>
      </c>
      <c r="L118" s="3" t="n">
        <f aca="false">+H118-I118</f>
        <v>-0.155</v>
      </c>
      <c r="M118" s="6" t="n">
        <v>5133164</v>
      </c>
      <c r="N118" s="7" t="n">
        <v>13841472.92</v>
      </c>
      <c r="O118" s="5" t="n">
        <f aca="false">+N118/M118</f>
        <v>2.69647977738486</v>
      </c>
    </row>
    <row r="119" customFormat="false" ht="12.75" hidden="false" customHeight="false" outlineLevel="0" collapsed="false">
      <c r="A119" s="19" t="n">
        <v>36366</v>
      </c>
      <c r="C119" s="1" t="n">
        <v>67.306</v>
      </c>
      <c r="D119" s="2" t="n">
        <v>58.4</v>
      </c>
      <c r="E119" s="20" t="n">
        <f aca="false">+C119+D119</f>
        <v>125.706</v>
      </c>
      <c r="F119" s="3" t="n">
        <f aca="false">+E119-E118</f>
        <v>-1.352</v>
      </c>
      <c r="G119" s="21" t="n">
        <f aca="false">+(E119-E118)/E119</f>
        <v>-0.0107552543235805</v>
      </c>
      <c r="H119" s="5" t="n">
        <v>2.29</v>
      </c>
      <c r="I119" s="5" t="n">
        <v>2.445</v>
      </c>
      <c r="J119" s="3" t="n">
        <f aca="false">+I119-I118</f>
        <v>0</v>
      </c>
      <c r="K119" s="22" t="n">
        <f aca="false">+(I119-I118)/I119</f>
        <v>0</v>
      </c>
      <c r="L119" s="3" t="n">
        <f aca="false">+H119-I119</f>
        <v>-0.155</v>
      </c>
      <c r="M119" s="6" t="n">
        <v>5133164</v>
      </c>
      <c r="N119" s="7" t="n">
        <v>13841472.92</v>
      </c>
      <c r="O119" s="5" t="n">
        <f aca="false">+N119/M119</f>
        <v>2.69647977738486</v>
      </c>
    </row>
    <row r="120" customFormat="false" ht="12.75" hidden="false" customHeight="false" outlineLevel="0" collapsed="false">
      <c r="A120" s="19" t="n">
        <v>36367</v>
      </c>
      <c r="C120" s="1" t="n">
        <v>76.694</v>
      </c>
      <c r="D120" s="2" t="n">
        <v>83.4</v>
      </c>
      <c r="E120" s="20" t="n">
        <f aca="false">+C120+D120</f>
        <v>160.094</v>
      </c>
      <c r="F120" s="3" t="n">
        <f aca="false">+E120-E119</f>
        <v>34.388</v>
      </c>
      <c r="G120" s="21" t="n">
        <f aca="false">+(E120-E119)/E120</f>
        <v>0.21479880570165</v>
      </c>
      <c r="H120" s="5" t="n">
        <v>2.29</v>
      </c>
      <c r="I120" s="5" t="n">
        <v>2.445</v>
      </c>
      <c r="J120" s="3" t="n">
        <f aca="false">+I120-I119</f>
        <v>0</v>
      </c>
      <c r="K120" s="22" t="n">
        <f aca="false">+(I120-I119)/I120</f>
        <v>0</v>
      </c>
      <c r="L120" s="3" t="n">
        <f aca="false">+H120-I120</f>
        <v>-0.155</v>
      </c>
      <c r="M120" s="6" t="n">
        <v>5133164</v>
      </c>
      <c r="N120" s="7" t="n">
        <v>13841472.92</v>
      </c>
      <c r="O120" s="5" t="n">
        <f aca="false">+N120/M120</f>
        <v>2.69647977738486</v>
      </c>
    </row>
    <row r="121" customFormat="false" ht="12.75" hidden="false" customHeight="false" outlineLevel="0" collapsed="false">
      <c r="A121" s="19" t="n">
        <v>36368</v>
      </c>
      <c r="C121" s="1" t="n">
        <v>80.207</v>
      </c>
      <c r="D121" s="2" t="n">
        <v>94</v>
      </c>
      <c r="E121" s="20" t="n">
        <f aca="false">+C121+D121</f>
        <v>174.207</v>
      </c>
      <c r="F121" s="3" t="n">
        <f aca="false">+E121-E120</f>
        <v>14.113</v>
      </c>
      <c r="G121" s="21" t="n">
        <f aca="false">+(E121-E120)/E121</f>
        <v>0.0810128180842331</v>
      </c>
      <c r="H121" s="5" t="n">
        <v>2.29</v>
      </c>
      <c r="I121" s="5" t="n">
        <v>2.56</v>
      </c>
      <c r="J121" s="3" t="n">
        <f aca="false">+I121-I120</f>
        <v>0.115</v>
      </c>
      <c r="K121" s="22" t="n">
        <f aca="false">+(I121-I120)/I121</f>
        <v>0.0449218750000001</v>
      </c>
      <c r="L121" s="3" t="n">
        <f aca="false">+H121-I121</f>
        <v>-0.27</v>
      </c>
      <c r="M121" s="6" t="n">
        <v>5133164</v>
      </c>
      <c r="N121" s="7" t="n">
        <v>13841472.92</v>
      </c>
      <c r="O121" s="5" t="n">
        <f aca="false">+N121/M121</f>
        <v>2.69647977738486</v>
      </c>
    </row>
    <row r="122" customFormat="false" ht="12.75" hidden="false" customHeight="false" outlineLevel="0" collapsed="false">
      <c r="A122" s="19" t="n">
        <v>36369</v>
      </c>
      <c r="C122" s="1" t="n">
        <v>78.721</v>
      </c>
      <c r="D122" s="2" t="n">
        <v>94</v>
      </c>
      <c r="E122" s="20" t="n">
        <f aca="false">+C122+D122</f>
        <v>172.721</v>
      </c>
      <c r="F122" s="3" t="n">
        <f aca="false">+E122-E121</f>
        <v>-1.48599999999999</v>
      </c>
      <c r="G122" s="21" t="n">
        <f aca="false">+(E122-E121)/E122</f>
        <v>-0.00860347033655427</v>
      </c>
      <c r="H122" s="5" t="n">
        <v>2.29</v>
      </c>
      <c r="I122" s="5" t="n">
        <v>2.555</v>
      </c>
      <c r="J122" s="3" t="n">
        <f aca="false">+I122-I121</f>
        <v>-0.00499999999999989</v>
      </c>
      <c r="K122" s="22" t="n">
        <f aca="false">+(I122-I121)/I122</f>
        <v>-0.00195694716242657</v>
      </c>
      <c r="L122" s="3" t="n">
        <f aca="false">+H122-I122</f>
        <v>-0.265</v>
      </c>
      <c r="M122" s="6" t="n">
        <v>5133164</v>
      </c>
      <c r="N122" s="7" t="n">
        <v>13841472.92</v>
      </c>
      <c r="O122" s="5" t="n">
        <f aca="false">+N122/M122</f>
        <v>2.69647977738486</v>
      </c>
    </row>
    <row r="123" customFormat="false" ht="12.75" hidden="false" customHeight="false" outlineLevel="0" collapsed="false">
      <c r="A123" s="19" t="n">
        <v>36370</v>
      </c>
      <c r="C123" s="1" t="n">
        <v>76.944</v>
      </c>
      <c r="D123" s="2" t="n">
        <v>94</v>
      </c>
      <c r="E123" s="20" t="n">
        <f aca="false">+C123+D123</f>
        <v>170.944</v>
      </c>
      <c r="F123" s="3" t="n">
        <f aca="false">+E123-E122</f>
        <v>-1.77699999999999</v>
      </c>
      <c r="G123" s="21" t="n">
        <f aca="false">+(E123-E122)/E123</f>
        <v>-0.0103952171471358</v>
      </c>
      <c r="H123" s="5" t="n">
        <v>2.29</v>
      </c>
      <c r="I123" s="5" t="n">
        <v>2.585</v>
      </c>
      <c r="J123" s="3" t="n">
        <f aca="false">+I123-I122</f>
        <v>0.0299999999999998</v>
      </c>
      <c r="K123" s="22" t="n">
        <f aca="false">+(I123-I122)/I123</f>
        <v>0.0116054158607349</v>
      </c>
      <c r="L123" s="3" t="n">
        <f aca="false">+H123-I123</f>
        <v>-0.295</v>
      </c>
      <c r="M123" s="6" t="n">
        <v>5133164</v>
      </c>
      <c r="N123" s="7" t="n">
        <v>13841472.92</v>
      </c>
      <c r="O123" s="5" t="n">
        <f aca="false">+N123/M123</f>
        <v>2.69647977738486</v>
      </c>
    </row>
    <row r="124" customFormat="false" ht="12.75" hidden="false" customHeight="false" outlineLevel="0" collapsed="false">
      <c r="A124" s="19" t="n">
        <v>36371</v>
      </c>
      <c r="C124" s="1" t="n">
        <v>67.304</v>
      </c>
      <c r="D124" s="2" t="n">
        <v>94</v>
      </c>
      <c r="E124" s="20" t="n">
        <f aca="false">+C124+D124</f>
        <v>161.304</v>
      </c>
      <c r="F124" s="3" t="n">
        <f aca="false">+E124-E123</f>
        <v>-9.64000000000002</v>
      </c>
      <c r="G124" s="21" t="n">
        <f aca="false">+(E124-E123)/E124</f>
        <v>-0.0597629321033577</v>
      </c>
      <c r="H124" s="5" t="n">
        <v>2.29</v>
      </c>
      <c r="I124" s="5" t="n">
        <v>2.685</v>
      </c>
      <c r="J124" s="3" t="n">
        <f aca="false">+I124-I123</f>
        <v>0.1</v>
      </c>
      <c r="K124" s="22" t="n">
        <f aca="false">+(I124-I123)/I124</f>
        <v>0.037243947858473</v>
      </c>
      <c r="L124" s="3" t="n">
        <f aca="false">+H124-I124</f>
        <v>-0.395</v>
      </c>
      <c r="M124" s="6" t="n">
        <v>5133164</v>
      </c>
      <c r="N124" s="7" t="n">
        <v>13841472.92</v>
      </c>
      <c r="O124" s="5" t="n">
        <f aca="false">+N124/M124</f>
        <v>2.69647977738486</v>
      </c>
    </row>
    <row r="125" customFormat="false" ht="12.75" hidden="false" customHeight="false" outlineLevel="0" collapsed="false">
      <c r="A125" s="19" t="n">
        <v>36372</v>
      </c>
      <c r="C125" s="1" t="n">
        <v>67.52</v>
      </c>
      <c r="D125" s="2" t="n">
        <v>94</v>
      </c>
      <c r="E125" s="20" t="n">
        <f aca="false">+C125+D125</f>
        <v>161.52</v>
      </c>
      <c r="F125" s="3" t="n">
        <f aca="false">+E125-E124</f>
        <v>0.21599999999998</v>
      </c>
      <c r="G125" s="21" t="n">
        <f aca="false">+(E125-E124)/E125</f>
        <v>0.00133729569093598</v>
      </c>
      <c r="H125" s="5" t="n">
        <v>2.29</v>
      </c>
      <c r="I125" s="5" t="n">
        <v>2.565</v>
      </c>
      <c r="J125" s="3" t="n">
        <f aca="false">+I125-I124</f>
        <v>-0.12</v>
      </c>
      <c r="K125" s="22" t="n">
        <f aca="false">+(I125-I124)/I125</f>
        <v>-0.0467836257309942</v>
      </c>
      <c r="L125" s="3" t="n">
        <f aca="false">+H125-I125</f>
        <v>-0.275</v>
      </c>
      <c r="M125" s="6" t="n">
        <v>5133164</v>
      </c>
      <c r="N125" s="7" t="n">
        <v>13841472.92</v>
      </c>
      <c r="O125" s="5" t="n">
        <f aca="false">+N125/M125</f>
        <v>2.69647977738486</v>
      </c>
    </row>
    <row r="126" customFormat="false" ht="12.75" hidden="false" customHeight="false" outlineLevel="0" collapsed="false">
      <c r="A126" s="19" t="n">
        <v>36373</v>
      </c>
      <c r="C126" s="1" t="n">
        <v>62.178</v>
      </c>
      <c r="D126" s="2" t="n">
        <v>68.7</v>
      </c>
      <c r="E126" s="20" t="n">
        <f aca="false">+C126+D126</f>
        <v>130.878</v>
      </c>
      <c r="F126" s="3" t="n">
        <f aca="false">+E126-E125</f>
        <v>-30.642</v>
      </c>
      <c r="G126" s="21" t="n">
        <f aca="false">+(E126-E125)/E126</f>
        <v>-0.234126438362444</v>
      </c>
      <c r="H126" s="5" t="n">
        <v>2.62</v>
      </c>
      <c r="I126" s="5" t="n">
        <v>2.6</v>
      </c>
      <c r="J126" s="3" t="n">
        <f aca="false">+I126-I125</f>
        <v>0.0350000000000001</v>
      </c>
      <c r="K126" s="22" t="n">
        <f aca="false">+(I126-I125)/I126</f>
        <v>0.0134615384615385</v>
      </c>
      <c r="L126" s="3" t="n">
        <f aca="false">+H126-I126</f>
        <v>0.02</v>
      </c>
      <c r="M126" s="6" t="n">
        <v>4625291</v>
      </c>
      <c r="N126" s="7" t="n">
        <v>13544731.29</v>
      </c>
      <c r="O126" s="5" t="n">
        <f aca="false">+N126/M126</f>
        <v>2.92840629703082</v>
      </c>
    </row>
    <row r="127" customFormat="false" ht="12.75" hidden="false" customHeight="false" outlineLevel="0" collapsed="false">
      <c r="A127" s="19" t="n">
        <v>36374</v>
      </c>
      <c r="C127" s="1" t="n">
        <v>74.689</v>
      </c>
      <c r="D127" s="2" t="n">
        <v>68.7</v>
      </c>
      <c r="E127" s="20" t="n">
        <f aca="false">+C127+D127</f>
        <v>143.389</v>
      </c>
      <c r="F127" s="3" t="n">
        <f aca="false">+E127-E126</f>
        <v>12.511</v>
      </c>
      <c r="G127" s="21" t="n">
        <f aca="false">+(E127-E126)/E127</f>
        <v>0.0872521602075475</v>
      </c>
      <c r="H127" s="5" t="n">
        <v>2.62</v>
      </c>
      <c r="I127" s="5" t="n">
        <v>2.6</v>
      </c>
      <c r="J127" s="3" t="n">
        <f aca="false">+I127-I126</f>
        <v>0</v>
      </c>
      <c r="K127" s="22" t="n">
        <f aca="false">+(I127-I126)/I127</f>
        <v>0</v>
      </c>
      <c r="L127" s="3" t="n">
        <f aca="false">+H127-I127</f>
        <v>0.02</v>
      </c>
      <c r="M127" s="6" t="n">
        <v>4625291</v>
      </c>
      <c r="N127" s="7" t="n">
        <v>13544731.29</v>
      </c>
      <c r="O127" s="5" t="n">
        <f aca="false">+N127/M127</f>
        <v>2.92840629703082</v>
      </c>
    </row>
    <row r="128" customFormat="false" ht="12.75" hidden="false" customHeight="false" outlineLevel="0" collapsed="false">
      <c r="A128" s="19" t="n">
        <v>36375</v>
      </c>
      <c r="C128" s="1" t="n">
        <v>75.428</v>
      </c>
      <c r="D128" s="2" t="n">
        <v>68.7</v>
      </c>
      <c r="E128" s="20" t="n">
        <f aca="false">+C128+D128</f>
        <v>144.128</v>
      </c>
      <c r="F128" s="3" t="n">
        <f aca="false">+E128-E127</f>
        <v>0.738999999999976</v>
      </c>
      <c r="G128" s="21" t="n">
        <f aca="false">+(E128-E127)/E128</f>
        <v>0.00512738676731777</v>
      </c>
      <c r="H128" s="5" t="n">
        <v>2.62</v>
      </c>
      <c r="I128" s="5" t="n">
        <v>2.54</v>
      </c>
      <c r="J128" s="3" t="n">
        <f aca="false">+I128-I127</f>
        <v>-0.0600000000000001</v>
      </c>
      <c r="K128" s="22" t="n">
        <f aca="false">+(I128-I127)/I128</f>
        <v>-0.0236220472440945</v>
      </c>
      <c r="L128" s="3" t="n">
        <f aca="false">+H128-I128</f>
        <v>0.0800000000000001</v>
      </c>
      <c r="M128" s="6" t="n">
        <v>4625291</v>
      </c>
      <c r="N128" s="7" t="n">
        <v>13544731.29</v>
      </c>
      <c r="O128" s="5" t="n">
        <f aca="false">+N128/M128</f>
        <v>2.92840629703082</v>
      </c>
    </row>
    <row r="129" customFormat="false" ht="12.75" hidden="false" customHeight="false" outlineLevel="0" collapsed="false">
      <c r="A129" s="19" t="n">
        <v>36376</v>
      </c>
      <c r="C129" s="1" t="n">
        <v>72.218</v>
      </c>
      <c r="D129" s="2" t="n">
        <v>68.7</v>
      </c>
      <c r="E129" s="20" t="n">
        <f aca="false">+C129+D129</f>
        <v>140.918</v>
      </c>
      <c r="F129" s="3" t="n">
        <f aca="false">+E129-E128</f>
        <v>-3.20999999999998</v>
      </c>
      <c r="G129" s="21" t="n">
        <f aca="false">+(E129-E128)/E129</f>
        <v>-0.0227792049276883</v>
      </c>
      <c r="H129" s="5" t="n">
        <v>2.62</v>
      </c>
      <c r="I129" s="5" t="n">
        <v>2.615</v>
      </c>
      <c r="J129" s="3" t="n">
        <f aca="false">+I129-I128</f>
        <v>0.0750000000000002</v>
      </c>
      <c r="K129" s="22" t="n">
        <f aca="false">+(I129-I128)/I129</f>
        <v>0.0286806883365201</v>
      </c>
      <c r="L129" s="3" t="n">
        <f aca="false">+H129-I129</f>
        <v>0.00499999999999989</v>
      </c>
      <c r="M129" s="6" t="n">
        <v>4625291</v>
      </c>
      <c r="N129" s="7" t="n">
        <v>13544731.29</v>
      </c>
      <c r="O129" s="5" t="n">
        <f aca="false">+N129/M129</f>
        <v>2.92840629703082</v>
      </c>
    </row>
    <row r="130" customFormat="false" ht="12.75" hidden="false" customHeight="false" outlineLevel="0" collapsed="false">
      <c r="A130" s="19" t="n">
        <v>36377</v>
      </c>
      <c r="C130" s="1" t="n">
        <v>70.136</v>
      </c>
      <c r="D130" s="2" t="n">
        <v>68.7</v>
      </c>
      <c r="E130" s="20" t="n">
        <f aca="false">+C130+D130</f>
        <v>138.836</v>
      </c>
      <c r="F130" s="3" t="n">
        <f aca="false">+E130-E129</f>
        <v>-2.08199999999999</v>
      </c>
      <c r="G130" s="21" t="n">
        <f aca="false">+(E130-E129)/E130</f>
        <v>-0.0149961105188855</v>
      </c>
      <c r="H130" s="5" t="n">
        <v>2.62</v>
      </c>
      <c r="I130" s="5" t="n">
        <v>2.655</v>
      </c>
      <c r="J130" s="3" t="n">
        <f aca="false">+I130-I129</f>
        <v>0.0399999999999996</v>
      </c>
      <c r="K130" s="22" t="n">
        <f aca="false">+(I130-I129)/I130</f>
        <v>0.015065913370998</v>
      </c>
      <c r="L130" s="3" t="n">
        <f aca="false">+H130-I130</f>
        <v>-0.0349999999999997</v>
      </c>
      <c r="M130" s="6" t="n">
        <v>4625291</v>
      </c>
      <c r="N130" s="7" t="n">
        <v>13544731.29</v>
      </c>
      <c r="O130" s="5" t="n">
        <f aca="false">+N130/M130</f>
        <v>2.92840629703082</v>
      </c>
    </row>
    <row r="131" customFormat="false" ht="12.75" hidden="false" customHeight="false" outlineLevel="0" collapsed="false">
      <c r="A131" s="19" t="n">
        <v>36378</v>
      </c>
      <c r="C131" s="1" t="n">
        <v>66.062</v>
      </c>
      <c r="D131" s="2" t="n">
        <v>68.7</v>
      </c>
      <c r="E131" s="20" t="n">
        <f aca="false">+C131+D131</f>
        <v>134.762</v>
      </c>
      <c r="F131" s="3" t="n">
        <f aca="false">+E131-E130</f>
        <v>-4.07400000000001</v>
      </c>
      <c r="G131" s="21" t="n">
        <f aca="false">+(E131-E130)/E131</f>
        <v>-0.0302310740416439</v>
      </c>
      <c r="H131" s="5" t="n">
        <v>2.62</v>
      </c>
      <c r="I131" s="5" t="n">
        <v>2.685</v>
      </c>
      <c r="J131" s="3" t="n">
        <f aca="false">+I131-I130</f>
        <v>0.0300000000000003</v>
      </c>
      <c r="K131" s="22" t="n">
        <f aca="false">+(I131-I130)/I131</f>
        <v>0.011173184357542</v>
      </c>
      <c r="L131" s="3" t="n">
        <f aca="false">+H131-I131</f>
        <v>-0.065</v>
      </c>
      <c r="M131" s="6" t="n">
        <v>4625291</v>
      </c>
      <c r="N131" s="7" t="n">
        <v>13544731.29</v>
      </c>
      <c r="O131" s="5" t="n">
        <f aca="false">+N131/M131</f>
        <v>2.92840629703082</v>
      </c>
    </row>
    <row r="132" customFormat="false" ht="12.75" hidden="false" customHeight="false" outlineLevel="0" collapsed="false">
      <c r="A132" s="19" t="n">
        <v>36379</v>
      </c>
      <c r="C132" s="1" t="n">
        <v>56.382</v>
      </c>
      <c r="D132" s="2" t="n">
        <v>68.7</v>
      </c>
      <c r="E132" s="20" t="n">
        <f aca="false">+C132+D132</f>
        <v>125.082</v>
      </c>
      <c r="F132" s="3" t="n">
        <f aca="false">+E132-E131</f>
        <v>-9.68000000000001</v>
      </c>
      <c r="G132" s="21" t="n">
        <f aca="false">+(E132-E131)/E132</f>
        <v>-0.0773892326633729</v>
      </c>
      <c r="H132" s="5" t="n">
        <v>2.62</v>
      </c>
      <c r="I132" s="5" t="n">
        <v>2.705</v>
      </c>
      <c r="J132" s="3" t="n">
        <f aca="false">+I132-I131</f>
        <v>0.02</v>
      </c>
      <c r="K132" s="22" t="n">
        <f aca="false">+(I132-I131)/I132</f>
        <v>0.00739371534195934</v>
      </c>
      <c r="L132" s="3" t="n">
        <f aca="false">+H132-I132</f>
        <v>-0.085</v>
      </c>
      <c r="M132" s="6" t="n">
        <v>4625291</v>
      </c>
      <c r="N132" s="7" t="n">
        <v>13544731.29</v>
      </c>
      <c r="O132" s="5" t="n">
        <f aca="false">+N132/M132</f>
        <v>2.92840629703082</v>
      </c>
    </row>
    <row r="133" customFormat="false" ht="12.75" hidden="false" customHeight="false" outlineLevel="0" collapsed="false">
      <c r="A133" s="19" t="n">
        <v>36380</v>
      </c>
      <c r="C133" s="1" t="n">
        <v>57.642</v>
      </c>
      <c r="D133" s="2" t="n">
        <v>68.7</v>
      </c>
      <c r="E133" s="20" t="n">
        <f aca="false">+C133+D133</f>
        <v>126.342</v>
      </c>
      <c r="F133" s="3" t="n">
        <f aca="false">+E133-E132</f>
        <v>1.26000000000002</v>
      </c>
      <c r="G133" s="21" t="n">
        <f aca="false">+(E133-E132)/E133</f>
        <v>0.00997293061689715</v>
      </c>
      <c r="H133" s="5" t="n">
        <v>2.62</v>
      </c>
      <c r="I133" s="5" t="n">
        <v>2.705</v>
      </c>
      <c r="J133" s="3" t="n">
        <f aca="false">+I133-I132</f>
        <v>0</v>
      </c>
      <c r="K133" s="22" t="n">
        <f aca="false">+(I133-I132)/I133</f>
        <v>0</v>
      </c>
      <c r="L133" s="3" t="n">
        <f aca="false">+H133-I133</f>
        <v>-0.085</v>
      </c>
      <c r="M133" s="6" t="n">
        <v>4625291</v>
      </c>
      <c r="N133" s="7" t="n">
        <v>13544731.29</v>
      </c>
      <c r="O133" s="5" t="n">
        <f aca="false">+N133/M133</f>
        <v>2.92840629703082</v>
      </c>
    </row>
    <row r="134" customFormat="false" ht="12.75" hidden="false" customHeight="false" outlineLevel="0" collapsed="false">
      <c r="A134" s="19" t="n">
        <v>36381</v>
      </c>
      <c r="C134" s="1" t="n">
        <v>76.061</v>
      </c>
      <c r="D134" s="2" t="n">
        <v>68.7</v>
      </c>
      <c r="E134" s="20" t="n">
        <f aca="false">+C134+D134</f>
        <v>144.761</v>
      </c>
      <c r="F134" s="3" t="n">
        <f aca="false">+E134-E133</f>
        <v>18.419</v>
      </c>
      <c r="G134" s="21" t="n">
        <f aca="false">+(E134-E133)/E134</f>
        <v>0.127237308391072</v>
      </c>
      <c r="H134" s="5" t="n">
        <v>2.62</v>
      </c>
      <c r="I134" s="5" t="n">
        <v>2.705</v>
      </c>
      <c r="J134" s="3" t="n">
        <f aca="false">+I134-I133</f>
        <v>0</v>
      </c>
      <c r="K134" s="22" t="n">
        <f aca="false">+(I134-I133)/I134</f>
        <v>0</v>
      </c>
      <c r="L134" s="3" t="n">
        <f aca="false">+H134-I134</f>
        <v>-0.085</v>
      </c>
      <c r="M134" s="6" t="n">
        <v>4625291</v>
      </c>
      <c r="N134" s="7" t="n">
        <v>13544731.29</v>
      </c>
      <c r="O134" s="5" t="n">
        <f aca="false">+N134/M134</f>
        <v>2.92840629703082</v>
      </c>
    </row>
    <row r="135" customFormat="false" ht="12.75" hidden="false" customHeight="false" outlineLevel="0" collapsed="false">
      <c r="A135" s="19" t="n">
        <v>36382</v>
      </c>
      <c r="C135" s="1" t="n">
        <v>78.159</v>
      </c>
      <c r="D135" s="2" t="n">
        <v>68.7</v>
      </c>
      <c r="E135" s="20" t="n">
        <f aca="false">+C135+D135</f>
        <v>146.859</v>
      </c>
      <c r="F135" s="3" t="n">
        <f aca="false">+E135-E134</f>
        <v>2.09799999999998</v>
      </c>
      <c r="G135" s="21" t="n">
        <f aca="false">+(E135-E134)/E135</f>
        <v>0.0142858115607486</v>
      </c>
      <c r="H135" s="5" t="n">
        <v>2.62</v>
      </c>
      <c r="I135" s="5" t="n">
        <v>2.745</v>
      </c>
      <c r="J135" s="3" t="n">
        <f aca="false">+I135-I134</f>
        <v>0.04</v>
      </c>
      <c r="K135" s="22" t="n">
        <f aca="false">+(I135-I134)/I135</f>
        <v>0.0145719489981785</v>
      </c>
      <c r="L135" s="3" t="n">
        <f aca="false">+H135-I135</f>
        <v>-0.125</v>
      </c>
      <c r="M135" s="6" t="n">
        <v>4625291</v>
      </c>
      <c r="N135" s="7" t="n">
        <v>13544731.29</v>
      </c>
      <c r="O135" s="5" t="n">
        <f aca="false">+N135/M135</f>
        <v>2.92840629703082</v>
      </c>
    </row>
    <row r="136" customFormat="false" ht="12.75" hidden="false" customHeight="false" outlineLevel="0" collapsed="false">
      <c r="A136" s="19" t="n">
        <v>36383</v>
      </c>
      <c r="C136" s="1" t="n">
        <v>77.623</v>
      </c>
      <c r="D136" s="2" t="n">
        <v>68.7</v>
      </c>
      <c r="E136" s="20" t="n">
        <f aca="false">+C136+D136</f>
        <v>146.323</v>
      </c>
      <c r="F136" s="3" t="n">
        <f aca="false">+E136-E135</f>
        <v>-0.536000000000001</v>
      </c>
      <c r="G136" s="21" t="n">
        <f aca="false">+(E136-E135)/E136</f>
        <v>-0.00366312883142091</v>
      </c>
      <c r="H136" s="5" t="n">
        <v>2.62</v>
      </c>
      <c r="I136" s="5" t="n">
        <v>2.81</v>
      </c>
      <c r="J136" s="3" t="n">
        <f aca="false">+I136-I135</f>
        <v>0.065</v>
      </c>
      <c r="K136" s="22" t="n">
        <f aca="false">+(I136-I135)/I136</f>
        <v>0.0231316725978648</v>
      </c>
      <c r="L136" s="3" t="n">
        <f aca="false">+H136-I136</f>
        <v>-0.19</v>
      </c>
      <c r="M136" s="6" t="n">
        <v>4625291</v>
      </c>
      <c r="N136" s="7" t="n">
        <v>13544731.29</v>
      </c>
      <c r="O136" s="5" t="n">
        <f aca="false">+N136/M136</f>
        <v>2.92840629703082</v>
      </c>
    </row>
    <row r="137" customFormat="false" ht="12.75" hidden="false" customHeight="false" outlineLevel="0" collapsed="false">
      <c r="A137" s="19" t="n">
        <v>36384</v>
      </c>
      <c r="C137" s="1" t="n">
        <v>78.043</v>
      </c>
      <c r="D137" s="2" t="n">
        <v>68.7</v>
      </c>
      <c r="E137" s="20" t="n">
        <f aca="false">+C137+D137</f>
        <v>146.743</v>
      </c>
      <c r="F137" s="3" t="n">
        <f aca="false">+E137-E136</f>
        <v>0.419999999999988</v>
      </c>
      <c r="G137" s="21" t="n">
        <f aca="false">+(E137-E136)/E137</f>
        <v>0.00286214674635238</v>
      </c>
      <c r="H137" s="5" t="n">
        <v>2.62</v>
      </c>
      <c r="I137" s="5" t="n">
        <v>2.82</v>
      </c>
      <c r="J137" s="3" t="n">
        <f aca="false">+I137-I136</f>
        <v>0.00999999999999979</v>
      </c>
      <c r="K137" s="22" t="n">
        <f aca="false">+(I137-I136)/I137</f>
        <v>0.00354609929078007</v>
      </c>
      <c r="L137" s="3" t="n">
        <f aca="false">+H137-I137</f>
        <v>-0.2</v>
      </c>
      <c r="M137" s="6" t="n">
        <v>4625291</v>
      </c>
      <c r="N137" s="7" t="n">
        <v>13544731.29</v>
      </c>
      <c r="O137" s="5" t="n">
        <f aca="false">+N137/M137</f>
        <v>2.92840629703082</v>
      </c>
    </row>
    <row r="138" customFormat="false" ht="12.75" hidden="false" customHeight="false" outlineLevel="0" collapsed="false">
      <c r="A138" s="19" t="n">
        <v>36385</v>
      </c>
      <c r="C138" s="1" t="n">
        <v>67.433</v>
      </c>
      <c r="D138" s="2" t="n">
        <v>68.7</v>
      </c>
      <c r="E138" s="20" t="n">
        <f aca="false">+C138+D138</f>
        <v>136.133</v>
      </c>
      <c r="F138" s="3" t="n">
        <f aca="false">+E138-E137</f>
        <v>-10.61</v>
      </c>
      <c r="G138" s="21" t="n">
        <f aca="false">+(E138-E137)/E138</f>
        <v>-0.0779384866270484</v>
      </c>
      <c r="H138" s="5" t="n">
        <v>2.62</v>
      </c>
      <c r="I138" s="5" t="n">
        <v>2.79</v>
      </c>
      <c r="J138" s="3" t="n">
        <f aca="false">+I138-I137</f>
        <v>-0.0299999999999998</v>
      </c>
      <c r="K138" s="22" t="n">
        <f aca="false">+(I138-I137)/I138</f>
        <v>-0.0107526881720429</v>
      </c>
      <c r="L138" s="3" t="n">
        <f aca="false">+H138-I138</f>
        <v>-0.17</v>
      </c>
      <c r="M138" s="6" t="n">
        <v>4625291</v>
      </c>
      <c r="N138" s="7" t="n">
        <v>13544731.29</v>
      </c>
      <c r="O138" s="5" t="n">
        <f aca="false">+N138/M138</f>
        <v>2.92840629703082</v>
      </c>
    </row>
    <row r="139" customFormat="false" ht="12.75" hidden="false" customHeight="false" outlineLevel="0" collapsed="false">
      <c r="A139" s="19" t="n">
        <v>36386</v>
      </c>
      <c r="C139" s="1" t="n">
        <v>56.424</v>
      </c>
      <c r="D139" s="2" t="n">
        <v>68.7</v>
      </c>
      <c r="E139" s="20" t="n">
        <f aca="false">+C139+D139</f>
        <v>125.124</v>
      </c>
      <c r="F139" s="3" t="n">
        <f aca="false">+E139-E138</f>
        <v>-11.009</v>
      </c>
      <c r="G139" s="21" t="n">
        <f aca="false">+(E139-E138)/E139</f>
        <v>-0.0879847191585948</v>
      </c>
      <c r="H139" s="5" t="n">
        <v>2.62</v>
      </c>
      <c r="I139" s="5" t="n">
        <v>2.73</v>
      </c>
      <c r="J139" s="3" t="n">
        <f aca="false">+I139-I138</f>
        <v>-0.0600000000000001</v>
      </c>
      <c r="K139" s="22" t="n">
        <f aca="false">+(I139-I138)/I139</f>
        <v>-0.021978021978022</v>
      </c>
      <c r="L139" s="3" t="n">
        <f aca="false">+H139-I139</f>
        <v>-0.11</v>
      </c>
      <c r="M139" s="6" t="n">
        <v>4625291</v>
      </c>
      <c r="N139" s="7" t="n">
        <v>13544731.29</v>
      </c>
      <c r="O139" s="5" t="n">
        <f aca="false">+N139/M139</f>
        <v>2.92840629703082</v>
      </c>
    </row>
    <row r="140" customFormat="false" ht="12.75" hidden="false" customHeight="false" outlineLevel="0" collapsed="false">
      <c r="A140" s="19" t="n">
        <v>36387</v>
      </c>
      <c r="C140" s="1" t="n">
        <v>62.076</v>
      </c>
      <c r="D140" s="2" t="n">
        <v>68.7</v>
      </c>
      <c r="E140" s="20" t="n">
        <f aca="false">+C140+D140</f>
        <v>130.776</v>
      </c>
      <c r="F140" s="3" t="n">
        <f aca="false">+E140-E139</f>
        <v>5.65200000000002</v>
      </c>
      <c r="G140" s="21" t="n">
        <f aca="false">+(E140-E139)/E140</f>
        <v>0.0432189392549093</v>
      </c>
      <c r="H140" s="5" t="n">
        <v>2.62</v>
      </c>
      <c r="I140" s="5" t="n">
        <v>2.73</v>
      </c>
      <c r="J140" s="3" t="n">
        <f aca="false">+I140-I139</f>
        <v>0</v>
      </c>
      <c r="K140" s="22" t="n">
        <f aca="false">+(I140-I139)/I140</f>
        <v>0</v>
      </c>
      <c r="L140" s="3" t="n">
        <f aca="false">+H140-I140</f>
        <v>-0.11</v>
      </c>
      <c r="M140" s="6" t="n">
        <v>4625291</v>
      </c>
      <c r="N140" s="7" t="n">
        <v>13544731.29</v>
      </c>
      <c r="O140" s="5" t="n">
        <f aca="false">+N140/M140</f>
        <v>2.92840629703082</v>
      </c>
    </row>
    <row r="141" customFormat="false" ht="12.75" hidden="false" customHeight="false" outlineLevel="0" collapsed="false">
      <c r="A141" s="19" t="n">
        <v>36388</v>
      </c>
      <c r="C141" s="1" t="n">
        <v>76.246</v>
      </c>
      <c r="D141" s="2" t="n">
        <v>68.7</v>
      </c>
      <c r="E141" s="20" t="n">
        <f aca="false">+C141+D141</f>
        <v>144.946</v>
      </c>
      <c r="F141" s="3" t="n">
        <f aca="false">+E141-E140</f>
        <v>14.17</v>
      </c>
      <c r="G141" s="21" t="n">
        <f aca="false">+(E141-E140)/E141</f>
        <v>0.0977605453065279</v>
      </c>
      <c r="H141" s="5" t="n">
        <v>2.62</v>
      </c>
      <c r="I141" s="5" t="n">
        <v>2.73</v>
      </c>
      <c r="J141" s="3" t="n">
        <f aca="false">+I141-I140</f>
        <v>0</v>
      </c>
      <c r="K141" s="22" t="n">
        <f aca="false">+(I141-I140)/I141</f>
        <v>0</v>
      </c>
      <c r="L141" s="3" t="n">
        <f aca="false">+H141-I141</f>
        <v>-0.11</v>
      </c>
      <c r="M141" s="6" t="n">
        <v>4625291</v>
      </c>
      <c r="N141" s="7" t="n">
        <v>13544731.29</v>
      </c>
      <c r="O141" s="5" t="n">
        <f aca="false">+N141/M141</f>
        <v>2.92840629703082</v>
      </c>
    </row>
    <row r="142" customFormat="false" ht="12.75" hidden="false" customHeight="false" outlineLevel="0" collapsed="false">
      <c r="A142" s="19" t="n">
        <v>36389</v>
      </c>
      <c r="C142" s="1" t="n">
        <v>79.34</v>
      </c>
      <c r="D142" s="2" t="n">
        <v>68.7</v>
      </c>
      <c r="E142" s="20" t="n">
        <f aca="false">+C142+D142</f>
        <v>148.04</v>
      </c>
      <c r="F142" s="3" t="n">
        <f aca="false">+E142-E141</f>
        <v>3.09400000000002</v>
      </c>
      <c r="G142" s="21" t="n">
        <f aca="false">+(E142-E141)/E142</f>
        <v>0.0208997568224806</v>
      </c>
      <c r="H142" s="5" t="n">
        <v>2.62</v>
      </c>
      <c r="I142" s="5" t="n">
        <v>2.75</v>
      </c>
      <c r="J142" s="3" t="n">
        <f aca="false">+I142-I141</f>
        <v>0.02</v>
      </c>
      <c r="K142" s="22" t="n">
        <f aca="false">+(I142-I141)/I142</f>
        <v>0.00727272727272728</v>
      </c>
      <c r="L142" s="3" t="n">
        <f aca="false">+H142-I142</f>
        <v>-0.13</v>
      </c>
      <c r="M142" s="6" t="n">
        <v>4625291</v>
      </c>
      <c r="N142" s="7" t="n">
        <v>13544731.29</v>
      </c>
      <c r="O142" s="5" t="n">
        <f aca="false">+N142/M142</f>
        <v>2.92840629703082</v>
      </c>
    </row>
    <row r="143" customFormat="false" ht="12.75" hidden="false" customHeight="false" outlineLevel="0" collapsed="false">
      <c r="A143" s="19" t="n">
        <v>36390</v>
      </c>
      <c r="C143" s="1" t="n">
        <v>73.16</v>
      </c>
      <c r="D143" s="2" t="n">
        <v>68.7</v>
      </c>
      <c r="E143" s="20" t="n">
        <f aca="false">+C143+D143</f>
        <v>141.86</v>
      </c>
      <c r="F143" s="3" t="n">
        <f aca="false">+E143-E142</f>
        <v>-6.18000000000001</v>
      </c>
      <c r="G143" s="21" t="n">
        <f aca="false">+(E143-E142)/E143</f>
        <v>-0.0435640772592697</v>
      </c>
      <c r="H143" s="5" t="n">
        <v>2.62</v>
      </c>
      <c r="I143" s="5" t="n">
        <v>2.705</v>
      </c>
      <c r="J143" s="3" t="n">
        <f aca="false">+I143-I142</f>
        <v>-0.0449999999999999</v>
      </c>
      <c r="K143" s="22" t="n">
        <f aca="false">+(I143-I142)/I143</f>
        <v>-0.0166358595194085</v>
      </c>
      <c r="L143" s="3" t="n">
        <f aca="false">+H143-I143</f>
        <v>-0.085</v>
      </c>
      <c r="M143" s="6" t="n">
        <v>4625291</v>
      </c>
      <c r="N143" s="7" t="n">
        <v>13544731.29</v>
      </c>
      <c r="O143" s="5" t="n">
        <f aca="false">+N143/M143</f>
        <v>2.92840629703082</v>
      </c>
    </row>
    <row r="144" customFormat="false" ht="12.75" hidden="false" customHeight="false" outlineLevel="0" collapsed="false">
      <c r="A144" s="19" t="n">
        <v>36391</v>
      </c>
      <c r="C144" s="1" t="n">
        <v>85.224</v>
      </c>
      <c r="D144" s="2" t="n">
        <v>68.7</v>
      </c>
      <c r="E144" s="20" t="n">
        <f aca="false">+C144+D144</f>
        <v>153.924</v>
      </c>
      <c r="F144" s="3" t="n">
        <f aca="false">+E144-E143</f>
        <v>12.064</v>
      </c>
      <c r="G144" s="21" t="n">
        <f aca="false">+(E144-E143)/E144</f>
        <v>0.0783763415711649</v>
      </c>
      <c r="H144" s="5" t="n">
        <v>2.62</v>
      </c>
      <c r="I144" s="5" t="n">
        <v>2.75</v>
      </c>
      <c r="J144" s="3" t="n">
        <f aca="false">+I144-I143</f>
        <v>0.0449999999999999</v>
      </c>
      <c r="K144" s="22" t="n">
        <f aca="false">+(I144-I143)/I144</f>
        <v>0.0163636363636363</v>
      </c>
      <c r="L144" s="3" t="n">
        <f aca="false">+H144-I144</f>
        <v>-0.13</v>
      </c>
      <c r="M144" s="6" t="n">
        <v>4625291</v>
      </c>
      <c r="N144" s="7" t="n">
        <v>13544731.29</v>
      </c>
      <c r="O144" s="5" t="n">
        <f aca="false">+N144/M144</f>
        <v>2.92840629703082</v>
      </c>
    </row>
    <row r="145" customFormat="false" ht="12.75" hidden="false" customHeight="false" outlineLevel="0" collapsed="false">
      <c r="A145" s="19" t="n">
        <v>36392</v>
      </c>
      <c r="C145" s="1" t="n">
        <v>67.791</v>
      </c>
      <c r="D145" s="2" t="n">
        <v>68.7</v>
      </c>
      <c r="E145" s="20" t="n">
        <f aca="false">+C145+D145</f>
        <v>136.491</v>
      </c>
      <c r="F145" s="3" t="n">
        <f aca="false">+E145-E144</f>
        <v>-17.433</v>
      </c>
      <c r="G145" s="21" t="n">
        <f aca="false">+(E145-E144)/E145</f>
        <v>-0.12772270699167</v>
      </c>
      <c r="H145" s="5" t="n">
        <v>2.62</v>
      </c>
      <c r="I145" s="5" t="n">
        <v>2.88</v>
      </c>
      <c r="J145" s="3" t="n">
        <f aca="false">+I145-I144</f>
        <v>0.13</v>
      </c>
      <c r="K145" s="22" t="n">
        <f aca="false">+(I145-I144)/I145</f>
        <v>0.0451388888888889</v>
      </c>
      <c r="L145" s="3" t="n">
        <f aca="false">+H145-I145</f>
        <v>-0.26</v>
      </c>
      <c r="M145" s="6" t="n">
        <v>4625291</v>
      </c>
      <c r="N145" s="7" t="n">
        <v>13544731.29</v>
      </c>
      <c r="O145" s="5" t="n">
        <f aca="false">+N145/M145</f>
        <v>2.92840629703082</v>
      </c>
    </row>
    <row r="146" customFormat="false" ht="12.75" hidden="false" customHeight="false" outlineLevel="0" collapsed="false">
      <c r="A146" s="19" t="n">
        <v>36393</v>
      </c>
      <c r="C146" s="1" t="n">
        <v>61.711</v>
      </c>
      <c r="D146" s="2" t="n">
        <v>68.7</v>
      </c>
      <c r="E146" s="20" t="n">
        <f aca="false">+C146+D146</f>
        <v>130.411</v>
      </c>
      <c r="F146" s="3" t="n">
        <f aca="false">+E146-E145</f>
        <v>-6.07999999999998</v>
      </c>
      <c r="G146" s="21" t="n">
        <f aca="false">+(E146-E145)/E146</f>
        <v>-0.0466218340477413</v>
      </c>
      <c r="H146" s="5" t="n">
        <v>2.62</v>
      </c>
      <c r="I146" s="5" t="n">
        <v>2.965</v>
      </c>
      <c r="J146" s="3" t="n">
        <f aca="false">+I146-I145</f>
        <v>0.085</v>
      </c>
      <c r="K146" s="22" t="n">
        <f aca="false">+(I146-I145)/I146</f>
        <v>0.0286677908937605</v>
      </c>
      <c r="L146" s="3" t="n">
        <f aca="false">+H146-I146</f>
        <v>-0.345</v>
      </c>
      <c r="M146" s="6" t="n">
        <v>4625291</v>
      </c>
      <c r="N146" s="7" t="n">
        <v>13544731.29</v>
      </c>
      <c r="O146" s="5" t="n">
        <f aca="false">+N146/M146</f>
        <v>2.92840629703082</v>
      </c>
    </row>
    <row r="147" customFormat="false" ht="12.75" hidden="false" customHeight="false" outlineLevel="0" collapsed="false">
      <c r="A147" s="19" t="n">
        <v>36394</v>
      </c>
      <c r="C147" s="1" t="n">
        <v>64.443</v>
      </c>
      <c r="D147" s="2" t="n">
        <v>68.7</v>
      </c>
      <c r="E147" s="20" t="n">
        <f aca="false">+C147+D147</f>
        <v>133.143</v>
      </c>
      <c r="F147" s="3" t="n">
        <f aca="false">+E147-E146</f>
        <v>2.732</v>
      </c>
      <c r="G147" s="21" t="n">
        <f aca="false">+(E147-E146)/E147</f>
        <v>0.0205192912883141</v>
      </c>
      <c r="H147" s="5" t="n">
        <v>2.62</v>
      </c>
      <c r="I147" s="5" t="n">
        <v>2.965</v>
      </c>
      <c r="J147" s="3" t="n">
        <f aca="false">+I147-I146</f>
        <v>0</v>
      </c>
      <c r="K147" s="22" t="n">
        <f aca="false">+(I147-I146)/I147</f>
        <v>0</v>
      </c>
      <c r="L147" s="3" t="n">
        <f aca="false">+H147-I147</f>
        <v>-0.345</v>
      </c>
      <c r="M147" s="6" t="n">
        <v>4625291</v>
      </c>
      <c r="N147" s="7" t="n">
        <v>13544731.29</v>
      </c>
      <c r="O147" s="5" t="n">
        <f aca="false">+N147/M147</f>
        <v>2.92840629703082</v>
      </c>
    </row>
    <row r="148" customFormat="false" ht="12.75" hidden="false" customHeight="false" outlineLevel="0" collapsed="false">
      <c r="A148" s="19" t="n">
        <v>36395</v>
      </c>
      <c r="C148" s="1" t="n">
        <v>78.839</v>
      </c>
      <c r="D148" s="2" t="n">
        <v>68.7</v>
      </c>
      <c r="E148" s="20" t="n">
        <f aca="false">+C148+D148</f>
        <v>147.539</v>
      </c>
      <c r="F148" s="3" t="n">
        <f aca="false">+E148-E147</f>
        <v>14.396</v>
      </c>
      <c r="G148" s="21" t="n">
        <f aca="false">+(E148-E147)/E148</f>
        <v>0.0975742007198096</v>
      </c>
      <c r="H148" s="5" t="n">
        <v>2.62</v>
      </c>
      <c r="I148" s="5" t="n">
        <v>2.965</v>
      </c>
      <c r="J148" s="3" t="n">
        <f aca="false">+I148-I147</f>
        <v>0</v>
      </c>
      <c r="K148" s="22" t="n">
        <f aca="false">+(I148-I147)/I148</f>
        <v>0</v>
      </c>
      <c r="L148" s="3" t="n">
        <f aca="false">+H148-I148</f>
        <v>-0.345</v>
      </c>
      <c r="M148" s="6" t="n">
        <v>4625291</v>
      </c>
      <c r="N148" s="7" t="n">
        <v>13544731.29</v>
      </c>
      <c r="O148" s="5" t="n">
        <f aca="false">+N148/M148</f>
        <v>2.92840629703082</v>
      </c>
    </row>
    <row r="149" customFormat="false" ht="12.75" hidden="false" customHeight="false" outlineLevel="0" collapsed="false">
      <c r="A149" s="19" t="n">
        <v>36396</v>
      </c>
      <c r="C149" s="1" t="n">
        <v>76.678</v>
      </c>
      <c r="D149" s="2" t="n">
        <v>68.7</v>
      </c>
      <c r="E149" s="20" t="n">
        <f aca="false">+C149+D149</f>
        <v>145.378</v>
      </c>
      <c r="F149" s="3" t="n">
        <f aca="false">+E149-E148</f>
        <v>-2.161</v>
      </c>
      <c r="G149" s="21" t="n">
        <f aca="false">+(E149-E148)/E149</f>
        <v>-0.0148646975470842</v>
      </c>
      <c r="H149" s="5" t="n">
        <v>2.62</v>
      </c>
      <c r="I149" s="5" t="n">
        <v>2.96</v>
      </c>
      <c r="J149" s="3" t="n">
        <f aca="false">+I149-I148</f>
        <v>-0.00499999999999989</v>
      </c>
      <c r="K149" s="22" t="n">
        <f aca="false">+(I149-I148)/I149</f>
        <v>-0.00168918918918915</v>
      </c>
      <c r="L149" s="3" t="n">
        <f aca="false">+H149-I149</f>
        <v>-0.34</v>
      </c>
      <c r="M149" s="6" t="n">
        <v>4625291</v>
      </c>
      <c r="N149" s="7" t="n">
        <v>13544731.29</v>
      </c>
      <c r="O149" s="5" t="n">
        <f aca="false">+N149/M149</f>
        <v>2.92840629703082</v>
      </c>
    </row>
    <row r="150" customFormat="false" ht="12.75" hidden="false" customHeight="false" outlineLevel="0" collapsed="false">
      <c r="A150" s="19" t="n">
        <v>36397</v>
      </c>
      <c r="C150" s="1" t="n">
        <v>74.315</v>
      </c>
      <c r="D150" s="2" t="n">
        <v>68.7</v>
      </c>
      <c r="E150" s="20" t="n">
        <f aca="false">+C150+D150</f>
        <v>143.015</v>
      </c>
      <c r="F150" s="3" t="n">
        <f aca="false">+E150-E149</f>
        <v>-2.363</v>
      </c>
      <c r="G150" s="21" t="n">
        <f aca="false">+(E150-E149)/E150</f>
        <v>-0.0165227423696815</v>
      </c>
      <c r="H150" s="5" t="n">
        <v>2.62</v>
      </c>
      <c r="I150" s="5" t="n">
        <v>3.04</v>
      </c>
      <c r="J150" s="3" t="n">
        <f aca="false">+I150-I149</f>
        <v>0.0800000000000001</v>
      </c>
      <c r="K150" s="22" t="n">
        <f aca="false">+(I150-I149)/I150</f>
        <v>0.0263157894736842</v>
      </c>
      <c r="L150" s="3" t="n">
        <f aca="false">+H150-I150</f>
        <v>-0.42</v>
      </c>
      <c r="M150" s="6" t="n">
        <v>4625291</v>
      </c>
      <c r="N150" s="7" t="n">
        <v>13544731.29</v>
      </c>
      <c r="O150" s="5" t="n">
        <f aca="false">+N150/M150</f>
        <v>2.92840629703082</v>
      </c>
    </row>
    <row r="151" customFormat="false" ht="12.75" hidden="false" customHeight="false" outlineLevel="0" collapsed="false">
      <c r="A151" s="19" t="n">
        <v>36398</v>
      </c>
      <c r="C151" s="1" t="n">
        <v>73.574</v>
      </c>
      <c r="D151" s="2" t="n">
        <v>68.7</v>
      </c>
      <c r="E151" s="20" t="n">
        <f aca="false">+C151+D151</f>
        <v>142.274</v>
      </c>
      <c r="F151" s="3" t="n">
        <f aca="false">+E151-E150</f>
        <v>-0.740999999999985</v>
      </c>
      <c r="G151" s="21" t="n">
        <f aca="false">+(E151-E150)/E151</f>
        <v>-0.00520826011780076</v>
      </c>
      <c r="H151" s="5" t="n">
        <v>2.62</v>
      </c>
      <c r="I151" s="5" t="n">
        <v>3.105</v>
      </c>
      <c r="J151" s="3" t="n">
        <f aca="false">+I151-I150</f>
        <v>0.065</v>
      </c>
      <c r="K151" s="22" t="n">
        <f aca="false">+(I151-I150)/I151</f>
        <v>0.0209339774557166</v>
      </c>
      <c r="L151" s="3" t="n">
        <f aca="false">+H151-I151</f>
        <v>-0.485</v>
      </c>
      <c r="M151" s="6" t="n">
        <v>4625291</v>
      </c>
      <c r="N151" s="7" t="n">
        <v>13544731.29</v>
      </c>
      <c r="O151" s="5" t="n">
        <f aca="false">+N151/M151</f>
        <v>2.92840629703082</v>
      </c>
    </row>
    <row r="152" customFormat="false" ht="12.75" hidden="false" customHeight="false" outlineLevel="0" collapsed="false">
      <c r="A152" s="19" t="n">
        <v>36399</v>
      </c>
      <c r="C152" s="1" t="n">
        <v>69.048</v>
      </c>
      <c r="D152" s="2" t="n">
        <v>68.7</v>
      </c>
      <c r="E152" s="20" t="n">
        <f aca="false">+C152+D152</f>
        <v>137.748</v>
      </c>
      <c r="F152" s="3" t="n">
        <f aca="false">+E152-E151</f>
        <v>-4.52600000000001</v>
      </c>
      <c r="G152" s="21" t="n">
        <f aca="false">+(E152-E151)/E152</f>
        <v>-0.0328571013735227</v>
      </c>
      <c r="H152" s="5" t="n">
        <v>2.62</v>
      </c>
      <c r="I152" s="5" t="n">
        <v>3</v>
      </c>
      <c r="J152" s="3" t="n">
        <f aca="false">+I152-I151</f>
        <v>-0.105</v>
      </c>
      <c r="K152" s="22" t="n">
        <f aca="false">+(I152-I151)/I152</f>
        <v>-0.035</v>
      </c>
      <c r="L152" s="3" t="n">
        <f aca="false">+H152-I152</f>
        <v>-0.38</v>
      </c>
      <c r="M152" s="6" t="n">
        <v>4625291</v>
      </c>
      <c r="N152" s="7" t="n">
        <v>13544731.29</v>
      </c>
      <c r="O152" s="5" t="n">
        <f aca="false">+N152/M152</f>
        <v>2.92840629703082</v>
      </c>
    </row>
    <row r="153" customFormat="false" ht="12.75" hidden="false" customHeight="false" outlineLevel="0" collapsed="false">
      <c r="A153" s="19" t="n">
        <v>36400</v>
      </c>
      <c r="C153" s="1" t="n">
        <v>64.915</v>
      </c>
      <c r="D153" s="2" t="n">
        <v>66.7</v>
      </c>
      <c r="E153" s="20" t="n">
        <f aca="false">+C153+D153</f>
        <v>131.615</v>
      </c>
      <c r="F153" s="3" t="n">
        <f aca="false">+E153-E152</f>
        <v>-6.13299999999998</v>
      </c>
      <c r="G153" s="21" t="n">
        <f aca="false">+(E153-E152)/E153</f>
        <v>-0.0465980321391937</v>
      </c>
      <c r="H153" s="5" t="n">
        <v>2.62</v>
      </c>
      <c r="I153" s="5" t="n">
        <v>2.89</v>
      </c>
      <c r="J153" s="3" t="n">
        <f aca="false">+I153-I152</f>
        <v>-0.11</v>
      </c>
      <c r="K153" s="22" t="n">
        <f aca="false">+(I153-I152)/I153</f>
        <v>-0.0380622837370242</v>
      </c>
      <c r="L153" s="3" t="n">
        <f aca="false">+H153-I153</f>
        <v>-0.27</v>
      </c>
      <c r="M153" s="6" t="n">
        <v>4625291</v>
      </c>
      <c r="N153" s="7" t="n">
        <v>13544731.29</v>
      </c>
      <c r="O153" s="5" t="n">
        <f aca="false">+N153/M153</f>
        <v>2.92840629703082</v>
      </c>
    </row>
    <row r="154" customFormat="false" ht="12.75" hidden="false" customHeight="false" outlineLevel="0" collapsed="false">
      <c r="A154" s="19" t="n">
        <v>36401</v>
      </c>
      <c r="C154" s="1" t="n">
        <v>67.036</v>
      </c>
      <c r="D154" s="2" t="n">
        <v>66.7</v>
      </c>
      <c r="E154" s="20" t="n">
        <f aca="false">+C154+D154</f>
        <v>133.736</v>
      </c>
      <c r="F154" s="3" t="n">
        <f aca="false">+E154-E153</f>
        <v>2.12099999999998</v>
      </c>
      <c r="G154" s="21" t="n">
        <f aca="false">+(E154-E153)/E154</f>
        <v>0.0158596039959321</v>
      </c>
      <c r="H154" s="5" t="n">
        <v>2.62</v>
      </c>
      <c r="I154" s="5" t="n">
        <v>2.89</v>
      </c>
      <c r="J154" s="3" t="n">
        <f aca="false">+I154-I153</f>
        <v>0</v>
      </c>
      <c r="K154" s="22" t="n">
        <f aca="false">+(I154-I153)/I154</f>
        <v>0</v>
      </c>
      <c r="L154" s="3" t="n">
        <f aca="false">+H154-I154</f>
        <v>-0.27</v>
      </c>
      <c r="M154" s="6" t="n">
        <v>4625291</v>
      </c>
      <c r="N154" s="7" t="n">
        <v>13544731.29</v>
      </c>
      <c r="O154" s="5" t="n">
        <f aca="false">+N154/M154</f>
        <v>2.92840629703082</v>
      </c>
    </row>
    <row r="155" customFormat="false" ht="12.75" hidden="false" customHeight="false" outlineLevel="0" collapsed="false">
      <c r="A155" s="19" t="n">
        <v>36402</v>
      </c>
      <c r="C155" s="1" t="n">
        <v>77.013</v>
      </c>
      <c r="D155" s="2" t="n">
        <v>56.7</v>
      </c>
      <c r="E155" s="20" t="n">
        <f aca="false">+C155+D155</f>
        <v>133.713</v>
      </c>
      <c r="F155" s="3" t="n">
        <f aca="false">+E155-E154</f>
        <v>-0.0229999999999677</v>
      </c>
      <c r="G155" s="21" t="n">
        <f aca="false">+(E155-E154)/E155</f>
        <v>-0.000172010200952545</v>
      </c>
      <c r="H155" s="5" t="n">
        <v>2.62</v>
      </c>
      <c r="I155" s="5" t="n">
        <v>2.89</v>
      </c>
      <c r="J155" s="3" t="n">
        <f aca="false">+I155-I154</f>
        <v>0</v>
      </c>
      <c r="K155" s="22" t="n">
        <f aca="false">+(I155-I154)/I155</f>
        <v>0</v>
      </c>
      <c r="L155" s="3" t="n">
        <f aca="false">+H155-I155</f>
        <v>-0.27</v>
      </c>
      <c r="M155" s="6" t="n">
        <v>4625291</v>
      </c>
      <c r="N155" s="7" t="n">
        <v>13544731.29</v>
      </c>
      <c r="O155" s="5" t="n">
        <f aca="false">+N155/M155</f>
        <v>2.92840629703082</v>
      </c>
    </row>
    <row r="156" customFormat="false" ht="12.75" hidden="false" customHeight="false" outlineLevel="0" collapsed="false">
      <c r="A156" s="19" t="n">
        <v>36403</v>
      </c>
      <c r="C156" s="1" t="n">
        <v>80.994</v>
      </c>
      <c r="D156" s="2" t="n">
        <v>68.7</v>
      </c>
      <c r="E156" s="20" t="n">
        <f aca="false">+C156+D156</f>
        <v>149.694</v>
      </c>
      <c r="F156" s="3" t="n">
        <f aca="false">+E156-E155</f>
        <v>15.981</v>
      </c>
      <c r="G156" s="21" t="n">
        <f aca="false">+(E156-E155)/E156</f>
        <v>0.106757785883202</v>
      </c>
      <c r="H156" s="5" t="n">
        <v>2.62</v>
      </c>
      <c r="I156" s="5" t="n">
        <v>2.865</v>
      </c>
      <c r="J156" s="3" t="n">
        <f aca="false">+I156-I155</f>
        <v>-0.0249999999999999</v>
      </c>
      <c r="K156" s="22" t="n">
        <f aca="false">+(I156-I155)/I156</f>
        <v>-0.00872600349040137</v>
      </c>
      <c r="L156" s="3" t="n">
        <f aca="false">+H156-I156</f>
        <v>-0.245</v>
      </c>
      <c r="M156" s="6" t="n">
        <v>4625291</v>
      </c>
      <c r="N156" s="7" t="n">
        <v>13544731.29</v>
      </c>
      <c r="O156" s="5" t="n">
        <f aca="false">+N156/M156</f>
        <v>2.92840629703082</v>
      </c>
    </row>
    <row r="157" customFormat="false" ht="12.75" hidden="false" customHeight="false" outlineLevel="0" collapsed="false">
      <c r="A157" s="19" t="n">
        <v>36404</v>
      </c>
      <c r="C157" s="1" t="n">
        <v>77.84</v>
      </c>
      <c r="D157" s="2" t="n">
        <v>100</v>
      </c>
      <c r="E157" s="20" t="n">
        <f aca="false">+C157+D157</f>
        <v>177.84</v>
      </c>
      <c r="F157" s="3" t="n">
        <f aca="false">+E157-E156</f>
        <v>28.146</v>
      </c>
      <c r="G157" s="21" t="n">
        <f aca="false">+(E157-E156)/E157</f>
        <v>0.158265856950067</v>
      </c>
      <c r="H157" s="5" t="n">
        <v>2.91</v>
      </c>
      <c r="I157" s="5" t="n">
        <v>2.92</v>
      </c>
      <c r="J157" s="3" t="n">
        <f aca="false">+I157-I156</f>
        <v>0.0549999999999997</v>
      </c>
      <c r="K157" s="22" t="n">
        <f aca="false">+(I157-I156)/I157</f>
        <v>0.0188356164383561</v>
      </c>
      <c r="L157" s="3" t="n">
        <f aca="false">+H157-I157</f>
        <v>-0.00999999999999979</v>
      </c>
      <c r="M157" s="6" t="n">
        <v>5377263</v>
      </c>
      <c r="N157" s="7" t="n">
        <v>17500959.42</v>
      </c>
      <c r="O157" s="5" t="n">
        <f aca="false">+N157/M157</f>
        <v>3.25462217860648</v>
      </c>
    </row>
    <row r="158" customFormat="false" ht="12.75" hidden="false" customHeight="false" outlineLevel="0" collapsed="false">
      <c r="A158" s="19" t="n">
        <v>36405</v>
      </c>
      <c r="C158" s="1" t="n">
        <v>79.015</v>
      </c>
      <c r="D158" s="2" t="n">
        <v>100</v>
      </c>
      <c r="E158" s="20" t="n">
        <f aca="false">+C158+D158</f>
        <v>179.015</v>
      </c>
      <c r="F158" s="3" t="n">
        <f aca="false">+E158-E157</f>
        <v>1.17499999999998</v>
      </c>
      <c r="G158" s="21" t="n">
        <f aca="false">+(E158-E157)/E158</f>
        <v>0.00656369577968317</v>
      </c>
      <c r="H158" s="5" t="n">
        <v>2.91</v>
      </c>
      <c r="I158" s="5" t="n">
        <v>2.72</v>
      </c>
      <c r="J158" s="3" t="n">
        <f aca="false">+I158-I157</f>
        <v>-0.2</v>
      </c>
      <c r="K158" s="22" t="n">
        <f aca="false">+(I158-I157)/I158</f>
        <v>-0.0735294117647058</v>
      </c>
      <c r="L158" s="3" t="n">
        <f aca="false">+H158-I158</f>
        <v>0.19</v>
      </c>
      <c r="M158" s="6" t="n">
        <v>5377263</v>
      </c>
      <c r="N158" s="7" t="n">
        <v>17500959.42</v>
      </c>
      <c r="O158" s="5" t="n">
        <f aca="false">+N158/M158</f>
        <v>3.25462217860648</v>
      </c>
    </row>
    <row r="159" customFormat="false" ht="12.75" hidden="false" customHeight="false" outlineLevel="0" collapsed="false">
      <c r="A159" s="19" t="n">
        <v>36406</v>
      </c>
      <c r="C159" s="1" t="n">
        <v>63.622</v>
      </c>
      <c r="D159" s="2" t="n">
        <v>100</v>
      </c>
      <c r="E159" s="20" t="n">
        <f aca="false">+C159+D159</f>
        <v>163.622</v>
      </c>
      <c r="F159" s="3" t="n">
        <f aca="false">+E159-E158</f>
        <v>-15.393</v>
      </c>
      <c r="G159" s="21" t="n">
        <f aca="false">+(E159-E158)/E159</f>
        <v>-0.0940765911674467</v>
      </c>
      <c r="H159" s="5" t="n">
        <v>2.91</v>
      </c>
      <c r="I159" s="5" t="n">
        <v>2.56</v>
      </c>
      <c r="J159" s="3" t="n">
        <f aca="false">+I159-I158</f>
        <v>-0.16</v>
      </c>
      <c r="K159" s="22" t="n">
        <f aca="false">+(I159-I158)/I159</f>
        <v>-0.0625000000000001</v>
      </c>
      <c r="L159" s="3" t="n">
        <f aca="false">+H159-I159</f>
        <v>0.35</v>
      </c>
      <c r="M159" s="6" t="n">
        <v>5377263</v>
      </c>
      <c r="N159" s="7" t="n">
        <v>17500959.42</v>
      </c>
      <c r="O159" s="5" t="n">
        <f aca="false">+N159/M159</f>
        <v>3.25462217860648</v>
      </c>
    </row>
    <row r="160" customFormat="false" ht="12.75" hidden="false" customHeight="false" outlineLevel="0" collapsed="false">
      <c r="A160" s="19" t="n">
        <v>36407</v>
      </c>
      <c r="C160" s="1" t="n">
        <v>55.432</v>
      </c>
      <c r="D160" s="2" t="n">
        <v>100</v>
      </c>
      <c r="E160" s="20" t="n">
        <f aca="false">+C160+D160</f>
        <v>155.432</v>
      </c>
      <c r="F160" s="3" t="n">
        <f aca="false">+E160-E159</f>
        <v>-8.19</v>
      </c>
      <c r="G160" s="21" t="n">
        <f aca="false">+(E160-E159)/E160</f>
        <v>-0.0526918523856091</v>
      </c>
      <c r="H160" s="5" t="n">
        <v>2.91</v>
      </c>
      <c r="I160" s="5" t="n">
        <v>2.44</v>
      </c>
      <c r="J160" s="3" t="n">
        <f aca="false">+I160-I159</f>
        <v>-0.12</v>
      </c>
      <c r="K160" s="22" t="n">
        <f aca="false">+(I160-I159)/I160</f>
        <v>-0.0491803278688525</v>
      </c>
      <c r="L160" s="3" t="n">
        <f aca="false">+H160-I160</f>
        <v>0.47</v>
      </c>
      <c r="M160" s="6" t="n">
        <v>5377263</v>
      </c>
      <c r="N160" s="7" t="n">
        <v>17500959.42</v>
      </c>
      <c r="O160" s="5" t="n">
        <f aca="false">+N160/M160</f>
        <v>3.25462217860648</v>
      </c>
    </row>
    <row r="161" customFormat="false" ht="12.75" hidden="false" customHeight="false" outlineLevel="0" collapsed="false">
      <c r="A161" s="19" t="n">
        <v>36408</v>
      </c>
      <c r="C161" s="1" t="n">
        <v>53.523</v>
      </c>
      <c r="D161" s="2" t="n">
        <v>100</v>
      </c>
      <c r="E161" s="20" t="n">
        <f aca="false">+C161+D161</f>
        <v>153.523</v>
      </c>
      <c r="F161" s="3" t="n">
        <f aca="false">+E161-E160</f>
        <v>-1.90900000000002</v>
      </c>
      <c r="G161" s="21" t="n">
        <f aca="false">+(E161-E160)/E161</f>
        <v>-0.0124346189170354</v>
      </c>
      <c r="H161" s="5" t="n">
        <v>2.91</v>
      </c>
      <c r="I161" s="5" t="n">
        <v>2.44</v>
      </c>
      <c r="J161" s="3" t="n">
        <f aca="false">+I161-I160</f>
        <v>0</v>
      </c>
      <c r="K161" s="22" t="n">
        <f aca="false">+(I161-I160)/I161</f>
        <v>0</v>
      </c>
      <c r="L161" s="3" t="n">
        <f aca="false">+H161-I161</f>
        <v>0.47</v>
      </c>
      <c r="M161" s="6" t="n">
        <v>5377263</v>
      </c>
      <c r="N161" s="7" t="n">
        <v>17500959.42</v>
      </c>
      <c r="O161" s="5" t="n">
        <f aca="false">+N161/M161</f>
        <v>3.25462217860648</v>
      </c>
    </row>
    <row r="162" customFormat="false" ht="12.75" hidden="false" customHeight="false" outlineLevel="0" collapsed="false">
      <c r="A162" s="19" t="n">
        <v>36409</v>
      </c>
      <c r="C162" s="1" t="n">
        <v>67.803</v>
      </c>
      <c r="D162" s="2" t="n">
        <v>100</v>
      </c>
      <c r="E162" s="20" t="n">
        <f aca="false">+C162+D162</f>
        <v>167.803</v>
      </c>
      <c r="F162" s="3" t="n">
        <f aca="false">+E162-E161</f>
        <v>14.28</v>
      </c>
      <c r="G162" s="21" t="n">
        <f aca="false">+(E162-E161)/E162</f>
        <v>0.0850997896342735</v>
      </c>
      <c r="H162" s="5" t="n">
        <v>2.91</v>
      </c>
      <c r="I162" s="5" t="n">
        <v>2.44</v>
      </c>
      <c r="J162" s="3" t="n">
        <f aca="false">+I162-I161</f>
        <v>0</v>
      </c>
      <c r="K162" s="22" t="n">
        <f aca="false">+(I162-I161)/I162</f>
        <v>0</v>
      </c>
      <c r="L162" s="3" t="n">
        <f aca="false">+H162-I162</f>
        <v>0.47</v>
      </c>
      <c r="M162" s="6" t="n">
        <v>5377263</v>
      </c>
      <c r="N162" s="7" t="n">
        <v>17500959.42</v>
      </c>
      <c r="O162" s="5" t="n">
        <f aca="false">+N162/M162</f>
        <v>3.25462217860648</v>
      </c>
    </row>
    <row r="163" customFormat="false" ht="12.75" hidden="false" customHeight="false" outlineLevel="0" collapsed="false">
      <c r="A163" s="19" t="n">
        <v>36410</v>
      </c>
      <c r="C163" s="1" t="n">
        <v>78.264</v>
      </c>
      <c r="D163" s="2" t="n">
        <v>100</v>
      </c>
      <c r="E163" s="20" t="n">
        <f aca="false">+C163+D163</f>
        <v>178.264</v>
      </c>
      <c r="F163" s="3" t="n">
        <f aca="false">+E163-E162</f>
        <v>10.461</v>
      </c>
      <c r="G163" s="21" t="n">
        <f aca="false">+(E163-E162)/E163</f>
        <v>0.0586826280123862</v>
      </c>
      <c r="H163" s="5" t="n">
        <v>2.91</v>
      </c>
      <c r="I163" s="5" t="n">
        <v>2.44</v>
      </c>
      <c r="J163" s="3" t="n">
        <f aca="false">+I163-I162</f>
        <v>0</v>
      </c>
      <c r="K163" s="22" t="n">
        <f aca="false">+(I163-I162)/I163</f>
        <v>0</v>
      </c>
      <c r="L163" s="3" t="n">
        <f aca="false">+H163-I163</f>
        <v>0.47</v>
      </c>
      <c r="M163" s="6" t="n">
        <v>5377263</v>
      </c>
      <c r="N163" s="7" t="n">
        <v>17500959.42</v>
      </c>
      <c r="O163" s="5" t="n">
        <f aca="false">+N163/M163</f>
        <v>3.25462217860648</v>
      </c>
    </row>
    <row r="164" customFormat="false" ht="12.75" hidden="false" customHeight="false" outlineLevel="0" collapsed="false">
      <c r="A164" s="19" t="n">
        <v>36411</v>
      </c>
      <c r="C164" s="1" t="n">
        <v>80.956</v>
      </c>
      <c r="D164" s="2" t="n">
        <v>100</v>
      </c>
      <c r="E164" s="20" t="n">
        <f aca="false">+C164+D164</f>
        <v>180.956</v>
      </c>
      <c r="F164" s="3" t="n">
        <f aca="false">+E164-E163</f>
        <v>2.69200000000001</v>
      </c>
      <c r="G164" s="21" t="n">
        <f aca="false">+(E164-E163)/E164</f>
        <v>0.0148765445743717</v>
      </c>
      <c r="H164" s="5" t="n">
        <v>2.91</v>
      </c>
      <c r="I164" s="5" t="n">
        <v>2.56</v>
      </c>
      <c r="J164" s="3" t="n">
        <f aca="false">+I164-I163</f>
        <v>0.12</v>
      </c>
      <c r="K164" s="22" t="n">
        <f aca="false">+(I164-I163)/I164</f>
        <v>0.046875</v>
      </c>
      <c r="L164" s="3" t="n">
        <f aca="false">+H164-I164</f>
        <v>0.35</v>
      </c>
      <c r="M164" s="6" t="n">
        <v>5377263</v>
      </c>
      <c r="N164" s="7" t="n">
        <v>17500959.42</v>
      </c>
      <c r="O164" s="5" t="n">
        <f aca="false">+N164/M164</f>
        <v>3.25462217860648</v>
      </c>
    </row>
    <row r="165" customFormat="false" ht="12.75" hidden="false" customHeight="false" outlineLevel="0" collapsed="false">
      <c r="A165" s="19" t="n">
        <v>36412</v>
      </c>
      <c r="C165" s="1" t="n">
        <v>76.873</v>
      </c>
      <c r="D165" s="2" t="n">
        <v>100</v>
      </c>
      <c r="E165" s="20" t="n">
        <f aca="false">+C165+D165</f>
        <v>176.873</v>
      </c>
      <c r="F165" s="3" t="n">
        <f aca="false">+E165-E164</f>
        <v>-4.08300000000003</v>
      </c>
      <c r="G165" s="21" t="n">
        <f aca="false">+(E165-E164)/E165</f>
        <v>-0.0230843599644945</v>
      </c>
      <c r="H165" s="5" t="n">
        <v>2.91</v>
      </c>
      <c r="I165" s="5" t="n">
        <v>2.665</v>
      </c>
      <c r="J165" s="3" t="n">
        <f aca="false">+I165-I164</f>
        <v>0.105</v>
      </c>
      <c r="K165" s="22" t="n">
        <f aca="false">+(I165-I164)/I165</f>
        <v>0.0393996247654784</v>
      </c>
      <c r="L165" s="3" t="n">
        <f aca="false">+H165-I165</f>
        <v>0.245</v>
      </c>
      <c r="M165" s="6" t="n">
        <v>5377263</v>
      </c>
      <c r="N165" s="7" t="n">
        <v>17500959.42</v>
      </c>
      <c r="O165" s="5" t="n">
        <f aca="false">+N165/M165</f>
        <v>3.25462217860648</v>
      </c>
    </row>
    <row r="166" customFormat="false" ht="12.75" hidden="false" customHeight="false" outlineLevel="0" collapsed="false">
      <c r="A166" s="19" t="n">
        <v>36413</v>
      </c>
      <c r="C166" s="1" t="n">
        <v>70.262</v>
      </c>
      <c r="D166" s="2" t="n">
        <v>100</v>
      </c>
      <c r="E166" s="20" t="n">
        <f aca="false">+C166+D166</f>
        <v>170.262</v>
      </c>
      <c r="F166" s="3" t="n">
        <f aca="false">+E166-E165</f>
        <v>-6.61099999999999</v>
      </c>
      <c r="G166" s="21" t="n">
        <f aca="false">+(E166-E165)/E166</f>
        <v>-0.0388283938870681</v>
      </c>
      <c r="H166" s="5" t="n">
        <v>2.91</v>
      </c>
      <c r="I166" s="5" t="n">
        <v>2.74</v>
      </c>
      <c r="J166" s="3" t="n">
        <f aca="false">+I166-I165</f>
        <v>0.0750000000000002</v>
      </c>
      <c r="K166" s="22" t="n">
        <f aca="false">+(I166-I165)/I166</f>
        <v>0.0273722627737227</v>
      </c>
      <c r="L166" s="3" t="n">
        <f aca="false">+H166-I166</f>
        <v>0.17</v>
      </c>
      <c r="M166" s="6" t="n">
        <v>5377263</v>
      </c>
      <c r="N166" s="7" t="n">
        <v>17500959.42</v>
      </c>
      <c r="O166" s="5" t="n">
        <f aca="false">+N166/M166</f>
        <v>3.25462217860648</v>
      </c>
    </row>
    <row r="167" customFormat="false" ht="12.75" hidden="false" customHeight="false" outlineLevel="0" collapsed="false">
      <c r="A167" s="19" t="n">
        <v>36414</v>
      </c>
      <c r="C167" s="1" t="n">
        <v>61.864</v>
      </c>
      <c r="D167" s="2" t="n">
        <v>100</v>
      </c>
      <c r="E167" s="20" t="n">
        <f aca="false">+C167+D167</f>
        <v>161.864</v>
      </c>
      <c r="F167" s="3" t="n">
        <f aca="false">+E167-E166</f>
        <v>-8.398</v>
      </c>
      <c r="G167" s="21" t="n">
        <f aca="false">+(E167-E166)/E167</f>
        <v>-0.0518830623239262</v>
      </c>
      <c r="H167" s="5" t="n">
        <v>2.91</v>
      </c>
      <c r="I167" s="5" t="n">
        <v>2.865</v>
      </c>
      <c r="J167" s="3" t="n">
        <f aca="false">+I167-I166</f>
        <v>0.125</v>
      </c>
      <c r="K167" s="22" t="n">
        <f aca="false">+(I167-I166)/I167</f>
        <v>0.043630017452007</v>
      </c>
      <c r="L167" s="3" t="n">
        <f aca="false">+H167-I167</f>
        <v>0.0449999999999999</v>
      </c>
      <c r="M167" s="6" t="n">
        <v>5377263</v>
      </c>
      <c r="N167" s="7" t="n">
        <v>17500959.42</v>
      </c>
      <c r="O167" s="5" t="n">
        <f aca="false">+N167/M167</f>
        <v>3.25462217860648</v>
      </c>
    </row>
    <row r="168" customFormat="false" ht="12.75" hidden="false" customHeight="false" outlineLevel="0" collapsed="false">
      <c r="A168" s="19" t="n">
        <v>36415</v>
      </c>
      <c r="C168" s="1" t="n">
        <v>64.887</v>
      </c>
      <c r="D168" s="2" t="n">
        <v>100</v>
      </c>
      <c r="E168" s="20" t="n">
        <f aca="false">+C168+D168</f>
        <v>164.887</v>
      </c>
      <c r="F168" s="3" t="n">
        <f aca="false">+E168-E167</f>
        <v>3.023</v>
      </c>
      <c r="G168" s="21" t="n">
        <f aca="false">+(E168-E167)/E168</f>
        <v>0.018333767974431</v>
      </c>
      <c r="H168" s="5" t="n">
        <v>2.91</v>
      </c>
      <c r="I168" s="5" t="n">
        <v>2.865</v>
      </c>
      <c r="J168" s="3" t="n">
        <f aca="false">+I168-I167</f>
        <v>0</v>
      </c>
      <c r="K168" s="22" t="n">
        <f aca="false">+(I168-I167)/I168</f>
        <v>0</v>
      </c>
      <c r="L168" s="3" t="n">
        <f aca="false">+H168-I168</f>
        <v>0.0449999999999999</v>
      </c>
      <c r="M168" s="6" t="n">
        <v>5377263</v>
      </c>
      <c r="N168" s="7" t="n">
        <v>17500959.42</v>
      </c>
      <c r="O168" s="5" t="n">
        <f aca="false">+N168/M168</f>
        <v>3.25462217860648</v>
      </c>
    </row>
    <row r="169" customFormat="false" ht="12.75" hidden="false" customHeight="false" outlineLevel="0" collapsed="false">
      <c r="A169" s="19" t="n">
        <v>36416</v>
      </c>
      <c r="C169" s="1" t="n">
        <v>75.6</v>
      </c>
      <c r="D169" s="2" t="n">
        <v>100</v>
      </c>
      <c r="E169" s="20" t="n">
        <f aca="false">+C169+D169</f>
        <v>175.6</v>
      </c>
      <c r="F169" s="3" t="n">
        <f aca="false">+E169-E168</f>
        <v>10.713</v>
      </c>
      <c r="G169" s="21" t="n">
        <f aca="false">+(E169-E168)/E169</f>
        <v>0.061007972665148</v>
      </c>
      <c r="H169" s="5" t="n">
        <v>2.91</v>
      </c>
      <c r="I169" s="5" t="n">
        <v>2.865</v>
      </c>
      <c r="J169" s="3" t="n">
        <f aca="false">+I169-I168</f>
        <v>0</v>
      </c>
      <c r="K169" s="22" t="n">
        <f aca="false">+(I169-I168)/I169</f>
        <v>0</v>
      </c>
      <c r="L169" s="3" t="n">
        <f aca="false">+H169-I169</f>
        <v>0.0449999999999999</v>
      </c>
      <c r="M169" s="6" t="n">
        <v>5377263</v>
      </c>
      <c r="N169" s="7" t="n">
        <v>17500959.42</v>
      </c>
      <c r="O169" s="5" t="n">
        <f aca="false">+N169/M169</f>
        <v>3.25462217860648</v>
      </c>
    </row>
    <row r="170" customFormat="false" ht="12.75" hidden="false" customHeight="false" outlineLevel="0" collapsed="false">
      <c r="A170" s="19" t="n">
        <v>36417</v>
      </c>
      <c r="C170" s="1" t="n">
        <v>80.64</v>
      </c>
      <c r="D170" s="2" t="n">
        <v>100</v>
      </c>
      <c r="E170" s="20" t="n">
        <f aca="false">+C170+D170</f>
        <v>180.64</v>
      </c>
      <c r="F170" s="3" t="n">
        <f aca="false">+E170-E169</f>
        <v>5.03999999999999</v>
      </c>
      <c r="G170" s="21" t="n">
        <f aca="false">+(E170-E169)/E170</f>
        <v>0.0279007971656333</v>
      </c>
      <c r="H170" s="5" t="n">
        <v>2.91</v>
      </c>
      <c r="I170" s="5" t="n">
        <v>2.78</v>
      </c>
      <c r="J170" s="3" t="n">
        <f aca="false">+I170-I169</f>
        <v>-0.0850000000000004</v>
      </c>
      <c r="K170" s="22" t="n">
        <f aca="false">+(I170-I169)/I170</f>
        <v>-0.0305755395683455</v>
      </c>
      <c r="L170" s="3" t="n">
        <f aca="false">+H170-I170</f>
        <v>0.13</v>
      </c>
      <c r="M170" s="6" t="n">
        <v>5377263</v>
      </c>
      <c r="N170" s="7" t="n">
        <v>17500959.42</v>
      </c>
      <c r="O170" s="5" t="n">
        <f aca="false">+N170/M170</f>
        <v>3.25462217860648</v>
      </c>
    </row>
    <row r="171" customFormat="false" ht="12.75" hidden="false" customHeight="false" outlineLevel="0" collapsed="false">
      <c r="A171" s="19" t="n">
        <v>36418</v>
      </c>
      <c r="C171" s="1" t="n">
        <v>77.071</v>
      </c>
      <c r="D171" s="2" t="n">
        <v>100</v>
      </c>
      <c r="E171" s="20" t="n">
        <f aca="false">+C171+D171</f>
        <v>177.071</v>
      </c>
      <c r="F171" s="3" t="n">
        <f aca="false">+E171-E170</f>
        <v>-3.56899999999999</v>
      </c>
      <c r="G171" s="21" t="n">
        <f aca="false">+(E171-E170)/E171</f>
        <v>-0.020155756730351</v>
      </c>
      <c r="H171" s="5" t="n">
        <v>2.91</v>
      </c>
      <c r="I171" s="5" t="n">
        <v>2.595</v>
      </c>
      <c r="J171" s="3" t="n">
        <f aca="false">+I171-I170</f>
        <v>-0.185</v>
      </c>
      <c r="K171" s="22" t="n">
        <f aca="false">+(I171-I170)/I171</f>
        <v>-0.0712909441233139</v>
      </c>
      <c r="L171" s="3" t="n">
        <f aca="false">+H171-I171</f>
        <v>0.315</v>
      </c>
      <c r="M171" s="6" t="n">
        <v>5377263</v>
      </c>
      <c r="N171" s="7" t="n">
        <v>17500959.42</v>
      </c>
      <c r="O171" s="5" t="n">
        <f aca="false">+N171/M171</f>
        <v>3.25462217860648</v>
      </c>
    </row>
    <row r="172" customFormat="false" ht="12.75" hidden="false" customHeight="false" outlineLevel="0" collapsed="false">
      <c r="A172" s="19" t="n">
        <v>36419</v>
      </c>
      <c r="C172" s="1" t="n">
        <v>78.322</v>
      </c>
      <c r="D172" s="2" t="n">
        <v>100</v>
      </c>
      <c r="E172" s="20" t="n">
        <f aca="false">+C172+D172</f>
        <v>178.322</v>
      </c>
      <c r="F172" s="3" t="n">
        <f aca="false">+E172-E171</f>
        <v>1.251</v>
      </c>
      <c r="G172" s="21" t="n">
        <f aca="false">+(E172-E171)/E172</f>
        <v>0.00701539910947614</v>
      </c>
      <c r="H172" s="5" t="n">
        <v>2.91</v>
      </c>
      <c r="I172" s="5" t="n">
        <v>2.5</v>
      </c>
      <c r="J172" s="3" t="n">
        <f aca="false">+I172-I171</f>
        <v>-0.0950000000000002</v>
      </c>
      <c r="K172" s="22" t="n">
        <f aca="false">+(I172-I171)/I172</f>
        <v>-0.0380000000000001</v>
      </c>
      <c r="L172" s="3" t="n">
        <f aca="false">+H172-I172</f>
        <v>0.41</v>
      </c>
      <c r="M172" s="6" t="n">
        <v>5377263</v>
      </c>
      <c r="N172" s="7" t="n">
        <v>17500959.42</v>
      </c>
      <c r="O172" s="5" t="n">
        <f aca="false">+N172/M172</f>
        <v>3.25462217860648</v>
      </c>
    </row>
    <row r="173" customFormat="false" ht="12.75" hidden="false" customHeight="false" outlineLevel="0" collapsed="false">
      <c r="A173" s="19" t="n">
        <v>36420</v>
      </c>
      <c r="C173" s="1" t="n">
        <v>74.321</v>
      </c>
      <c r="D173" s="2" t="n">
        <v>100</v>
      </c>
      <c r="E173" s="20" t="n">
        <f aca="false">+C173+D173</f>
        <v>174.321</v>
      </c>
      <c r="F173" s="3" t="n">
        <f aca="false">+E173-E172</f>
        <v>-4.00100000000001</v>
      </c>
      <c r="G173" s="21" t="n">
        <f aca="false">+(E173-E172)/E173</f>
        <v>-0.0229519105558137</v>
      </c>
      <c r="H173" s="5" t="n">
        <v>2.91</v>
      </c>
      <c r="I173" s="5" t="n">
        <v>2.485</v>
      </c>
      <c r="J173" s="3" t="n">
        <f aca="false">+I173-I172</f>
        <v>-0.0150000000000001</v>
      </c>
      <c r="K173" s="22" t="n">
        <f aca="false">+(I173-I172)/I173</f>
        <v>-0.00603621730382299</v>
      </c>
      <c r="L173" s="3" t="n">
        <f aca="false">+H173-I173</f>
        <v>0.425</v>
      </c>
      <c r="M173" s="6" t="n">
        <v>5377263</v>
      </c>
      <c r="N173" s="7" t="n">
        <v>17500959.42</v>
      </c>
      <c r="O173" s="5" t="n">
        <f aca="false">+N173/M173</f>
        <v>3.25462217860648</v>
      </c>
    </row>
    <row r="174" customFormat="false" ht="12.75" hidden="false" customHeight="false" outlineLevel="0" collapsed="false">
      <c r="A174" s="19" t="n">
        <v>36421</v>
      </c>
      <c r="C174" s="1" t="n">
        <v>68.713</v>
      </c>
      <c r="D174" s="2" t="n">
        <v>80</v>
      </c>
      <c r="E174" s="20" t="n">
        <f aca="false">+C174+D174</f>
        <v>148.713</v>
      </c>
      <c r="F174" s="3" t="n">
        <f aca="false">+E174-E173</f>
        <v>-25.608</v>
      </c>
      <c r="G174" s="21" t="n">
        <f aca="false">+(E174-E173)/E174</f>
        <v>-0.172197454156664</v>
      </c>
      <c r="H174" s="5" t="n">
        <v>2.91</v>
      </c>
      <c r="I174" s="5" t="n">
        <v>2.445</v>
      </c>
      <c r="J174" s="3" t="n">
        <f aca="false">+I174-I173</f>
        <v>-0.04</v>
      </c>
      <c r="K174" s="22" t="n">
        <f aca="false">+(I174-I173)/I174</f>
        <v>-0.016359918200409</v>
      </c>
      <c r="L174" s="3" t="n">
        <f aca="false">+H174-I174</f>
        <v>0.465</v>
      </c>
      <c r="M174" s="6" t="n">
        <v>5377263</v>
      </c>
      <c r="N174" s="7" t="n">
        <v>17500959.42</v>
      </c>
      <c r="O174" s="5" t="n">
        <f aca="false">+N174/M174</f>
        <v>3.25462217860648</v>
      </c>
    </row>
    <row r="175" customFormat="false" ht="12.75" hidden="false" customHeight="false" outlineLevel="0" collapsed="false">
      <c r="A175" s="19" t="n">
        <v>36422</v>
      </c>
      <c r="C175" s="1" t="n">
        <v>70.748</v>
      </c>
      <c r="D175" s="2" t="n">
        <v>80</v>
      </c>
      <c r="E175" s="20" t="n">
        <f aca="false">+C175+D175</f>
        <v>150.748</v>
      </c>
      <c r="F175" s="3" t="n">
        <f aca="false">+E175-E174</f>
        <v>2.035</v>
      </c>
      <c r="G175" s="21" t="n">
        <f aca="false">+(E175-E174)/E175</f>
        <v>0.0134993499084565</v>
      </c>
      <c r="H175" s="5" t="n">
        <v>2.91</v>
      </c>
      <c r="I175" s="5" t="n">
        <v>2.445</v>
      </c>
      <c r="J175" s="3" t="n">
        <f aca="false">+I175-I174</f>
        <v>0</v>
      </c>
      <c r="K175" s="22" t="n">
        <f aca="false">+(I175-I174)/I175</f>
        <v>0</v>
      </c>
      <c r="L175" s="3" t="n">
        <f aca="false">+H175-I175</f>
        <v>0.465</v>
      </c>
      <c r="M175" s="6" t="n">
        <v>5377263</v>
      </c>
      <c r="N175" s="7" t="n">
        <v>17500959.42</v>
      </c>
      <c r="O175" s="5" t="n">
        <f aca="false">+N175/M175</f>
        <v>3.25462217860648</v>
      </c>
    </row>
    <row r="176" customFormat="false" ht="12.75" hidden="false" customHeight="false" outlineLevel="0" collapsed="false">
      <c r="A176" s="19" t="n">
        <v>36423</v>
      </c>
      <c r="C176" s="1" t="n">
        <v>80.283</v>
      </c>
      <c r="D176" s="2" t="n">
        <v>100</v>
      </c>
      <c r="E176" s="20" t="n">
        <f aca="false">+C176+D176</f>
        <v>180.283</v>
      </c>
      <c r="F176" s="3" t="n">
        <f aca="false">+E176-E175</f>
        <v>29.535</v>
      </c>
      <c r="G176" s="21" t="n">
        <f aca="false">+(E176-E175)/E176</f>
        <v>0.163825762828442</v>
      </c>
      <c r="H176" s="5" t="n">
        <v>2.91</v>
      </c>
      <c r="I176" s="5" t="n">
        <v>2.445</v>
      </c>
      <c r="J176" s="3" t="n">
        <f aca="false">+I176-I175</f>
        <v>0</v>
      </c>
      <c r="K176" s="22" t="n">
        <f aca="false">+(I176-I175)/I176</f>
        <v>0</v>
      </c>
      <c r="L176" s="3" t="n">
        <f aca="false">+H176-I176</f>
        <v>0.465</v>
      </c>
      <c r="M176" s="6" t="n">
        <v>5377263</v>
      </c>
      <c r="N176" s="7" t="n">
        <v>17500959.42</v>
      </c>
      <c r="O176" s="5" t="n">
        <f aca="false">+N176/M176</f>
        <v>3.25462217860648</v>
      </c>
    </row>
    <row r="177" customFormat="false" ht="12.75" hidden="false" customHeight="false" outlineLevel="0" collapsed="false">
      <c r="A177" s="19" t="n">
        <v>36424</v>
      </c>
      <c r="C177" s="1" t="n">
        <v>81.608</v>
      </c>
      <c r="D177" s="2" t="n">
        <v>100</v>
      </c>
      <c r="E177" s="20" t="n">
        <f aca="false">+C177+D177</f>
        <v>181.608</v>
      </c>
      <c r="F177" s="3" t="n">
        <f aca="false">+E177-E176</f>
        <v>1.32499999999999</v>
      </c>
      <c r="G177" s="21" t="n">
        <f aca="false">+(E177-E176)/E177</f>
        <v>0.00729593409981933</v>
      </c>
      <c r="H177" s="5" t="n">
        <v>2.91</v>
      </c>
      <c r="I177" s="5" t="n">
        <v>2.485</v>
      </c>
      <c r="J177" s="3" t="n">
        <f aca="false">+I177-I176</f>
        <v>0.04</v>
      </c>
      <c r="K177" s="22" t="n">
        <f aca="false">+(I177-I176)/I177</f>
        <v>0.0160965794768612</v>
      </c>
      <c r="L177" s="3" t="n">
        <f aca="false">+H177-I177</f>
        <v>0.425</v>
      </c>
      <c r="M177" s="6" t="n">
        <v>5377263</v>
      </c>
      <c r="N177" s="7" t="n">
        <v>17500959.42</v>
      </c>
      <c r="O177" s="5" t="n">
        <f aca="false">+N177/M177</f>
        <v>3.25462217860648</v>
      </c>
    </row>
    <row r="178" customFormat="false" ht="12.75" hidden="false" customHeight="false" outlineLevel="0" collapsed="false">
      <c r="A178" s="19" t="n">
        <v>36425</v>
      </c>
      <c r="C178" s="1" t="n">
        <v>94.317</v>
      </c>
      <c r="D178" s="2" t="n">
        <v>100</v>
      </c>
      <c r="E178" s="20" t="n">
        <f aca="false">+C178+D178</f>
        <v>194.317</v>
      </c>
      <c r="F178" s="3" t="n">
        <f aca="false">+E178-E177</f>
        <v>12.709</v>
      </c>
      <c r="G178" s="21" t="n">
        <f aca="false">+(E178-E177)/E178</f>
        <v>0.0654034387109723</v>
      </c>
      <c r="H178" s="5" t="n">
        <v>2.91</v>
      </c>
      <c r="I178" s="5" t="n">
        <v>2.305</v>
      </c>
      <c r="J178" s="3" t="n">
        <f aca="false">+I178-I177</f>
        <v>-0.18</v>
      </c>
      <c r="K178" s="22" t="n">
        <f aca="false">+(I178-I177)/I178</f>
        <v>-0.0780911062906723</v>
      </c>
      <c r="L178" s="3" t="n">
        <f aca="false">+H178-I178</f>
        <v>0.605</v>
      </c>
      <c r="M178" s="6" t="n">
        <v>5377263</v>
      </c>
      <c r="N178" s="7" t="n">
        <v>17500959.42</v>
      </c>
      <c r="O178" s="5" t="n">
        <f aca="false">+N178/M178</f>
        <v>3.25462217860648</v>
      </c>
    </row>
    <row r="179" customFormat="false" ht="12.75" hidden="false" customHeight="false" outlineLevel="0" collapsed="false">
      <c r="A179" s="19" t="n">
        <v>36426</v>
      </c>
      <c r="C179" s="1" t="n">
        <v>91.433</v>
      </c>
      <c r="D179" s="2" t="n">
        <v>100</v>
      </c>
      <c r="E179" s="20" t="n">
        <f aca="false">+C179+D179</f>
        <v>191.433</v>
      </c>
      <c r="F179" s="3" t="n">
        <f aca="false">+E179-E178</f>
        <v>-2.88400000000001</v>
      </c>
      <c r="G179" s="21" t="n">
        <f aca="false">+(E179-E178)/E179</f>
        <v>-0.0150653231156593</v>
      </c>
      <c r="H179" s="5" t="n">
        <v>2.91</v>
      </c>
      <c r="I179" s="5" t="n">
        <v>2.305</v>
      </c>
      <c r="J179" s="3" t="n">
        <f aca="false">+I179-I178</f>
        <v>0</v>
      </c>
      <c r="K179" s="22" t="n">
        <f aca="false">+(I179-I178)/I179</f>
        <v>0</v>
      </c>
      <c r="L179" s="3" t="n">
        <f aca="false">+H179-I179</f>
        <v>0.605</v>
      </c>
      <c r="M179" s="6" t="n">
        <v>5377263</v>
      </c>
      <c r="N179" s="7" t="n">
        <v>17500959.42</v>
      </c>
      <c r="O179" s="5" t="n">
        <f aca="false">+N179/M179</f>
        <v>3.25462217860648</v>
      </c>
    </row>
    <row r="180" customFormat="false" ht="12.75" hidden="false" customHeight="false" outlineLevel="0" collapsed="false">
      <c r="A180" s="19" t="n">
        <v>36427</v>
      </c>
      <c r="C180" s="1" t="n">
        <v>72.218</v>
      </c>
      <c r="D180" s="2" t="n">
        <v>100</v>
      </c>
      <c r="E180" s="20" t="n">
        <f aca="false">+C180+D180</f>
        <v>172.218</v>
      </c>
      <c r="F180" s="3" t="n">
        <f aca="false">+E180-E179</f>
        <v>-19.215</v>
      </c>
      <c r="G180" s="21" t="n">
        <f aca="false">+(E180-E179)/E180</f>
        <v>-0.111573703097237</v>
      </c>
      <c r="H180" s="5" t="n">
        <v>2.91</v>
      </c>
      <c r="I180" s="5" t="n">
        <v>2.455</v>
      </c>
      <c r="J180" s="3" t="n">
        <f aca="false">+I180-I179</f>
        <v>0.15</v>
      </c>
      <c r="K180" s="22" t="n">
        <f aca="false">+(I180-I179)/I180</f>
        <v>0.0610997963340122</v>
      </c>
      <c r="L180" s="3" t="n">
        <f aca="false">+H180-I180</f>
        <v>0.455</v>
      </c>
      <c r="M180" s="6" t="n">
        <v>5377263</v>
      </c>
      <c r="N180" s="7" t="n">
        <v>17500959.42</v>
      </c>
      <c r="O180" s="5" t="n">
        <f aca="false">+N180/M180</f>
        <v>3.25462217860648</v>
      </c>
    </row>
    <row r="181" customFormat="false" ht="12.75" hidden="false" customHeight="false" outlineLevel="0" collapsed="false">
      <c r="A181" s="19" t="n">
        <v>36428</v>
      </c>
      <c r="C181" s="1" t="n">
        <v>67.769</v>
      </c>
      <c r="D181" s="2" t="n">
        <v>50</v>
      </c>
      <c r="E181" s="20" t="n">
        <f aca="false">+C181+D181</f>
        <v>117.769</v>
      </c>
      <c r="F181" s="3" t="n">
        <f aca="false">+E181-E180</f>
        <v>-54.449</v>
      </c>
      <c r="G181" s="21" t="n">
        <f aca="false">+(E181-E180)/E181</f>
        <v>-0.462337287401608</v>
      </c>
      <c r="H181" s="5" t="n">
        <v>2.91</v>
      </c>
      <c r="I181" s="5" t="n">
        <v>2.54</v>
      </c>
      <c r="J181" s="3" t="n">
        <f aca="false">+I181-I180</f>
        <v>0.085</v>
      </c>
      <c r="K181" s="22" t="n">
        <f aca="false">+(I181-I180)/I181</f>
        <v>0.0334645669291338</v>
      </c>
      <c r="L181" s="3" t="n">
        <f aca="false">+H181-I181</f>
        <v>0.37</v>
      </c>
      <c r="M181" s="6" t="n">
        <v>5377263</v>
      </c>
      <c r="N181" s="7" t="n">
        <v>17500959.42</v>
      </c>
      <c r="O181" s="5" t="n">
        <f aca="false">+N181/M181</f>
        <v>3.25462217860648</v>
      </c>
    </row>
    <row r="182" customFormat="false" ht="12.75" hidden="false" customHeight="false" outlineLevel="0" collapsed="false">
      <c r="A182" s="19" t="n">
        <v>36429</v>
      </c>
      <c r="C182" s="1" t="n">
        <v>69.157</v>
      </c>
      <c r="D182" s="2" t="n">
        <v>50</v>
      </c>
      <c r="E182" s="20" t="n">
        <f aca="false">+C182+D182</f>
        <v>119.157</v>
      </c>
      <c r="F182" s="3" t="n">
        <f aca="false">+E182-E181</f>
        <v>1.38799999999999</v>
      </c>
      <c r="G182" s="21" t="n">
        <f aca="false">+(E182-E181)/E182</f>
        <v>0.011648497360625</v>
      </c>
      <c r="H182" s="5" t="n">
        <v>2.91</v>
      </c>
      <c r="I182" s="5" t="n">
        <v>2.54</v>
      </c>
      <c r="J182" s="3" t="n">
        <f aca="false">+I182-I181</f>
        <v>0</v>
      </c>
      <c r="K182" s="22" t="n">
        <f aca="false">+(I182-I181)/I182</f>
        <v>0</v>
      </c>
      <c r="L182" s="3" t="n">
        <f aca="false">+H182-I182</f>
        <v>0.37</v>
      </c>
      <c r="M182" s="6" t="n">
        <v>5377263</v>
      </c>
      <c r="N182" s="7" t="n">
        <v>17500959.42</v>
      </c>
      <c r="O182" s="5" t="n">
        <f aca="false">+N182/M182</f>
        <v>3.25462217860648</v>
      </c>
    </row>
    <row r="183" customFormat="false" ht="12.75" hidden="false" customHeight="false" outlineLevel="0" collapsed="false">
      <c r="A183" s="19" t="n">
        <v>36430</v>
      </c>
      <c r="C183" s="1" t="n">
        <v>81.676</v>
      </c>
      <c r="D183" s="2" t="n">
        <v>100</v>
      </c>
      <c r="E183" s="20" t="n">
        <f aca="false">+C183+D183</f>
        <v>181.676</v>
      </c>
      <c r="F183" s="3" t="n">
        <f aca="false">+E183-E182</f>
        <v>62.519</v>
      </c>
      <c r="G183" s="21" t="n">
        <f aca="false">+(E183-E182)/E183</f>
        <v>0.344123604658843</v>
      </c>
      <c r="H183" s="5" t="n">
        <v>2.91</v>
      </c>
      <c r="I183" s="5" t="n">
        <v>2.54</v>
      </c>
      <c r="J183" s="3" t="n">
        <f aca="false">+I183-I182</f>
        <v>0</v>
      </c>
      <c r="K183" s="22" t="n">
        <f aca="false">+(I183-I182)/I183</f>
        <v>0</v>
      </c>
      <c r="L183" s="3" t="n">
        <f aca="false">+H183-I183</f>
        <v>0.37</v>
      </c>
      <c r="M183" s="6" t="n">
        <v>5377263</v>
      </c>
      <c r="N183" s="7" t="n">
        <v>17500959.42</v>
      </c>
      <c r="O183" s="5" t="n">
        <f aca="false">+N183/M183</f>
        <v>3.25462217860648</v>
      </c>
    </row>
    <row r="184" customFormat="false" ht="12.75" hidden="false" customHeight="false" outlineLevel="0" collapsed="false">
      <c r="A184" s="19" t="n">
        <v>36431</v>
      </c>
      <c r="C184" s="1" t="n">
        <v>83.893</v>
      </c>
      <c r="D184" s="2" t="n">
        <v>100</v>
      </c>
      <c r="E184" s="20" t="n">
        <f aca="false">+C184+D184</f>
        <v>183.893</v>
      </c>
      <c r="F184" s="3" t="n">
        <f aca="false">+E184-E183</f>
        <v>2.21700000000001</v>
      </c>
      <c r="G184" s="21" t="n">
        <f aca="false">+(E184-E183)/E184</f>
        <v>0.012055923825268</v>
      </c>
      <c r="H184" s="5" t="n">
        <v>2.91</v>
      </c>
      <c r="I184" s="5" t="n">
        <v>2.5</v>
      </c>
      <c r="J184" s="3" t="n">
        <f aca="false">+I184-I183</f>
        <v>-0.04</v>
      </c>
      <c r="K184" s="22" t="n">
        <f aca="false">+(I184-I183)/I184</f>
        <v>-0.016</v>
      </c>
      <c r="L184" s="3" t="n">
        <f aca="false">+H184-I184</f>
        <v>0.41</v>
      </c>
      <c r="M184" s="6" t="n">
        <v>5377263</v>
      </c>
      <c r="N184" s="7" t="n">
        <v>17500959.42</v>
      </c>
      <c r="O184" s="5" t="n">
        <f aca="false">+N184/M184</f>
        <v>3.25462217860648</v>
      </c>
    </row>
    <row r="185" customFormat="false" ht="12.75" hidden="false" customHeight="false" outlineLevel="0" collapsed="false">
      <c r="A185" s="19" t="n">
        <v>36432</v>
      </c>
      <c r="C185" s="1" t="n">
        <v>90.793</v>
      </c>
      <c r="D185" s="2" t="n">
        <v>100</v>
      </c>
      <c r="E185" s="20" t="n">
        <f aca="false">+C185+D185</f>
        <v>190.793</v>
      </c>
      <c r="F185" s="3" t="n">
        <f aca="false">+E185-E184</f>
        <v>6.90000000000001</v>
      </c>
      <c r="G185" s="21" t="n">
        <f aca="false">+(E185-E184)/E185</f>
        <v>0.0361648488152081</v>
      </c>
      <c r="H185" s="5" t="n">
        <v>2.91</v>
      </c>
      <c r="I185" s="5" t="n">
        <v>2.525</v>
      </c>
      <c r="J185" s="3" t="n">
        <f aca="false">+I185-I184</f>
        <v>0.0249999999999999</v>
      </c>
      <c r="K185" s="22" t="n">
        <f aca="false">+(I185-I184)/I185</f>
        <v>0.00990099009900987</v>
      </c>
      <c r="L185" s="3" t="n">
        <f aca="false">+H185-I185</f>
        <v>0.385</v>
      </c>
      <c r="M185" s="6" t="n">
        <v>5377263</v>
      </c>
      <c r="N185" s="7" t="n">
        <v>17500959.42</v>
      </c>
      <c r="O185" s="5" t="n">
        <f aca="false">+N185/M185</f>
        <v>3.25462217860648</v>
      </c>
    </row>
    <row r="186" customFormat="false" ht="12.75" hidden="false" customHeight="false" outlineLevel="0" collapsed="false">
      <c r="A186" s="19" t="n">
        <v>36433</v>
      </c>
      <c r="C186" s="1" t="n">
        <v>84.41</v>
      </c>
      <c r="D186" s="2" t="n">
        <v>100</v>
      </c>
      <c r="E186" s="20" t="n">
        <f aca="false">+C186+D186</f>
        <v>184.41</v>
      </c>
      <c r="F186" s="3" t="n">
        <f aca="false">+E186-E185</f>
        <v>-6.38300000000001</v>
      </c>
      <c r="G186" s="21" t="n">
        <f aca="false">+(E186-E185)/E186</f>
        <v>-0.0346130903963994</v>
      </c>
      <c r="H186" s="5" t="n">
        <v>2.91</v>
      </c>
      <c r="I186" s="5" t="n">
        <v>2.545</v>
      </c>
      <c r="J186" s="3" t="n">
        <f aca="false">+I186-I185</f>
        <v>0.02</v>
      </c>
      <c r="K186" s="22" t="n">
        <f aca="false">+(I186-I185)/I186</f>
        <v>0.00785854616895875</v>
      </c>
      <c r="L186" s="3" t="n">
        <f aca="false">+H186-I186</f>
        <v>0.365</v>
      </c>
      <c r="M186" s="6" t="n">
        <v>5377263</v>
      </c>
      <c r="N186" s="7" t="n">
        <v>17500959.42</v>
      </c>
      <c r="O186" s="5" t="n">
        <f aca="false">+N186/M186</f>
        <v>3.25462217860648</v>
      </c>
    </row>
    <row r="187" customFormat="false" ht="12.75" hidden="false" customHeight="false" outlineLevel="0" collapsed="false">
      <c r="A187" s="19" t="n">
        <v>36434</v>
      </c>
      <c r="C187" s="1" t="n">
        <v>74.501</v>
      </c>
      <c r="D187" s="2" t="n">
        <v>40</v>
      </c>
      <c r="E187" s="20" t="n">
        <f aca="false">+C187+D187</f>
        <v>114.501</v>
      </c>
      <c r="F187" s="3" t="n">
        <f aca="false">+E187-E186</f>
        <v>-69.909</v>
      </c>
      <c r="G187" s="21" t="n">
        <f aca="false">+(E187-E186)/E187</f>
        <v>-0.610553619619043</v>
      </c>
      <c r="H187" s="5" t="n">
        <v>2.54</v>
      </c>
      <c r="I187" s="5" t="n">
        <v>2.35</v>
      </c>
      <c r="J187" s="3" t="n">
        <f aca="false">+I187-I186</f>
        <v>-0.195</v>
      </c>
      <c r="K187" s="22" t="n">
        <f aca="false">+(I187-I186)/I187</f>
        <v>-0.0829787234042552</v>
      </c>
      <c r="L187" s="3" t="n">
        <f aca="false">+H187-I187</f>
        <v>0.19</v>
      </c>
      <c r="M187" s="6" t="n">
        <v>4562106</v>
      </c>
      <c r="N187" s="7" t="n">
        <v>13012066.36</v>
      </c>
      <c r="O187" s="5" t="n">
        <f aca="false">+N187/M187</f>
        <v>2.85220605571199</v>
      </c>
    </row>
    <row r="188" customFormat="false" ht="12.75" hidden="false" customHeight="false" outlineLevel="0" collapsed="false">
      <c r="A188" s="19" t="n">
        <v>36435</v>
      </c>
      <c r="C188" s="1" t="n">
        <v>62.553</v>
      </c>
      <c r="D188" s="2" t="n">
        <v>40</v>
      </c>
      <c r="E188" s="20" t="n">
        <f aca="false">+C188+D188</f>
        <v>102.553</v>
      </c>
      <c r="F188" s="3" t="n">
        <f aca="false">+E188-E187</f>
        <v>-11.948</v>
      </c>
      <c r="G188" s="21" t="n">
        <f aca="false">+(E188-E187)/E188</f>
        <v>-0.11650561173247</v>
      </c>
      <c r="H188" s="5" t="n">
        <v>2.54</v>
      </c>
      <c r="I188" s="5" t="n">
        <v>2.345</v>
      </c>
      <c r="J188" s="3" t="n">
        <f aca="false">+I188-I187</f>
        <v>-0.00499999999999989</v>
      </c>
      <c r="K188" s="22" t="n">
        <f aca="false">+(I188-I187)/I188</f>
        <v>-0.00213219616204686</v>
      </c>
      <c r="L188" s="3" t="n">
        <f aca="false">+H188-I188</f>
        <v>0.195</v>
      </c>
      <c r="M188" s="6" t="n">
        <v>4562106</v>
      </c>
      <c r="N188" s="7" t="n">
        <v>13012066.36</v>
      </c>
      <c r="O188" s="5" t="n">
        <f aca="false">+N188/M188</f>
        <v>2.85220605571199</v>
      </c>
    </row>
    <row r="189" customFormat="false" ht="12.75" hidden="false" customHeight="false" outlineLevel="0" collapsed="false">
      <c r="A189" s="19" t="n">
        <v>36436</v>
      </c>
      <c r="C189" s="1" t="n">
        <v>69.136</v>
      </c>
      <c r="D189" s="2" t="n">
        <v>40</v>
      </c>
      <c r="E189" s="20" t="n">
        <f aca="false">+C189+D189</f>
        <v>109.136</v>
      </c>
      <c r="F189" s="3" t="n">
        <f aca="false">+E189-E188</f>
        <v>6.583</v>
      </c>
      <c r="G189" s="21" t="n">
        <f aca="false">+(E189-E188)/E189</f>
        <v>0.0603192347163172</v>
      </c>
      <c r="H189" s="5" t="n">
        <v>2.54</v>
      </c>
      <c r="I189" s="5" t="n">
        <v>2.345</v>
      </c>
      <c r="J189" s="3" t="n">
        <f aca="false">+I189-I188</f>
        <v>0</v>
      </c>
      <c r="K189" s="22" t="n">
        <f aca="false">+(I189-I188)/I189</f>
        <v>0</v>
      </c>
      <c r="L189" s="3" t="n">
        <f aca="false">+H189-I189</f>
        <v>0.195</v>
      </c>
      <c r="M189" s="6" t="n">
        <v>4562106</v>
      </c>
      <c r="N189" s="7" t="n">
        <v>13012066.36</v>
      </c>
      <c r="O189" s="5" t="n">
        <f aca="false">+N189/M189</f>
        <v>2.85220605571199</v>
      </c>
    </row>
    <row r="190" customFormat="false" ht="12.75" hidden="false" customHeight="false" outlineLevel="0" collapsed="false">
      <c r="A190" s="19" t="n">
        <v>36437</v>
      </c>
      <c r="C190" s="1" t="n">
        <v>75.03</v>
      </c>
      <c r="D190" s="2" t="n">
        <v>40</v>
      </c>
      <c r="E190" s="20" t="n">
        <f aca="false">+C190+D190</f>
        <v>115.03</v>
      </c>
      <c r="F190" s="3" t="n">
        <f aca="false">+E190-E189</f>
        <v>5.89400000000001</v>
      </c>
      <c r="G190" s="21" t="n">
        <f aca="false">+(E190-E189)/E190</f>
        <v>0.0512388072676694</v>
      </c>
      <c r="H190" s="5" t="n">
        <v>2.54</v>
      </c>
      <c r="I190" s="5" t="n">
        <v>2.345</v>
      </c>
      <c r="J190" s="3" t="n">
        <f aca="false">+I190-I189</f>
        <v>0</v>
      </c>
      <c r="K190" s="22" t="n">
        <f aca="false">+(I190-I189)/I190</f>
        <v>0</v>
      </c>
      <c r="L190" s="3" t="n">
        <f aca="false">+H190-I190</f>
        <v>0.195</v>
      </c>
      <c r="M190" s="6" t="n">
        <v>4562106</v>
      </c>
      <c r="N190" s="7" t="n">
        <v>13012066.36</v>
      </c>
      <c r="O190" s="5" t="n">
        <f aca="false">+N190/M190</f>
        <v>2.85220605571199</v>
      </c>
    </row>
    <row r="191" customFormat="false" ht="12.75" hidden="false" customHeight="false" outlineLevel="0" collapsed="false">
      <c r="A191" s="19" t="n">
        <v>36438</v>
      </c>
      <c r="C191" s="1" t="n">
        <v>78.236</v>
      </c>
      <c r="D191" s="2" t="n">
        <v>40</v>
      </c>
      <c r="E191" s="20" t="n">
        <f aca="false">+C191+D191</f>
        <v>118.236</v>
      </c>
      <c r="F191" s="3" t="n">
        <f aca="false">+E191-E190</f>
        <v>3.206</v>
      </c>
      <c r="G191" s="21" t="n">
        <f aca="false">+(E191-E190)/E191</f>
        <v>0.0271152610034169</v>
      </c>
      <c r="H191" s="5" t="n">
        <v>2.54</v>
      </c>
      <c r="I191" s="5" t="n">
        <v>2.51</v>
      </c>
      <c r="J191" s="3" t="n">
        <f aca="false">+I191-I190</f>
        <v>0.165</v>
      </c>
      <c r="K191" s="22" t="n">
        <f aca="false">+(I191-I190)/I191</f>
        <v>0.0657370517928285</v>
      </c>
      <c r="L191" s="3" t="n">
        <f aca="false">+H191-I191</f>
        <v>0.0300000000000003</v>
      </c>
      <c r="M191" s="6" t="n">
        <v>4562106</v>
      </c>
      <c r="N191" s="7" t="n">
        <v>13012066.36</v>
      </c>
      <c r="O191" s="5" t="n">
        <f aca="false">+N191/M191</f>
        <v>2.85220605571199</v>
      </c>
    </row>
    <row r="192" customFormat="false" ht="12.75" hidden="false" customHeight="false" outlineLevel="0" collapsed="false">
      <c r="A192" s="19" t="n">
        <v>36439</v>
      </c>
      <c r="C192" s="1" t="n">
        <v>85.099</v>
      </c>
      <c r="D192" s="2" t="n">
        <v>40</v>
      </c>
      <c r="E192" s="20" t="n">
        <f aca="false">+C192+D192</f>
        <v>125.099</v>
      </c>
      <c r="F192" s="3" t="n">
        <f aca="false">+E192-E191</f>
        <v>6.863</v>
      </c>
      <c r="G192" s="21" t="n">
        <f aca="false">+(E192-E191)/E192</f>
        <v>0.0548605504440483</v>
      </c>
      <c r="H192" s="5" t="n">
        <v>2.54</v>
      </c>
      <c r="I192" s="5" t="n">
        <v>2.49</v>
      </c>
      <c r="J192" s="3" t="n">
        <f aca="false">+I192-I191</f>
        <v>-0.0199999999999996</v>
      </c>
      <c r="K192" s="22" t="n">
        <f aca="false">+(I192-I191)/I192</f>
        <v>-0.00803212851405605</v>
      </c>
      <c r="L192" s="3" t="n">
        <f aca="false">+H192-I192</f>
        <v>0.0499999999999998</v>
      </c>
      <c r="M192" s="6" t="n">
        <v>4562106</v>
      </c>
      <c r="N192" s="7" t="n">
        <v>13012066.36</v>
      </c>
      <c r="O192" s="5" t="n">
        <f aca="false">+N192/M192</f>
        <v>2.85220605571199</v>
      </c>
    </row>
    <row r="193" customFormat="false" ht="12.75" hidden="false" customHeight="false" outlineLevel="0" collapsed="false">
      <c r="A193" s="19" t="n">
        <v>36440</v>
      </c>
      <c r="C193" s="1" t="n">
        <v>85.517</v>
      </c>
      <c r="D193" s="2" t="n">
        <v>40</v>
      </c>
      <c r="E193" s="20" t="n">
        <f aca="false">+C193+D193</f>
        <v>125.517</v>
      </c>
      <c r="F193" s="3" t="n">
        <f aca="false">+E193-E192</f>
        <v>0.417999999999992</v>
      </c>
      <c r="G193" s="21" t="n">
        <f aca="false">+(E193-E192)/E193</f>
        <v>0.00333022618450084</v>
      </c>
      <c r="H193" s="5" t="n">
        <v>2.54</v>
      </c>
      <c r="I193" s="5" t="n">
        <v>2.505</v>
      </c>
      <c r="J193" s="3" t="n">
        <f aca="false">+I193-I192</f>
        <v>0.0149999999999997</v>
      </c>
      <c r="K193" s="22" t="n">
        <f aca="false">+(I193-I192)/I193</f>
        <v>0.00598802395209568</v>
      </c>
      <c r="L193" s="3" t="n">
        <f aca="false">+H193-I193</f>
        <v>0.0350000000000001</v>
      </c>
      <c r="M193" s="6" t="n">
        <v>4562106</v>
      </c>
      <c r="N193" s="7" t="n">
        <v>13012066.36</v>
      </c>
      <c r="O193" s="5" t="n">
        <f aca="false">+N193/M193</f>
        <v>2.85220605571199</v>
      </c>
    </row>
    <row r="194" customFormat="false" ht="12.75" hidden="false" customHeight="false" outlineLevel="0" collapsed="false">
      <c r="A194" s="19" t="n">
        <v>36441</v>
      </c>
      <c r="C194" s="1" t="n">
        <v>76.554</v>
      </c>
      <c r="D194" s="2" t="n">
        <v>40</v>
      </c>
      <c r="E194" s="20" t="n">
        <f aca="false">+C194+D194</f>
        <v>116.554</v>
      </c>
      <c r="F194" s="3" t="n">
        <f aca="false">+E194-E193</f>
        <v>-8.96299999999999</v>
      </c>
      <c r="G194" s="21" t="n">
        <f aca="false">+(E194-E193)/E194</f>
        <v>-0.0768999776927432</v>
      </c>
      <c r="H194" s="5" t="n">
        <v>2.54</v>
      </c>
      <c r="I194" s="5" t="n">
        <v>2.52</v>
      </c>
      <c r="J194" s="3" t="n">
        <f aca="false">+I194-I193</f>
        <v>0.0150000000000001</v>
      </c>
      <c r="K194" s="22" t="n">
        <f aca="false">+(I194-I193)/I194</f>
        <v>0.005952380952381</v>
      </c>
      <c r="L194" s="3" t="n">
        <f aca="false">+H194-I194</f>
        <v>0.02</v>
      </c>
      <c r="M194" s="6" t="n">
        <v>4562106</v>
      </c>
      <c r="N194" s="7" t="n">
        <v>13012066.36</v>
      </c>
      <c r="O194" s="5" t="n">
        <f aca="false">+N194/M194</f>
        <v>2.85220605571199</v>
      </c>
    </row>
    <row r="195" customFormat="false" ht="12.75" hidden="false" customHeight="false" outlineLevel="0" collapsed="false">
      <c r="A195" s="19" t="n">
        <v>36442</v>
      </c>
      <c r="C195" s="1" t="n">
        <v>75.998</v>
      </c>
      <c r="D195" s="2" t="n">
        <v>40</v>
      </c>
      <c r="E195" s="20" t="n">
        <f aca="false">+C195+D195</f>
        <v>115.998</v>
      </c>
      <c r="F195" s="3" t="n">
        <f aca="false">+E195-E194</f>
        <v>-0.555999999999997</v>
      </c>
      <c r="G195" s="21" t="n">
        <f aca="false">+(E195-E194)/E195</f>
        <v>-0.00479318608941531</v>
      </c>
      <c r="H195" s="5" t="n">
        <v>2.54</v>
      </c>
      <c r="I195" s="5" t="n">
        <v>2.39</v>
      </c>
      <c r="J195" s="3" t="n">
        <f aca="false">+I195-I194</f>
        <v>-0.13</v>
      </c>
      <c r="K195" s="22" t="n">
        <f aca="false">+(I195-I194)/I195</f>
        <v>-0.0543933054393305</v>
      </c>
      <c r="L195" s="3" t="n">
        <f aca="false">+H195-I195</f>
        <v>0.15</v>
      </c>
      <c r="M195" s="6" t="n">
        <v>4562106</v>
      </c>
      <c r="N195" s="7" t="n">
        <v>13012066.36</v>
      </c>
      <c r="O195" s="5" t="n">
        <f aca="false">+N195/M195</f>
        <v>2.85220605571199</v>
      </c>
    </row>
    <row r="196" customFormat="false" ht="12.75" hidden="false" customHeight="false" outlineLevel="0" collapsed="false">
      <c r="A196" s="19" t="n">
        <v>36443</v>
      </c>
      <c r="C196" s="1" t="n">
        <v>69.815</v>
      </c>
      <c r="D196" s="2" t="n">
        <v>40</v>
      </c>
      <c r="E196" s="20" t="n">
        <f aca="false">+C196+D196</f>
        <v>109.815</v>
      </c>
      <c r="F196" s="3" t="n">
        <f aca="false">+E196-E195</f>
        <v>-6.18300000000001</v>
      </c>
      <c r="G196" s="21" t="n">
        <f aca="false">+(E196-E195)/E196</f>
        <v>-0.0563037836361154</v>
      </c>
      <c r="H196" s="5" t="n">
        <v>2.54</v>
      </c>
      <c r="I196" s="5" t="n">
        <v>2.39</v>
      </c>
      <c r="J196" s="3" t="n">
        <f aca="false">+I196-I195</f>
        <v>0</v>
      </c>
      <c r="K196" s="22" t="n">
        <f aca="false">+(I196-I195)/I196</f>
        <v>0</v>
      </c>
      <c r="L196" s="3" t="n">
        <f aca="false">+H196-I196</f>
        <v>0.15</v>
      </c>
      <c r="M196" s="6" t="n">
        <v>4562106</v>
      </c>
      <c r="N196" s="7" t="n">
        <v>13012066.36</v>
      </c>
      <c r="O196" s="5" t="n">
        <f aca="false">+N196/M196</f>
        <v>2.85220605571199</v>
      </c>
    </row>
    <row r="197" customFormat="false" ht="12.75" hidden="false" customHeight="false" outlineLevel="0" collapsed="false">
      <c r="A197" s="19" t="n">
        <v>36444</v>
      </c>
      <c r="C197" s="1" t="n">
        <v>85.928</v>
      </c>
      <c r="D197" s="2" t="n">
        <v>40</v>
      </c>
      <c r="E197" s="20" t="n">
        <f aca="false">+C197+D197</f>
        <v>125.928</v>
      </c>
      <c r="F197" s="3" t="n">
        <f aca="false">+E197-E196</f>
        <v>16.113</v>
      </c>
      <c r="G197" s="21" t="n">
        <f aca="false">+(E197-E196)/E197</f>
        <v>0.127954068991805</v>
      </c>
      <c r="H197" s="5" t="n">
        <v>2.54</v>
      </c>
      <c r="I197" s="5" t="n">
        <v>2.39</v>
      </c>
      <c r="J197" s="3" t="n">
        <f aca="false">+I197-I196</f>
        <v>0</v>
      </c>
      <c r="K197" s="22" t="n">
        <f aca="false">+(I197-I196)/I197</f>
        <v>0</v>
      </c>
      <c r="L197" s="3" t="n">
        <f aca="false">+H197-I197</f>
        <v>0.15</v>
      </c>
      <c r="M197" s="6" t="n">
        <v>4562106</v>
      </c>
      <c r="N197" s="7" t="n">
        <v>13012066.36</v>
      </c>
      <c r="O197" s="5" t="n">
        <f aca="false">+N197/M197</f>
        <v>2.85220605571199</v>
      </c>
    </row>
    <row r="198" customFormat="false" ht="12.75" hidden="false" customHeight="false" outlineLevel="0" collapsed="false">
      <c r="A198" s="19" t="n">
        <v>36445</v>
      </c>
      <c r="C198" s="1" t="n">
        <v>79.419</v>
      </c>
      <c r="D198" s="2" t="n">
        <v>40</v>
      </c>
      <c r="E198" s="20" t="n">
        <f aca="false">+C198+D198</f>
        <v>119.419</v>
      </c>
      <c r="F198" s="3" t="n">
        <f aca="false">+E198-E197</f>
        <v>-6.509</v>
      </c>
      <c r="G198" s="21" t="n">
        <f aca="false">+(E198-E197)/E198</f>
        <v>-0.0545055644411693</v>
      </c>
      <c r="H198" s="5" t="n">
        <v>2.54</v>
      </c>
      <c r="I198" s="5" t="n">
        <v>2.56</v>
      </c>
      <c r="J198" s="3" t="n">
        <f aca="false">+I198-I197</f>
        <v>0.17</v>
      </c>
      <c r="K198" s="22" t="n">
        <f aca="false">+(I198-I197)/I198</f>
        <v>0.06640625</v>
      </c>
      <c r="L198" s="3" t="n">
        <f aca="false">+H198-I198</f>
        <v>-0.02</v>
      </c>
      <c r="M198" s="6" t="n">
        <v>4562106</v>
      </c>
      <c r="N198" s="7" t="n">
        <v>13012066.36</v>
      </c>
      <c r="O198" s="5" t="n">
        <f aca="false">+N198/M198</f>
        <v>2.85220605571199</v>
      </c>
    </row>
    <row r="199" customFormat="false" ht="12.75" hidden="false" customHeight="false" outlineLevel="0" collapsed="false">
      <c r="A199" s="19" t="n">
        <v>36446</v>
      </c>
      <c r="C199" s="1" t="n">
        <v>77.619</v>
      </c>
      <c r="D199" s="2" t="n">
        <v>40</v>
      </c>
      <c r="E199" s="20" t="n">
        <f aca="false">+C199+D199</f>
        <v>117.619</v>
      </c>
      <c r="F199" s="3" t="n">
        <f aca="false">+E199-E198</f>
        <v>-1.8</v>
      </c>
      <c r="G199" s="21" t="n">
        <f aca="false">+(E199-E198)/E199</f>
        <v>-0.015303649920506</v>
      </c>
      <c r="H199" s="5" t="n">
        <v>2.54</v>
      </c>
      <c r="I199" s="5" t="n">
        <v>2.73</v>
      </c>
      <c r="J199" s="3" t="n">
        <f aca="false">+I199-I198</f>
        <v>0.17</v>
      </c>
      <c r="K199" s="22" t="n">
        <f aca="false">+(I199-I198)/I199</f>
        <v>0.0622710622710622</v>
      </c>
      <c r="L199" s="3" t="n">
        <f aca="false">+H199-I199</f>
        <v>-0.19</v>
      </c>
      <c r="M199" s="6" t="n">
        <v>4562106</v>
      </c>
      <c r="N199" s="7" t="n">
        <v>13012066.36</v>
      </c>
      <c r="O199" s="5" t="n">
        <f aca="false">+N199/M199</f>
        <v>2.85220605571199</v>
      </c>
    </row>
    <row r="200" customFormat="false" ht="12.75" hidden="false" customHeight="false" outlineLevel="0" collapsed="false">
      <c r="A200" s="19" t="n">
        <v>36447</v>
      </c>
      <c r="C200" s="1" t="n">
        <v>77.311</v>
      </c>
      <c r="D200" s="2" t="n">
        <v>40</v>
      </c>
      <c r="E200" s="20" t="n">
        <f aca="false">+C200+D200</f>
        <v>117.311</v>
      </c>
      <c r="F200" s="3" t="n">
        <f aca="false">+E200-E199</f>
        <v>-0.307999999999993</v>
      </c>
      <c r="G200" s="21" t="n">
        <f aca="false">+(E200-E199)/E200</f>
        <v>-0.00262549974000727</v>
      </c>
      <c r="H200" s="5" t="n">
        <v>2.54</v>
      </c>
      <c r="I200" s="5" t="n">
        <v>2.885</v>
      </c>
      <c r="J200" s="3" t="n">
        <f aca="false">+I200-I199</f>
        <v>0.155</v>
      </c>
      <c r="K200" s="22" t="n">
        <f aca="false">+(I200-I199)/I200</f>
        <v>0.0537261698440207</v>
      </c>
      <c r="L200" s="3" t="n">
        <f aca="false">+H200-I200</f>
        <v>-0.345</v>
      </c>
      <c r="M200" s="6" t="n">
        <v>4562106</v>
      </c>
      <c r="N200" s="7" t="n">
        <v>13012066.36</v>
      </c>
      <c r="O200" s="5" t="n">
        <f aca="false">+N200/M200</f>
        <v>2.85220605571199</v>
      </c>
    </row>
    <row r="201" customFormat="false" ht="12.75" hidden="false" customHeight="false" outlineLevel="0" collapsed="false">
      <c r="A201" s="19" t="n">
        <v>36448</v>
      </c>
      <c r="C201" s="1" t="n">
        <v>70.068</v>
      </c>
      <c r="D201" s="2" t="n">
        <v>40</v>
      </c>
      <c r="E201" s="20" t="n">
        <f aca="false">+C201+D201</f>
        <v>110.068</v>
      </c>
      <c r="F201" s="3" t="n">
        <f aca="false">+E201-E200</f>
        <v>-7.24300000000001</v>
      </c>
      <c r="G201" s="21" t="n">
        <f aca="false">+(E201-E200)/E201</f>
        <v>-0.065804775229858</v>
      </c>
      <c r="H201" s="5" t="n">
        <v>2.54</v>
      </c>
      <c r="I201" s="5" t="n">
        <v>2.765</v>
      </c>
      <c r="J201" s="3" t="n">
        <f aca="false">+I201-I200</f>
        <v>-0.12</v>
      </c>
      <c r="K201" s="22" t="n">
        <f aca="false">+(I201-I200)/I201</f>
        <v>-0.0433996383363471</v>
      </c>
      <c r="L201" s="3" t="n">
        <f aca="false">+H201-I201</f>
        <v>-0.225</v>
      </c>
      <c r="M201" s="6" t="n">
        <v>4562106</v>
      </c>
      <c r="N201" s="7" t="n">
        <v>13012066.36</v>
      </c>
      <c r="O201" s="5" t="n">
        <f aca="false">+N201/M201</f>
        <v>2.85220605571199</v>
      </c>
    </row>
    <row r="202" customFormat="false" ht="12.75" hidden="false" customHeight="false" outlineLevel="0" collapsed="false">
      <c r="A202" s="19" t="n">
        <v>36449</v>
      </c>
      <c r="C202" s="1" t="n">
        <v>64.563</v>
      </c>
      <c r="D202" s="2" t="n">
        <v>40</v>
      </c>
      <c r="E202" s="20" t="n">
        <f aca="false">+C202+D202</f>
        <v>104.563</v>
      </c>
      <c r="F202" s="3" t="n">
        <f aca="false">+E202-E201</f>
        <v>-5.505</v>
      </c>
      <c r="G202" s="21" t="n">
        <f aca="false">+(E202-E201)/E202</f>
        <v>-0.0526476860839876</v>
      </c>
      <c r="H202" s="5" t="n">
        <v>2.54</v>
      </c>
      <c r="I202" s="5" t="n">
        <v>2.73</v>
      </c>
      <c r="J202" s="3" t="n">
        <f aca="false">+I202-I201</f>
        <v>-0.0350000000000001</v>
      </c>
      <c r="K202" s="22" t="n">
        <f aca="false">+(I202-I201)/I202</f>
        <v>-0.0128205128205129</v>
      </c>
      <c r="L202" s="3" t="n">
        <f aca="false">+H202-I202</f>
        <v>-0.19</v>
      </c>
      <c r="M202" s="6" t="n">
        <v>4562106</v>
      </c>
      <c r="N202" s="7" t="n">
        <v>13012066.36</v>
      </c>
      <c r="O202" s="5" t="n">
        <f aca="false">+N202/M202</f>
        <v>2.85220605571199</v>
      </c>
    </row>
    <row r="203" customFormat="false" ht="12.75" hidden="false" customHeight="false" outlineLevel="0" collapsed="false">
      <c r="A203" s="19" t="n">
        <v>36450</v>
      </c>
      <c r="C203" s="1" t="n">
        <v>77.593</v>
      </c>
      <c r="D203" s="2" t="n">
        <v>40</v>
      </c>
      <c r="E203" s="20" t="n">
        <f aca="false">+C203+D203</f>
        <v>117.593</v>
      </c>
      <c r="F203" s="3" t="n">
        <f aca="false">+E203-E202</f>
        <v>13.03</v>
      </c>
      <c r="G203" s="21" t="n">
        <f aca="false">+(E203-E202)/E203</f>
        <v>0.110805915318089</v>
      </c>
      <c r="H203" s="5" t="n">
        <v>2.54</v>
      </c>
      <c r="I203" s="5" t="n">
        <v>2.73</v>
      </c>
      <c r="J203" s="3" t="n">
        <f aca="false">+I203-I202</f>
        <v>0</v>
      </c>
      <c r="K203" s="22" t="n">
        <f aca="false">+(I203-I202)/I203</f>
        <v>0</v>
      </c>
      <c r="L203" s="3" t="n">
        <f aca="false">+H203-I203</f>
        <v>-0.19</v>
      </c>
      <c r="M203" s="6" t="n">
        <v>4562106</v>
      </c>
      <c r="N203" s="7" t="n">
        <v>13012066.36</v>
      </c>
      <c r="O203" s="5" t="n">
        <f aca="false">+N203/M203</f>
        <v>2.85220605571199</v>
      </c>
    </row>
    <row r="204" customFormat="false" ht="12.75" hidden="false" customHeight="false" outlineLevel="0" collapsed="false">
      <c r="A204" s="19" t="n">
        <v>36451</v>
      </c>
      <c r="C204" s="1" t="n">
        <v>118.991</v>
      </c>
      <c r="D204" s="2" t="n">
        <v>40</v>
      </c>
      <c r="E204" s="20" t="n">
        <f aca="false">+C204+D204</f>
        <v>158.991</v>
      </c>
      <c r="F204" s="3" t="n">
        <f aca="false">+E204-E203</f>
        <v>41.398</v>
      </c>
      <c r="G204" s="21" t="n">
        <f aca="false">+(E204-E203)/E204</f>
        <v>0.260379518337516</v>
      </c>
      <c r="H204" s="5" t="n">
        <v>2.54</v>
      </c>
      <c r="I204" s="5" t="n">
        <v>2.73</v>
      </c>
      <c r="J204" s="3" t="n">
        <f aca="false">+I204-I203</f>
        <v>0</v>
      </c>
      <c r="K204" s="22" t="n">
        <f aca="false">+(I204-I203)/I204</f>
        <v>0</v>
      </c>
      <c r="L204" s="3" t="n">
        <f aca="false">+H204-I204</f>
        <v>-0.19</v>
      </c>
      <c r="M204" s="6" t="n">
        <v>4562106</v>
      </c>
      <c r="N204" s="7" t="n">
        <v>13012066.36</v>
      </c>
      <c r="O204" s="5" t="n">
        <f aca="false">+N204/M204</f>
        <v>2.85220605571199</v>
      </c>
    </row>
    <row r="205" customFormat="false" ht="12.75" hidden="false" customHeight="false" outlineLevel="0" collapsed="false">
      <c r="A205" s="19" t="n">
        <v>36452</v>
      </c>
      <c r="C205" s="1" t="n">
        <v>142.252</v>
      </c>
      <c r="D205" s="2" t="n">
        <v>40</v>
      </c>
      <c r="E205" s="20" t="n">
        <f aca="false">+C205+D205</f>
        <v>182.252</v>
      </c>
      <c r="F205" s="3" t="n">
        <f aca="false">+E205-E204</f>
        <v>23.261</v>
      </c>
      <c r="G205" s="21" t="n">
        <f aca="false">+(E205-E204)/E205</f>
        <v>0.127630972499616</v>
      </c>
      <c r="H205" s="5" t="n">
        <v>2.54</v>
      </c>
      <c r="I205" s="5" t="n">
        <v>2.855</v>
      </c>
      <c r="J205" s="3" t="n">
        <f aca="false">+I205-I204</f>
        <v>0.125</v>
      </c>
      <c r="K205" s="22" t="n">
        <f aca="false">+(I205-I204)/I205</f>
        <v>0.0437828371278459</v>
      </c>
      <c r="L205" s="3" t="n">
        <f aca="false">+H205-I205</f>
        <v>-0.315</v>
      </c>
      <c r="M205" s="6" t="n">
        <v>4562106</v>
      </c>
      <c r="N205" s="7" t="n">
        <v>13012066.36</v>
      </c>
      <c r="O205" s="5" t="n">
        <f aca="false">+N205/M205</f>
        <v>2.85220605571199</v>
      </c>
    </row>
    <row r="206" customFormat="false" ht="12.75" hidden="false" customHeight="false" outlineLevel="0" collapsed="false">
      <c r="A206" s="19" t="n">
        <v>36453</v>
      </c>
      <c r="C206" s="1" t="n">
        <v>124.105</v>
      </c>
      <c r="D206" s="2" t="n">
        <v>40</v>
      </c>
      <c r="E206" s="20" t="n">
        <f aca="false">+C206+D206</f>
        <v>164.105</v>
      </c>
      <c r="F206" s="3" t="n">
        <f aca="false">+E206-E205</f>
        <v>-18.147</v>
      </c>
      <c r="G206" s="21" t="n">
        <f aca="false">+(E206-E205)/E206</f>
        <v>-0.110581639803784</v>
      </c>
      <c r="H206" s="5" t="n">
        <v>2.54</v>
      </c>
      <c r="I206" s="5" t="n">
        <v>2.92</v>
      </c>
      <c r="J206" s="3" t="n">
        <f aca="false">+I206-I205</f>
        <v>0.065</v>
      </c>
      <c r="K206" s="22" t="n">
        <f aca="false">+(I206-I205)/I206</f>
        <v>0.0222602739726027</v>
      </c>
      <c r="L206" s="3" t="n">
        <f aca="false">+H206-I206</f>
        <v>-0.38</v>
      </c>
      <c r="M206" s="6" t="n">
        <v>4562106</v>
      </c>
      <c r="N206" s="7" t="n">
        <v>13012066.36</v>
      </c>
      <c r="O206" s="5" t="n">
        <f aca="false">+N206/M206</f>
        <v>2.85220605571199</v>
      </c>
    </row>
    <row r="207" customFormat="false" ht="12.75" hidden="false" customHeight="false" outlineLevel="0" collapsed="false">
      <c r="A207" s="19" t="n">
        <v>36454</v>
      </c>
      <c r="C207" s="1" t="n">
        <v>112.697</v>
      </c>
      <c r="D207" s="2" t="n">
        <v>40</v>
      </c>
      <c r="E207" s="20" t="n">
        <f aca="false">+C207+D207</f>
        <v>152.697</v>
      </c>
      <c r="F207" s="3" t="n">
        <f aca="false">+E207-E206</f>
        <v>-11.408</v>
      </c>
      <c r="G207" s="21" t="n">
        <f aca="false">+(E207-E206)/E207</f>
        <v>-0.0747100466937793</v>
      </c>
      <c r="H207" s="5" t="n">
        <v>2.54</v>
      </c>
      <c r="I207" s="5" t="n">
        <v>2.905</v>
      </c>
      <c r="J207" s="3" t="n">
        <f aca="false">+I207-I206</f>
        <v>-0.0150000000000001</v>
      </c>
      <c r="K207" s="22" t="n">
        <f aca="false">+(I207-I206)/I207</f>
        <v>-0.00516351118760762</v>
      </c>
      <c r="L207" s="3" t="n">
        <f aca="false">+H207-I207</f>
        <v>-0.365</v>
      </c>
      <c r="M207" s="6" t="n">
        <v>4562106</v>
      </c>
      <c r="N207" s="7" t="n">
        <v>13012066.36</v>
      </c>
      <c r="O207" s="5" t="n">
        <f aca="false">+N207/M207</f>
        <v>2.85220605571199</v>
      </c>
    </row>
    <row r="208" customFormat="false" ht="12.75" hidden="false" customHeight="false" outlineLevel="0" collapsed="false">
      <c r="A208" s="19" t="n">
        <v>36455</v>
      </c>
      <c r="C208" s="1" t="n">
        <v>88.593</v>
      </c>
      <c r="D208" s="2" t="n">
        <v>40</v>
      </c>
      <c r="E208" s="20" t="n">
        <f aca="false">+C208+D208</f>
        <v>128.593</v>
      </c>
      <c r="F208" s="3" t="n">
        <f aca="false">+E208-E207</f>
        <v>-24.104</v>
      </c>
      <c r="G208" s="21" t="n">
        <f aca="false">+(E208-E207)/E208</f>
        <v>-0.187444106599893</v>
      </c>
      <c r="H208" s="5" t="n">
        <v>2.54</v>
      </c>
      <c r="I208" s="5" t="n">
        <v>3.005</v>
      </c>
      <c r="J208" s="3" t="n">
        <f aca="false">+I208-I207</f>
        <v>0.1</v>
      </c>
      <c r="K208" s="22" t="n">
        <f aca="false">+(I208-I207)/I208</f>
        <v>0.0332778702163062</v>
      </c>
      <c r="L208" s="3" t="n">
        <f aca="false">+H208-I208</f>
        <v>-0.465</v>
      </c>
      <c r="M208" s="6" t="n">
        <v>4562106</v>
      </c>
      <c r="N208" s="7" t="n">
        <v>13012066.36</v>
      </c>
      <c r="O208" s="5" t="n">
        <f aca="false">+N208/M208</f>
        <v>2.85220605571199</v>
      </c>
    </row>
    <row r="209" customFormat="false" ht="12.75" hidden="false" customHeight="false" outlineLevel="0" collapsed="false">
      <c r="A209" s="19" t="n">
        <v>36456</v>
      </c>
      <c r="C209" s="1" t="n">
        <v>97.51</v>
      </c>
      <c r="D209" s="2" t="n">
        <v>40</v>
      </c>
      <c r="E209" s="20" t="n">
        <f aca="false">+C209+D209</f>
        <v>137.51</v>
      </c>
      <c r="F209" s="3" t="n">
        <f aca="false">+E209-E208</f>
        <v>8.91699999999997</v>
      </c>
      <c r="G209" s="21" t="n">
        <f aca="false">+(E209-E208)/E209</f>
        <v>0.064846193004145</v>
      </c>
      <c r="H209" s="5" t="n">
        <v>2.54</v>
      </c>
      <c r="I209" s="5" t="n">
        <v>3</v>
      </c>
      <c r="J209" s="3" t="n">
        <f aca="false">+I209-I208</f>
        <v>-0.00499999999999989</v>
      </c>
      <c r="K209" s="22" t="n">
        <f aca="false">+(I209-I208)/I209</f>
        <v>-0.00166666666666663</v>
      </c>
      <c r="L209" s="3" t="n">
        <f aca="false">+H209-I209</f>
        <v>-0.46</v>
      </c>
      <c r="M209" s="6" t="n">
        <v>4562106</v>
      </c>
      <c r="N209" s="7" t="n">
        <v>13012066.36</v>
      </c>
      <c r="O209" s="5" t="n">
        <f aca="false">+N209/M209</f>
        <v>2.85220605571199</v>
      </c>
    </row>
    <row r="210" customFormat="false" ht="12.75" hidden="false" customHeight="false" outlineLevel="0" collapsed="false">
      <c r="A210" s="19" t="n">
        <v>36457</v>
      </c>
      <c r="C210" s="1" t="n">
        <v>113.885</v>
      </c>
      <c r="D210" s="2" t="n">
        <v>40</v>
      </c>
      <c r="E210" s="20" t="n">
        <f aca="false">+C210+D210</f>
        <v>153.885</v>
      </c>
      <c r="F210" s="3" t="n">
        <f aca="false">+E210-E209</f>
        <v>16.375</v>
      </c>
      <c r="G210" s="21" t="n">
        <f aca="false">+(E210-E209)/E210</f>
        <v>0.106410631315593</v>
      </c>
      <c r="H210" s="5" t="n">
        <v>2.54</v>
      </c>
      <c r="I210" s="5" t="n">
        <v>3</v>
      </c>
      <c r="J210" s="3" t="n">
        <f aca="false">+I210-I209</f>
        <v>0</v>
      </c>
      <c r="K210" s="22" t="n">
        <f aca="false">+(I210-I209)/I210</f>
        <v>0</v>
      </c>
      <c r="L210" s="3" t="n">
        <f aca="false">+H210-I210</f>
        <v>-0.46</v>
      </c>
      <c r="M210" s="6" t="n">
        <v>4562106</v>
      </c>
      <c r="N210" s="7" t="n">
        <v>13012066.36</v>
      </c>
      <c r="O210" s="5" t="n">
        <f aca="false">+N210/M210</f>
        <v>2.85220605571199</v>
      </c>
    </row>
    <row r="211" customFormat="false" ht="12.75" hidden="false" customHeight="false" outlineLevel="0" collapsed="false">
      <c r="A211" s="19" t="n">
        <v>36458</v>
      </c>
      <c r="C211" s="1" t="n">
        <v>109.46</v>
      </c>
      <c r="D211" s="2" t="n">
        <v>40</v>
      </c>
      <c r="E211" s="20" t="n">
        <f aca="false">+C211+D211</f>
        <v>149.46</v>
      </c>
      <c r="F211" s="3" t="n">
        <f aca="false">+E211-E210</f>
        <v>-4.42500000000001</v>
      </c>
      <c r="G211" s="21" t="n">
        <f aca="false">+(E211-E210)/E211</f>
        <v>-0.0296065837013248</v>
      </c>
      <c r="H211" s="5" t="n">
        <v>2.54</v>
      </c>
      <c r="I211" s="5" t="n">
        <v>3</v>
      </c>
      <c r="J211" s="3" t="n">
        <f aca="false">+I211-I210</f>
        <v>0</v>
      </c>
      <c r="K211" s="22" t="n">
        <f aca="false">+(I211-I210)/I211</f>
        <v>0</v>
      </c>
      <c r="L211" s="3" t="n">
        <f aca="false">+H211-I211</f>
        <v>-0.46</v>
      </c>
      <c r="M211" s="6" t="n">
        <v>4562106</v>
      </c>
      <c r="N211" s="7" t="n">
        <v>13012066.36</v>
      </c>
      <c r="O211" s="5" t="n">
        <f aca="false">+N211/M211</f>
        <v>2.85220605571199</v>
      </c>
    </row>
    <row r="212" customFormat="false" ht="12.75" hidden="false" customHeight="false" outlineLevel="0" collapsed="false">
      <c r="A212" s="19" t="n">
        <v>36459</v>
      </c>
      <c r="C212" s="1" t="n">
        <v>102.796</v>
      </c>
      <c r="D212" s="2" t="n">
        <v>40</v>
      </c>
      <c r="E212" s="20" t="n">
        <f aca="false">+C212+D212</f>
        <v>142.796</v>
      </c>
      <c r="F212" s="3" t="n">
        <f aca="false">+E212-E211</f>
        <v>-6.66399999999999</v>
      </c>
      <c r="G212" s="21" t="n">
        <f aca="false">+(E212-E211)/E212</f>
        <v>-0.046667973892826</v>
      </c>
      <c r="H212" s="5" t="n">
        <v>2.54</v>
      </c>
      <c r="I212" s="5" t="n">
        <v>2.96</v>
      </c>
      <c r="J212" s="3" t="n">
        <f aca="false">+I212-I211</f>
        <v>-0.04</v>
      </c>
      <c r="K212" s="22" t="n">
        <f aca="false">+(I212-I211)/I212</f>
        <v>-0.0135135135135135</v>
      </c>
      <c r="L212" s="3" t="n">
        <f aca="false">+H212-I212</f>
        <v>-0.42</v>
      </c>
      <c r="M212" s="6" t="n">
        <v>4562106</v>
      </c>
      <c r="N212" s="7" t="n">
        <v>13012066.36</v>
      </c>
      <c r="O212" s="5" t="n">
        <f aca="false">+N212/M212</f>
        <v>2.85220605571199</v>
      </c>
    </row>
    <row r="213" customFormat="false" ht="12.75" hidden="false" customHeight="false" outlineLevel="0" collapsed="false">
      <c r="A213" s="19" t="n">
        <v>36460</v>
      </c>
      <c r="C213" s="1" t="n">
        <v>97.532</v>
      </c>
      <c r="D213" s="2" t="n">
        <v>40</v>
      </c>
      <c r="E213" s="20" t="n">
        <f aca="false">+C213+D213</f>
        <v>137.532</v>
      </c>
      <c r="F213" s="3" t="n">
        <f aca="false">+E213-E212</f>
        <v>-5.26400000000001</v>
      </c>
      <c r="G213" s="21" t="n">
        <f aca="false">+(E213-E212)/E213</f>
        <v>-0.0382747287903907</v>
      </c>
      <c r="H213" s="5" t="n">
        <v>2.54</v>
      </c>
      <c r="I213" s="5" t="n">
        <v>2.935</v>
      </c>
      <c r="J213" s="3" t="n">
        <f aca="false">+I213-I212</f>
        <v>-0.0249999999999999</v>
      </c>
      <c r="K213" s="22" t="n">
        <f aca="false">+(I213-I212)/I213</f>
        <v>-0.00851788756388413</v>
      </c>
      <c r="L213" s="3" t="n">
        <f aca="false">+H213-I213</f>
        <v>-0.395</v>
      </c>
      <c r="M213" s="6" t="n">
        <v>4562106</v>
      </c>
      <c r="N213" s="7" t="n">
        <v>13012066.36</v>
      </c>
      <c r="O213" s="5" t="n">
        <f aca="false">+N213/M213</f>
        <v>2.85220605571199</v>
      </c>
    </row>
    <row r="214" customFormat="false" ht="12.75" hidden="false" customHeight="false" outlineLevel="0" collapsed="false">
      <c r="A214" s="19" t="n">
        <v>36461</v>
      </c>
      <c r="C214" s="1" t="n">
        <v>97.834</v>
      </c>
      <c r="D214" s="2" t="n">
        <v>40</v>
      </c>
      <c r="E214" s="20" t="n">
        <f aca="false">+C214+D214</f>
        <v>137.834</v>
      </c>
      <c r="F214" s="3" t="n">
        <f aca="false">+E214-E213</f>
        <v>0.302000000000021</v>
      </c>
      <c r="G214" s="21" t="n">
        <f aca="false">+(E214-E213)/E214</f>
        <v>0.00219104139762338</v>
      </c>
      <c r="H214" s="5" t="n">
        <v>2.54</v>
      </c>
      <c r="I214" s="5" t="n">
        <v>2.99</v>
      </c>
      <c r="J214" s="3" t="n">
        <f aca="false">+I214-I213</f>
        <v>0.0550000000000002</v>
      </c>
      <c r="K214" s="22" t="n">
        <f aca="false">+(I214-I213)/I214</f>
        <v>0.0183946488294315</v>
      </c>
      <c r="L214" s="3" t="n">
        <f aca="false">+H214-I214</f>
        <v>-0.45</v>
      </c>
      <c r="M214" s="6" t="n">
        <v>4562106</v>
      </c>
      <c r="N214" s="7" t="n">
        <v>13012066.36</v>
      </c>
      <c r="O214" s="5" t="n">
        <f aca="false">+N214/M214</f>
        <v>2.85220605571199</v>
      </c>
    </row>
    <row r="215" customFormat="false" ht="12.75" hidden="false" customHeight="false" outlineLevel="0" collapsed="false">
      <c r="A215" s="19" t="n">
        <v>36462</v>
      </c>
      <c r="C215" s="1" t="n">
        <v>89.152</v>
      </c>
      <c r="D215" s="2" t="n">
        <v>40</v>
      </c>
      <c r="E215" s="20" t="n">
        <f aca="false">+C215+D215</f>
        <v>129.152</v>
      </c>
      <c r="F215" s="3" t="n">
        <f aca="false">+E215-E214</f>
        <v>-8.68200000000002</v>
      </c>
      <c r="G215" s="21" t="n">
        <f aca="false">+(E215-E214)/E215</f>
        <v>-0.0672231169474729</v>
      </c>
      <c r="H215" s="5" t="n">
        <v>2.54</v>
      </c>
      <c r="I215" s="5" t="n">
        <v>2.995</v>
      </c>
      <c r="J215" s="3" t="n">
        <f aca="false">+I215-I214</f>
        <v>0.00499999999999989</v>
      </c>
      <c r="K215" s="22" t="n">
        <f aca="false">+(I215-I214)/I215</f>
        <v>0.00166944908180297</v>
      </c>
      <c r="L215" s="3" t="n">
        <f aca="false">+H215-I215</f>
        <v>-0.455</v>
      </c>
      <c r="M215" s="6" t="n">
        <v>4562106</v>
      </c>
      <c r="N215" s="7" t="n">
        <v>13012066.36</v>
      </c>
      <c r="O215" s="5" t="n">
        <f aca="false">+N215/M215</f>
        <v>2.85220605571199</v>
      </c>
    </row>
    <row r="216" customFormat="false" ht="12.75" hidden="false" customHeight="false" outlineLevel="0" collapsed="false">
      <c r="A216" s="19" t="n">
        <v>36463</v>
      </c>
      <c r="C216" s="1" t="n">
        <v>98.242</v>
      </c>
      <c r="D216" s="2" t="n">
        <v>40</v>
      </c>
      <c r="E216" s="20" t="n">
        <f aca="false">+C216+D216</f>
        <v>138.242</v>
      </c>
      <c r="F216" s="3" t="n">
        <f aca="false">+E216-E215</f>
        <v>9.09000000000003</v>
      </c>
      <c r="G216" s="21" t="n">
        <f aca="false">+(E216-E215)/E216</f>
        <v>0.0657542570275317</v>
      </c>
      <c r="H216" s="5" t="n">
        <v>2.54</v>
      </c>
      <c r="I216" s="5" t="n">
        <v>2.795</v>
      </c>
      <c r="J216" s="3" t="n">
        <f aca="false">+I216-I215</f>
        <v>-0.2</v>
      </c>
      <c r="K216" s="22" t="n">
        <f aca="false">+(I216-I215)/I216</f>
        <v>-0.0715563506261181</v>
      </c>
      <c r="L216" s="3" t="n">
        <f aca="false">+H216-I216</f>
        <v>-0.255</v>
      </c>
      <c r="M216" s="6" t="n">
        <v>4562106</v>
      </c>
      <c r="N216" s="7" t="n">
        <v>13012066.36</v>
      </c>
      <c r="O216" s="5" t="n">
        <f aca="false">+N216/M216</f>
        <v>2.85220605571199</v>
      </c>
    </row>
    <row r="217" customFormat="false" ht="12.75" hidden="false" customHeight="false" outlineLevel="0" collapsed="false">
      <c r="A217" s="19" t="n">
        <v>36464</v>
      </c>
      <c r="C217" s="1" t="n">
        <v>109.939</v>
      </c>
      <c r="D217" s="2" t="n">
        <v>40</v>
      </c>
      <c r="E217" s="20" t="n">
        <f aca="false">+C217+D217</f>
        <v>149.939</v>
      </c>
      <c r="F217" s="3" t="n">
        <f aca="false">+E217-E216</f>
        <v>11.697</v>
      </c>
      <c r="G217" s="21" t="n">
        <f aca="false">+(E217-E216)/E217</f>
        <v>0.0780117247680722</v>
      </c>
      <c r="H217" s="5" t="n">
        <v>2.54</v>
      </c>
      <c r="I217" s="5" t="n">
        <v>2.795</v>
      </c>
      <c r="J217" s="3" t="n">
        <f aca="false">+I217-I216</f>
        <v>0</v>
      </c>
      <c r="K217" s="22" t="n">
        <f aca="false">+(I217-I216)/I217</f>
        <v>0</v>
      </c>
      <c r="L217" s="3" t="n">
        <f aca="false">+H217-I217</f>
        <v>-0.255</v>
      </c>
      <c r="M217" s="6" t="n">
        <v>4562106</v>
      </c>
      <c r="N217" s="7" t="n">
        <v>13012066.36</v>
      </c>
      <c r="O217" s="5" t="n">
        <f aca="false">+N217/M217</f>
        <v>2.85220605571199</v>
      </c>
    </row>
    <row r="218" customFormat="false" ht="12.75" hidden="false" customHeight="false" outlineLevel="0" collapsed="false">
      <c r="A218" s="19" t="n">
        <v>36465</v>
      </c>
      <c r="C218" s="1" t="n">
        <v>103.118</v>
      </c>
      <c r="D218" s="2" t="n">
        <v>20</v>
      </c>
      <c r="E218" s="20" t="n">
        <f aca="false">+C218+D218</f>
        <v>123.118</v>
      </c>
      <c r="F218" s="3" t="n">
        <f aca="false">+E218-E217</f>
        <v>-26.821</v>
      </c>
      <c r="G218" s="21" t="n">
        <f aca="false">+(E218-E217)/E218</f>
        <v>-0.217847918257282</v>
      </c>
      <c r="H218" s="5" t="n">
        <v>3.03</v>
      </c>
      <c r="I218" s="5" t="n">
        <v>2.795</v>
      </c>
      <c r="J218" s="3" t="n">
        <f aca="false">+I218-I217</f>
        <v>0</v>
      </c>
      <c r="K218" s="22" t="n">
        <f aca="false">+(I218-I217)/I218</f>
        <v>0</v>
      </c>
      <c r="L218" s="3" t="n">
        <f aca="false">+H218-I218</f>
        <v>0.235</v>
      </c>
      <c r="M218" s="6" t="n">
        <v>3714739</v>
      </c>
      <c r="N218" s="7" t="n">
        <v>11742387.59</v>
      </c>
      <c r="O218" s="5" t="n">
        <f aca="false">+N218/M218</f>
        <v>3.16102627667785</v>
      </c>
    </row>
    <row r="219" customFormat="false" ht="12.75" hidden="false" customHeight="false" outlineLevel="0" collapsed="false">
      <c r="A219" s="19" t="n">
        <v>36466</v>
      </c>
      <c r="C219" s="1" t="n">
        <v>148.692</v>
      </c>
      <c r="D219" s="2" t="n">
        <v>20</v>
      </c>
      <c r="E219" s="20" t="n">
        <f aca="false">+C219+D219</f>
        <v>168.692</v>
      </c>
      <c r="F219" s="3" t="n">
        <f aca="false">+E219-E218</f>
        <v>45.574</v>
      </c>
      <c r="G219" s="21" t="n">
        <f aca="false">+(E219-E218)/E219</f>
        <v>0.270161003485643</v>
      </c>
      <c r="H219" s="5" t="n">
        <v>3.03</v>
      </c>
      <c r="I219" s="5" t="n">
        <v>2.7</v>
      </c>
      <c r="J219" s="3" t="n">
        <f aca="false">+I219-I218</f>
        <v>-0.0949999999999998</v>
      </c>
      <c r="K219" s="22" t="n">
        <f aca="false">+(I219-I218)/I219</f>
        <v>-0.0351851851851851</v>
      </c>
      <c r="L219" s="3" t="n">
        <f aca="false">+H219-I219</f>
        <v>0.33</v>
      </c>
      <c r="M219" s="6" t="n">
        <v>3714739</v>
      </c>
      <c r="N219" s="7" t="n">
        <v>11742387.59</v>
      </c>
      <c r="O219" s="5" t="n">
        <f aca="false">+N219/M219</f>
        <v>3.16102627667785</v>
      </c>
    </row>
    <row r="220" customFormat="false" ht="12.75" hidden="false" customHeight="false" outlineLevel="0" collapsed="false">
      <c r="A220" s="19" t="n">
        <v>36467</v>
      </c>
      <c r="C220" s="1" t="n">
        <v>144.832</v>
      </c>
      <c r="D220" s="2" t="n">
        <v>20</v>
      </c>
      <c r="E220" s="20" t="n">
        <f aca="false">+C220+D220</f>
        <v>164.832</v>
      </c>
      <c r="F220" s="3" t="n">
        <f aca="false">+E220-E219</f>
        <v>-3.86000000000001</v>
      </c>
      <c r="G220" s="21" t="n">
        <f aca="false">+(E220-E219)/E220</f>
        <v>-0.0234177829547662</v>
      </c>
      <c r="H220" s="5" t="n">
        <v>3.03</v>
      </c>
      <c r="I220" s="5" t="n">
        <v>2.785</v>
      </c>
      <c r="J220" s="3" t="n">
        <f aca="false">+I220-I219</f>
        <v>0.085</v>
      </c>
      <c r="K220" s="22" t="n">
        <f aca="false">+(I220-I219)/I220</f>
        <v>0.0305206463195691</v>
      </c>
      <c r="L220" s="3" t="n">
        <f aca="false">+H220-I220</f>
        <v>0.245</v>
      </c>
      <c r="M220" s="6" t="n">
        <v>3714739</v>
      </c>
      <c r="N220" s="7" t="n">
        <v>11742387.59</v>
      </c>
      <c r="O220" s="5" t="n">
        <f aca="false">+N220/M220</f>
        <v>3.16102627667785</v>
      </c>
    </row>
    <row r="221" customFormat="false" ht="12.75" hidden="false" customHeight="false" outlineLevel="0" collapsed="false">
      <c r="A221" s="19" t="n">
        <v>36468</v>
      </c>
      <c r="C221" s="1" t="n">
        <v>84.961</v>
      </c>
      <c r="D221" s="2" t="n">
        <v>20</v>
      </c>
      <c r="E221" s="20" t="n">
        <f aca="false">+C221+D221</f>
        <v>104.961</v>
      </c>
      <c r="F221" s="3" t="n">
        <f aca="false">+E221-E220</f>
        <v>-59.871</v>
      </c>
      <c r="G221" s="21" t="n">
        <f aca="false">+(E221-E220)/E221</f>
        <v>-0.570411867264984</v>
      </c>
      <c r="H221" s="5" t="n">
        <v>3.03</v>
      </c>
      <c r="I221" s="5" t="n">
        <v>2.825</v>
      </c>
      <c r="J221" s="3" t="n">
        <f aca="false">+I221-I220</f>
        <v>0.04</v>
      </c>
      <c r="K221" s="22" t="n">
        <f aca="false">+(I221-I220)/I221</f>
        <v>0.0141592920353982</v>
      </c>
      <c r="L221" s="3" t="n">
        <f aca="false">+H221-I221</f>
        <v>0.205</v>
      </c>
      <c r="M221" s="6" t="n">
        <v>3714739</v>
      </c>
      <c r="N221" s="7" t="n">
        <v>11742387.59</v>
      </c>
      <c r="O221" s="5" t="n">
        <f aca="false">+N221/M221</f>
        <v>3.16102627667785</v>
      </c>
    </row>
    <row r="222" customFormat="false" ht="12.75" hidden="false" customHeight="false" outlineLevel="0" collapsed="false">
      <c r="A222" s="19" t="n">
        <v>36469</v>
      </c>
      <c r="C222" s="1" t="n">
        <v>75.98</v>
      </c>
      <c r="D222" s="2" t="n">
        <v>20</v>
      </c>
      <c r="E222" s="20" t="n">
        <f aca="false">+C222+D222</f>
        <v>95.98</v>
      </c>
      <c r="F222" s="3" t="n">
        <f aca="false">+E222-E221</f>
        <v>-8.981</v>
      </c>
      <c r="G222" s="21" t="n">
        <f aca="false">+(E222-E221)/E222</f>
        <v>-0.0935715774119608</v>
      </c>
      <c r="H222" s="5" t="n">
        <v>3.03</v>
      </c>
      <c r="I222" s="5" t="n">
        <v>2.695</v>
      </c>
      <c r="J222" s="3" t="n">
        <f aca="false">+I222-I221</f>
        <v>-0.13</v>
      </c>
      <c r="K222" s="22" t="n">
        <f aca="false">+(I222-I221)/I222</f>
        <v>-0.0482374768089055</v>
      </c>
      <c r="L222" s="3" t="n">
        <f aca="false">+H222-I222</f>
        <v>0.335</v>
      </c>
      <c r="M222" s="6" t="n">
        <v>3714739</v>
      </c>
      <c r="N222" s="7" t="n">
        <v>11742387.59</v>
      </c>
      <c r="O222" s="5" t="n">
        <f aca="false">+N222/M222</f>
        <v>3.16102627667785</v>
      </c>
    </row>
    <row r="223" customFormat="false" ht="12.75" hidden="false" customHeight="false" outlineLevel="0" collapsed="false">
      <c r="A223" s="19" t="n">
        <v>36470</v>
      </c>
      <c r="C223" s="1" t="n">
        <v>69.203</v>
      </c>
      <c r="D223" s="2" t="n">
        <v>20</v>
      </c>
      <c r="E223" s="20" t="n">
        <f aca="false">+C223+D223</f>
        <v>89.203</v>
      </c>
      <c r="F223" s="3" t="n">
        <f aca="false">+E223-E222</f>
        <v>-6.777</v>
      </c>
      <c r="G223" s="21" t="n">
        <f aca="false">+(E223-E222)/E223</f>
        <v>-0.0759727811844893</v>
      </c>
      <c r="H223" s="5" t="n">
        <v>3.03</v>
      </c>
      <c r="I223" s="5" t="n">
        <v>2.58</v>
      </c>
      <c r="J223" s="3" t="n">
        <f aca="false">+I223-I222</f>
        <v>-0.115</v>
      </c>
      <c r="K223" s="22" t="n">
        <f aca="false">+(I223-I222)/I223</f>
        <v>-0.0445736434108526</v>
      </c>
      <c r="L223" s="3" t="n">
        <f aca="false">+H223-I223</f>
        <v>0.45</v>
      </c>
      <c r="M223" s="6" t="n">
        <v>3714739</v>
      </c>
      <c r="N223" s="7" t="n">
        <v>11742387.59</v>
      </c>
      <c r="O223" s="5" t="n">
        <f aca="false">+N223/M223</f>
        <v>3.16102627667785</v>
      </c>
    </row>
    <row r="224" customFormat="false" ht="12.75" hidden="false" customHeight="false" outlineLevel="0" collapsed="false">
      <c r="A224" s="19" t="n">
        <v>36471</v>
      </c>
      <c r="C224" s="1" t="n">
        <v>78.144</v>
      </c>
      <c r="D224" s="2" t="n">
        <v>20</v>
      </c>
      <c r="E224" s="20" t="n">
        <f aca="false">+C224+D224</f>
        <v>98.144</v>
      </c>
      <c r="F224" s="3" t="n">
        <f aca="false">+E224-E223</f>
        <v>8.941</v>
      </c>
      <c r="G224" s="21" t="n">
        <f aca="false">+(E224-E223)/E224</f>
        <v>0.0911008314313662</v>
      </c>
      <c r="H224" s="5" t="n">
        <v>3.03</v>
      </c>
      <c r="I224" s="5" t="n">
        <v>2.58</v>
      </c>
      <c r="J224" s="3" t="n">
        <f aca="false">+I224-I223</f>
        <v>0</v>
      </c>
      <c r="K224" s="22" t="n">
        <f aca="false">+(I224-I223)/I224</f>
        <v>0</v>
      </c>
      <c r="L224" s="3" t="n">
        <f aca="false">+H224-I224</f>
        <v>0.45</v>
      </c>
      <c r="M224" s="6" t="n">
        <v>3714739</v>
      </c>
      <c r="N224" s="7" t="n">
        <v>11742387.59</v>
      </c>
      <c r="O224" s="5" t="n">
        <f aca="false">+N224/M224</f>
        <v>3.16102627667785</v>
      </c>
    </row>
    <row r="225" customFormat="false" ht="12.75" hidden="false" customHeight="false" outlineLevel="0" collapsed="false">
      <c r="A225" s="19" t="n">
        <v>36472</v>
      </c>
      <c r="C225" s="1" t="n">
        <v>86.711</v>
      </c>
      <c r="D225" s="2" t="n">
        <v>20</v>
      </c>
      <c r="E225" s="20" t="n">
        <f aca="false">+C225+D225</f>
        <v>106.711</v>
      </c>
      <c r="F225" s="3" t="n">
        <f aca="false">+E225-E224</f>
        <v>8.56699999999999</v>
      </c>
      <c r="G225" s="21" t="n">
        <f aca="false">+(E225-E224)/E225</f>
        <v>0.0802822576866489</v>
      </c>
      <c r="H225" s="5" t="n">
        <v>3.03</v>
      </c>
      <c r="I225" s="5" t="n">
        <v>2.58</v>
      </c>
      <c r="J225" s="3" t="n">
        <f aca="false">+I225-I224</f>
        <v>0</v>
      </c>
      <c r="K225" s="22" t="n">
        <f aca="false">+(I225-I224)/I225</f>
        <v>0</v>
      </c>
      <c r="L225" s="3" t="n">
        <f aca="false">+H225-I225</f>
        <v>0.45</v>
      </c>
      <c r="M225" s="6" t="n">
        <v>3714739</v>
      </c>
      <c r="N225" s="7" t="n">
        <v>11742387.59</v>
      </c>
      <c r="O225" s="5" t="n">
        <f aca="false">+N225/M225</f>
        <v>3.16102627667785</v>
      </c>
    </row>
    <row r="226" customFormat="false" ht="12.75" hidden="false" customHeight="false" outlineLevel="0" collapsed="false">
      <c r="A226" s="19" t="n">
        <v>36473</v>
      </c>
      <c r="C226" s="1" t="n">
        <v>83.112</v>
      </c>
      <c r="D226" s="2" t="n">
        <v>20</v>
      </c>
      <c r="E226" s="20" t="n">
        <f aca="false">+C226+D226</f>
        <v>103.112</v>
      </c>
      <c r="F226" s="3" t="n">
        <f aca="false">+E226-E225</f>
        <v>-3.599</v>
      </c>
      <c r="G226" s="21" t="n">
        <f aca="false">+(E226-E225)/E226</f>
        <v>-0.034903793932811</v>
      </c>
      <c r="H226" s="5" t="n">
        <v>3.03</v>
      </c>
      <c r="I226" s="5" t="n">
        <v>2.55</v>
      </c>
      <c r="J226" s="3" t="n">
        <f aca="false">+I226-I225</f>
        <v>-0.0300000000000003</v>
      </c>
      <c r="K226" s="22" t="n">
        <f aca="false">+(I226-I225)/I226</f>
        <v>-0.011764705882353</v>
      </c>
      <c r="L226" s="3" t="n">
        <f aca="false">+H226-I226</f>
        <v>0.48</v>
      </c>
      <c r="M226" s="6" t="n">
        <v>3714739</v>
      </c>
      <c r="N226" s="7" t="n">
        <v>11742387.59</v>
      </c>
      <c r="O226" s="5" t="n">
        <f aca="false">+N226/M226</f>
        <v>3.16102627667785</v>
      </c>
    </row>
    <row r="227" customFormat="false" ht="12.75" hidden="false" customHeight="false" outlineLevel="0" collapsed="false">
      <c r="A227" s="19" t="n">
        <v>36474</v>
      </c>
      <c r="C227" s="1" t="n">
        <v>76.967</v>
      </c>
      <c r="D227" s="2" t="n">
        <v>20</v>
      </c>
      <c r="E227" s="20" t="n">
        <f aca="false">+C227+D227</f>
        <v>96.967</v>
      </c>
      <c r="F227" s="3" t="n">
        <f aca="false">+E227-E226</f>
        <v>-6.145</v>
      </c>
      <c r="G227" s="21" t="n">
        <f aca="false">+(E227-E226)/E227</f>
        <v>-0.0633720750358369</v>
      </c>
      <c r="H227" s="5" t="n">
        <v>3.03</v>
      </c>
      <c r="I227" s="5" t="n">
        <v>2.395</v>
      </c>
      <c r="J227" s="3" t="n">
        <f aca="false">+I227-I226</f>
        <v>-0.155</v>
      </c>
      <c r="K227" s="22" t="n">
        <f aca="false">+(I227-I226)/I227</f>
        <v>-0.0647181628392484</v>
      </c>
      <c r="L227" s="3" t="n">
        <f aca="false">+H227-I227</f>
        <v>0.635</v>
      </c>
      <c r="M227" s="6" t="n">
        <v>3714739</v>
      </c>
      <c r="N227" s="7" t="n">
        <v>11742387.59</v>
      </c>
      <c r="O227" s="5" t="n">
        <f aca="false">+N227/M227</f>
        <v>3.16102627667785</v>
      </c>
    </row>
    <row r="228" customFormat="false" ht="12.75" hidden="false" customHeight="false" outlineLevel="0" collapsed="false">
      <c r="A228" s="19" t="n">
        <v>36475</v>
      </c>
      <c r="C228" s="1" t="n">
        <v>76.544</v>
      </c>
      <c r="D228" s="2" t="n">
        <v>20</v>
      </c>
      <c r="E228" s="20" t="n">
        <f aca="false">+C228+D228</f>
        <v>96.544</v>
      </c>
      <c r="F228" s="3" t="n">
        <f aca="false">+E228-E227</f>
        <v>-0.423000000000002</v>
      </c>
      <c r="G228" s="21" t="n">
        <f aca="false">+(E228-E227)/E228</f>
        <v>-0.00438142194232683</v>
      </c>
      <c r="H228" s="5" t="n">
        <v>3.03</v>
      </c>
      <c r="I228" s="5" t="n">
        <v>2.37</v>
      </c>
      <c r="J228" s="3" t="n">
        <f aca="false">+I228-I227</f>
        <v>-0.0249999999999999</v>
      </c>
      <c r="K228" s="22" t="n">
        <f aca="false">+(I228-I227)/I228</f>
        <v>-0.010548523206751</v>
      </c>
      <c r="L228" s="3" t="n">
        <f aca="false">+H228-I228</f>
        <v>0.66</v>
      </c>
      <c r="M228" s="6" t="n">
        <v>3714739</v>
      </c>
      <c r="N228" s="7" t="n">
        <v>11742387.59</v>
      </c>
      <c r="O228" s="5" t="n">
        <f aca="false">+N228/M228</f>
        <v>3.16102627667785</v>
      </c>
    </row>
    <row r="229" customFormat="false" ht="12.75" hidden="false" customHeight="false" outlineLevel="0" collapsed="false">
      <c r="A229" s="19" t="n">
        <v>36476</v>
      </c>
      <c r="C229" s="1" t="n">
        <v>72.587</v>
      </c>
      <c r="D229" s="2" t="n">
        <v>20</v>
      </c>
      <c r="E229" s="20" t="n">
        <f aca="false">+C229+D229</f>
        <v>92.587</v>
      </c>
      <c r="F229" s="3" t="n">
        <f aca="false">+E229-E228</f>
        <v>-3.95699999999999</v>
      </c>
      <c r="G229" s="21" t="n">
        <f aca="false">+(E229-E228)/E229</f>
        <v>-0.0427381813861557</v>
      </c>
      <c r="H229" s="5" t="n">
        <v>3.03</v>
      </c>
      <c r="I229" s="5" t="n">
        <v>2.355</v>
      </c>
      <c r="J229" s="3" t="n">
        <f aca="false">+I229-I228</f>
        <v>-0.0150000000000001</v>
      </c>
      <c r="K229" s="22" t="n">
        <f aca="false">+(I229-I228)/I229</f>
        <v>-0.00636942675159241</v>
      </c>
      <c r="L229" s="3" t="n">
        <f aca="false">+H229-I229</f>
        <v>0.675</v>
      </c>
      <c r="M229" s="6" t="n">
        <v>3714739</v>
      </c>
      <c r="N229" s="7" t="n">
        <v>11742387.59</v>
      </c>
      <c r="O229" s="5" t="n">
        <f aca="false">+N229/M229</f>
        <v>3.16102627667785</v>
      </c>
    </row>
    <row r="230" customFormat="false" ht="12.75" hidden="false" customHeight="false" outlineLevel="0" collapsed="false">
      <c r="A230" s="19" t="n">
        <v>36477</v>
      </c>
      <c r="C230" s="1" t="n">
        <v>67.497</v>
      </c>
      <c r="D230" s="2" t="n">
        <v>20</v>
      </c>
      <c r="E230" s="20" t="n">
        <f aca="false">+C230+D230</f>
        <v>87.497</v>
      </c>
      <c r="F230" s="3" t="n">
        <f aca="false">+E230-E229</f>
        <v>-5.09</v>
      </c>
      <c r="G230" s="21" t="n">
        <f aca="false">+(E230-E229)/E230</f>
        <v>-0.0581734230887917</v>
      </c>
      <c r="H230" s="5" t="n">
        <v>3.03</v>
      </c>
      <c r="I230" s="5" t="n">
        <v>2.105</v>
      </c>
      <c r="J230" s="3" t="n">
        <f aca="false">+I230-I229</f>
        <v>-0.25</v>
      </c>
      <c r="K230" s="22" t="n">
        <f aca="false">+(I230-I229)/I230</f>
        <v>-0.118764845605701</v>
      </c>
      <c r="L230" s="3" t="n">
        <f aca="false">+H230-I230</f>
        <v>0.925</v>
      </c>
      <c r="M230" s="6" t="n">
        <v>3714739</v>
      </c>
      <c r="N230" s="7" t="n">
        <v>11742387.59</v>
      </c>
      <c r="O230" s="5" t="n">
        <f aca="false">+N230/M230</f>
        <v>3.16102627667785</v>
      </c>
    </row>
    <row r="231" customFormat="false" ht="12.75" hidden="false" customHeight="false" outlineLevel="0" collapsed="false">
      <c r="A231" s="19" t="n">
        <v>36478</v>
      </c>
      <c r="C231" s="1" t="n">
        <v>71.714</v>
      </c>
      <c r="D231" s="2" t="n">
        <v>20</v>
      </c>
      <c r="E231" s="20" t="n">
        <f aca="false">+C231+D231</f>
        <v>91.714</v>
      </c>
      <c r="F231" s="3" t="n">
        <f aca="false">+E231-E230</f>
        <v>4.217</v>
      </c>
      <c r="G231" s="21" t="n">
        <f aca="false">+(E231-E230)/E231</f>
        <v>0.0459798940183614</v>
      </c>
      <c r="H231" s="5" t="n">
        <v>3.03</v>
      </c>
      <c r="I231" s="5" t="n">
        <v>2.105</v>
      </c>
      <c r="J231" s="3" t="n">
        <f aca="false">+I231-I230</f>
        <v>0</v>
      </c>
      <c r="K231" s="22" t="n">
        <f aca="false">+(I231-I230)/I231</f>
        <v>0</v>
      </c>
      <c r="L231" s="3" t="n">
        <f aca="false">+H231-I231</f>
        <v>0.925</v>
      </c>
      <c r="M231" s="6" t="n">
        <v>3714739</v>
      </c>
      <c r="N231" s="7" t="n">
        <v>11742387.59</v>
      </c>
      <c r="O231" s="5" t="n">
        <f aca="false">+N231/M231</f>
        <v>3.16102627667785</v>
      </c>
    </row>
    <row r="232" customFormat="false" ht="12.75" hidden="false" customHeight="false" outlineLevel="0" collapsed="false">
      <c r="A232" s="19" t="n">
        <v>36479</v>
      </c>
      <c r="C232" s="1" t="n">
        <v>78.479</v>
      </c>
      <c r="D232" s="2" t="n">
        <v>20</v>
      </c>
      <c r="E232" s="20" t="n">
        <f aca="false">+C232+D232</f>
        <v>98.479</v>
      </c>
      <c r="F232" s="3" t="n">
        <f aca="false">+E232-E231</f>
        <v>6.765</v>
      </c>
      <c r="G232" s="21" t="n">
        <f aca="false">+(E232-E231)/E232</f>
        <v>0.0686948486479351</v>
      </c>
      <c r="H232" s="5" t="n">
        <v>3.03</v>
      </c>
      <c r="I232" s="5" t="n">
        <v>2.105</v>
      </c>
      <c r="J232" s="3" t="n">
        <f aca="false">+I232-I231</f>
        <v>0</v>
      </c>
      <c r="K232" s="22" t="n">
        <f aca="false">+(I232-I231)/I232</f>
        <v>0</v>
      </c>
      <c r="L232" s="3" t="n">
        <f aca="false">+H232-I232</f>
        <v>0.925</v>
      </c>
      <c r="M232" s="6" t="n">
        <v>3714739</v>
      </c>
      <c r="N232" s="7" t="n">
        <v>11742387.59</v>
      </c>
      <c r="O232" s="5" t="n">
        <f aca="false">+N232/M232</f>
        <v>3.16102627667785</v>
      </c>
    </row>
    <row r="233" customFormat="false" ht="12.75" hidden="false" customHeight="false" outlineLevel="0" collapsed="false">
      <c r="A233" s="19" t="n">
        <v>36480</v>
      </c>
      <c r="C233" s="1" t="n">
        <v>86.612</v>
      </c>
      <c r="D233" s="2" t="n">
        <v>20</v>
      </c>
      <c r="E233" s="20" t="n">
        <f aca="false">+C233+D233</f>
        <v>106.612</v>
      </c>
      <c r="F233" s="3" t="n">
        <f aca="false">+E233-E232</f>
        <v>8.133</v>
      </c>
      <c r="G233" s="21" t="n">
        <f aca="false">+(E233-E232)/E233</f>
        <v>0.0762859715604247</v>
      </c>
      <c r="H233" s="5" t="n">
        <v>3.03</v>
      </c>
      <c r="I233" s="5" t="n">
        <v>2.27</v>
      </c>
      <c r="J233" s="3" t="n">
        <f aca="false">+I233-I232</f>
        <v>0.165</v>
      </c>
      <c r="K233" s="22" t="n">
        <f aca="false">+(I233-I232)/I233</f>
        <v>0.0726872246696035</v>
      </c>
      <c r="L233" s="3" t="n">
        <f aca="false">+H233-I233</f>
        <v>0.76</v>
      </c>
      <c r="M233" s="6" t="n">
        <v>3714739</v>
      </c>
      <c r="N233" s="7" t="n">
        <v>11742387.59</v>
      </c>
      <c r="O233" s="5" t="n">
        <f aca="false">+N233/M233</f>
        <v>3.16102627667785</v>
      </c>
    </row>
    <row r="234" customFormat="false" ht="12.75" hidden="false" customHeight="false" outlineLevel="0" collapsed="false">
      <c r="A234" s="19" t="n">
        <v>36481</v>
      </c>
      <c r="C234" s="1" t="n">
        <v>85.791</v>
      </c>
      <c r="D234" s="2" t="n">
        <v>20</v>
      </c>
      <c r="E234" s="20" t="n">
        <f aca="false">+C234+D234</f>
        <v>105.791</v>
      </c>
      <c r="F234" s="3" t="n">
        <f aca="false">+E234-E233</f>
        <v>-0.820999999999998</v>
      </c>
      <c r="G234" s="21" t="n">
        <f aca="false">+(E234-E233)/E234</f>
        <v>-0.00776058454878012</v>
      </c>
      <c r="H234" s="5" t="n">
        <v>3.03</v>
      </c>
      <c r="I234" s="5" t="n">
        <v>2.185</v>
      </c>
      <c r="J234" s="3" t="n">
        <f aca="false">+I234-I233</f>
        <v>-0.085</v>
      </c>
      <c r="K234" s="22" t="n">
        <f aca="false">+(I234-I233)/I234</f>
        <v>-0.0389016018306636</v>
      </c>
      <c r="L234" s="3" t="n">
        <f aca="false">+H234-I234</f>
        <v>0.845</v>
      </c>
      <c r="M234" s="6" t="n">
        <v>3714739</v>
      </c>
      <c r="N234" s="7" t="n">
        <v>11742387.59</v>
      </c>
      <c r="O234" s="5" t="n">
        <f aca="false">+N234/M234</f>
        <v>3.16102627667785</v>
      </c>
    </row>
    <row r="235" customFormat="false" ht="12.75" hidden="false" customHeight="false" outlineLevel="0" collapsed="false">
      <c r="A235" s="19" t="n">
        <v>36482</v>
      </c>
      <c r="C235" s="1" t="n">
        <v>78.276</v>
      </c>
      <c r="D235" s="2" t="n">
        <v>20</v>
      </c>
      <c r="E235" s="20" t="n">
        <f aca="false">+C235+D235</f>
        <v>98.276</v>
      </c>
      <c r="F235" s="3" t="n">
        <f aca="false">+E235-E234</f>
        <v>-7.515</v>
      </c>
      <c r="G235" s="21" t="n">
        <f aca="false">+(E235-E234)/E235</f>
        <v>-0.0764683137286825</v>
      </c>
      <c r="H235" s="5" t="n">
        <v>3.03</v>
      </c>
      <c r="I235" s="5" t="n">
        <v>2.195</v>
      </c>
      <c r="J235" s="3" t="n">
        <f aca="false">+I235-I234</f>
        <v>0.00999999999999979</v>
      </c>
      <c r="K235" s="22" t="n">
        <f aca="false">+(I235-I234)/I235</f>
        <v>0.00455580865603635</v>
      </c>
      <c r="L235" s="3" t="n">
        <f aca="false">+H235-I235</f>
        <v>0.835</v>
      </c>
      <c r="M235" s="6" t="n">
        <v>3714739</v>
      </c>
      <c r="N235" s="7" t="n">
        <v>11742387.59</v>
      </c>
      <c r="O235" s="5" t="n">
        <f aca="false">+N235/M235</f>
        <v>3.16102627667785</v>
      </c>
    </row>
    <row r="236" customFormat="false" ht="12.75" hidden="false" customHeight="false" outlineLevel="0" collapsed="false">
      <c r="A236" s="19" t="n">
        <v>36483</v>
      </c>
      <c r="C236" s="1" t="n">
        <v>68.921</v>
      </c>
      <c r="D236" s="2" t="n">
        <v>20</v>
      </c>
      <c r="E236" s="20" t="n">
        <f aca="false">+C236+D236</f>
        <v>88.921</v>
      </c>
      <c r="F236" s="3" t="n">
        <f aca="false">+E236-E235</f>
        <v>-9.35499999999999</v>
      </c>
      <c r="G236" s="21" t="n">
        <f aca="false">+(E236-E235)/E236</f>
        <v>-0.105205744424826</v>
      </c>
      <c r="H236" s="5" t="n">
        <v>3.03</v>
      </c>
      <c r="I236" s="5" t="n">
        <v>2.2</v>
      </c>
      <c r="J236" s="3" t="n">
        <f aca="false">+I236-I235</f>
        <v>0.00500000000000034</v>
      </c>
      <c r="K236" s="22" t="n">
        <f aca="false">+(I236-I235)/I236</f>
        <v>0.00227272727272743</v>
      </c>
      <c r="L236" s="3" t="n">
        <f aca="false">+H236-I236</f>
        <v>0.83</v>
      </c>
      <c r="M236" s="6" t="n">
        <v>3714739</v>
      </c>
      <c r="N236" s="7" t="n">
        <v>11742387.59</v>
      </c>
      <c r="O236" s="5" t="n">
        <f aca="false">+N236/M236</f>
        <v>3.16102627667785</v>
      </c>
    </row>
    <row r="237" customFormat="false" ht="12.75" hidden="false" customHeight="false" outlineLevel="0" collapsed="false">
      <c r="A237" s="19" t="n">
        <v>36484</v>
      </c>
      <c r="C237" s="1" t="n">
        <v>71.139</v>
      </c>
      <c r="D237" s="2" t="n">
        <v>20</v>
      </c>
      <c r="E237" s="20" t="n">
        <f aca="false">+C237+D237</f>
        <v>91.139</v>
      </c>
      <c r="F237" s="3" t="n">
        <f aca="false">+E237-E236</f>
        <v>2.21799999999999</v>
      </c>
      <c r="G237" s="21" t="n">
        <f aca="false">+(E237-E236)/E237</f>
        <v>0.0243364531100845</v>
      </c>
      <c r="H237" s="5" t="n">
        <v>3.03</v>
      </c>
      <c r="I237" s="5" t="n">
        <v>2.125</v>
      </c>
      <c r="J237" s="3" t="n">
        <f aca="false">+I237-I236</f>
        <v>-0.0750000000000002</v>
      </c>
      <c r="K237" s="22" t="n">
        <f aca="false">+(I237-I236)/I237</f>
        <v>-0.0352941176470589</v>
      </c>
      <c r="L237" s="3" t="n">
        <f aca="false">+H237-I237</f>
        <v>0.905</v>
      </c>
      <c r="M237" s="6" t="n">
        <v>3714739</v>
      </c>
      <c r="N237" s="7" t="n">
        <v>11742387.59</v>
      </c>
      <c r="O237" s="5" t="n">
        <f aca="false">+N237/M237</f>
        <v>3.16102627667785</v>
      </c>
    </row>
    <row r="238" customFormat="false" ht="12.75" hidden="false" customHeight="false" outlineLevel="0" collapsed="false">
      <c r="A238" s="19" t="n">
        <v>36485</v>
      </c>
      <c r="C238" s="1" t="n">
        <v>67.357</v>
      </c>
      <c r="D238" s="2" t="n">
        <v>20</v>
      </c>
      <c r="E238" s="20" t="n">
        <f aca="false">+C238+D238</f>
        <v>87.357</v>
      </c>
      <c r="F238" s="3" t="n">
        <f aca="false">+E238-E237</f>
        <v>-3.782</v>
      </c>
      <c r="G238" s="21" t="n">
        <f aca="false">+(E238-E237)/E238</f>
        <v>-0.0432936112732809</v>
      </c>
      <c r="H238" s="5" t="n">
        <v>3.03</v>
      </c>
      <c r="I238" s="5" t="n">
        <v>2.125</v>
      </c>
      <c r="J238" s="3" t="n">
        <f aca="false">+I238-I237</f>
        <v>0</v>
      </c>
      <c r="K238" s="22" t="n">
        <f aca="false">+(I238-I237)/I238</f>
        <v>0</v>
      </c>
      <c r="L238" s="3" t="n">
        <f aca="false">+H238-I238</f>
        <v>0.905</v>
      </c>
      <c r="M238" s="6" t="n">
        <v>3714739</v>
      </c>
      <c r="N238" s="7" t="n">
        <v>11742387.59</v>
      </c>
      <c r="O238" s="5" t="n">
        <f aca="false">+N238/M238</f>
        <v>3.16102627667785</v>
      </c>
    </row>
    <row r="239" customFormat="false" ht="12.75" hidden="false" customHeight="false" outlineLevel="0" collapsed="false">
      <c r="A239" s="19" t="n">
        <v>36486</v>
      </c>
      <c r="C239" s="1" t="n">
        <v>67.041</v>
      </c>
      <c r="D239" s="2" t="n">
        <v>20</v>
      </c>
      <c r="E239" s="20" t="n">
        <f aca="false">+C239+D239</f>
        <v>87.041</v>
      </c>
      <c r="F239" s="3" t="n">
        <f aca="false">+E239-E238</f>
        <v>-0.316000000000003</v>
      </c>
      <c r="G239" s="21" t="n">
        <f aca="false">+(E239-E238)/E239</f>
        <v>-0.00363047299548492</v>
      </c>
      <c r="H239" s="5" t="n">
        <v>3.03</v>
      </c>
      <c r="I239" s="5" t="n">
        <v>2.125</v>
      </c>
      <c r="J239" s="3" t="n">
        <f aca="false">+I239-I238</f>
        <v>0</v>
      </c>
      <c r="K239" s="22" t="n">
        <f aca="false">+(I239-I238)/I239</f>
        <v>0</v>
      </c>
      <c r="L239" s="3" t="n">
        <f aca="false">+H239-I239</f>
        <v>0.905</v>
      </c>
      <c r="M239" s="6" t="n">
        <v>3714739</v>
      </c>
      <c r="N239" s="7" t="n">
        <v>11742387.59</v>
      </c>
      <c r="O239" s="5" t="n">
        <f aca="false">+N239/M239</f>
        <v>3.16102627667785</v>
      </c>
    </row>
    <row r="240" customFormat="false" ht="12.75" hidden="false" customHeight="false" outlineLevel="0" collapsed="false">
      <c r="A240" s="19" t="n">
        <v>36487</v>
      </c>
      <c r="C240" s="1" t="n">
        <v>80.788</v>
      </c>
      <c r="D240" s="2" t="n">
        <v>20</v>
      </c>
      <c r="E240" s="20" t="n">
        <f aca="false">+C240+D240</f>
        <v>100.788</v>
      </c>
      <c r="F240" s="3" t="n">
        <f aca="false">+E240-E239</f>
        <v>13.747</v>
      </c>
      <c r="G240" s="21" t="n">
        <f aca="false">+(E240-E239)/E240</f>
        <v>0.136395205778466</v>
      </c>
      <c r="H240" s="5" t="n">
        <v>3.03</v>
      </c>
      <c r="I240" s="5" t="n">
        <v>2.02</v>
      </c>
      <c r="J240" s="3" t="n">
        <f aca="false">+I240-I239</f>
        <v>-0.105</v>
      </c>
      <c r="K240" s="22" t="n">
        <f aca="false">+(I240-I239)/I240</f>
        <v>-0.051980198019802</v>
      </c>
      <c r="L240" s="3" t="n">
        <f aca="false">+H240-I240</f>
        <v>1.01</v>
      </c>
      <c r="M240" s="6" t="n">
        <v>3714739</v>
      </c>
      <c r="N240" s="7" t="n">
        <v>11742387.59</v>
      </c>
      <c r="O240" s="5" t="n">
        <f aca="false">+N240/M240</f>
        <v>3.16102627667785</v>
      </c>
    </row>
    <row r="241" customFormat="false" ht="12.75" hidden="false" customHeight="false" outlineLevel="0" collapsed="false">
      <c r="A241" s="19" t="n">
        <v>36488</v>
      </c>
      <c r="C241" s="1" t="n">
        <v>111.486</v>
      </c>
      <c r="D241" s="2" t="n">
        <v>0</v>
      </c>
      <c r="E241" s="20" t="n">
        <f aca="false">+C241+D241</f>
        <v>111.486</v>
      </c>
      <c r="F241" s="3" t="n">
        <f aca="false">+E241-E240</f>
        <v>10.698</v>
      </c>
      <c r="G241" s="21" t="n">
        <f aca="false">+(E241-E240)/E241</f>
        <v>0.0959582369086702</v>
      </c>
      <c r="H241" s="5" t="n">
        <v>3.03</v>
      </c>
      <c r="I241" s="5" t="n">
        <v>2.035</v>
      </c>
      <c r="J241" s="3" t="n">
        <f aca="false">+I241-I240</f>
        <v>0.0150000000000001</v>
      </c>
      <c r="K241" s="22" t="n">
        <f aca="false">+(I241-I240)/I241</f>
        <v>0.00737100737100743</v>
      </c>
      <c r="L241" s="3" t="n">
        <f aca="false">+H241-I241</f>
        <v>0.995</v>
      </c>
      <c r="M241" s="6" t="n">
        <v>3714739</v>
      </c>
      <c r="N241" s="7" t="n">
        <v>11742387.59</v>
      </c>
      <c r="O241" s="5" t="n">
        <f aca="false">+N241/M241</f>
        <v>3.16102627667785</v>
      </c>
    </row>
    <row r="242" customFormat="false" ht="12.75" hidden="false" customHeight="false" outlineLevel="0" collapsed="false">
      <c r="A242" s="19" t="n">
        <v>36489</v>
      </c>
      <c r="C242" s="1" t="n">
        <v>171.987</v>
      </c>
      <c r="D242" s="2" t="n">
        <v>0</v>
      </c>
      <c r="E242" s="20" t="n">
        <f aca="false">+C242+D242</f>
        <v>171.987</v>
      </c>
      <c r="F242" s="3" t="n">
        <f aca="false">+E242-E241</f>
        <v>60.501</v>
      </c>
      <c r="G242" s="21" t="n">
        <f aca="false">+(E242-E241)/E242</f>
        <v>0.351776587765354</v>
      </c>
      <c r="H242" s="5" t="n">
        <v>3.03</v>
      </c>
      <c r="I242" s="5" t="n">
        <v>1.95</v>
      </c>
      <c r="J242" s="3" t="n">
        <f aca="false">+I242-I241</f>
        <v>-0.0850000000000002</v>
      </c>
      <c r="K242" s="22" t="n">
        <f aca="false">+(I242-I241)/I242</f>
        <v>-0.0435897435897437</v>
      </c>
      <c r="L242" s="3" t="n">
        <f aca="false">+H242-I242</f>
        <v>1.08</v>
      </c>
      <c r="M242" s="6" t="n">
        <v>3714739</v>
      </c>
      <c r="N242" s="7" t="n">
        <v>11742387.59</v>
      </c>
      <c r="O242" s="5" t="n">
        <f aca="false">+N242/M242</f>
        <v>3.16102627667785</v>
      </c>
    </row>
    <row r="243" customFormat="false" ht="12.75" hidden="false" customHeight="false" outlineLevel="0" collapsed="false">
      <c r="A243" s="19" t="n">
        <v>36490</v>
      </c>
      <c r="C243" s="1" t="n">
        <v>160.856</v>
      </c>
      <c r="D243" s="2" t="n">
        <v>0</v>
      </c>
      <c r="E243" s="20" t="n">
        <f aca="false">+C243+D243</f>
        <v>160.856</v>
      </c>
      <c r="F243" s="3" t="n">
        <f aca="false">+E243-E242</f>
        <v>-11.131</v>
      </c>
      <c r="G243" s="21" t="n">
        <f aca="false">+(E243-E242)/E243</f>
        <v>-0.0691985378226488</v>
      </c>
      <c r="H243" s="5" t="n">
        <v>3.03</v>
      </c>
      <c r="I243" s="5" t="n">
        <v>1.95</v>
      </c>
      <c r="J243" s="3" t="n">
        <f aca="false">+I243-I242</f>
        <v>0</v>
      </c>
      <c r="K243" s="22" t="n">
        <f aca="false">+(I243-I242)/I243</f>
        <v>0</v>
      </c>
      <c r="L243" s="3" t="n">
        <f aca="false">+H243-I243</f>
        <v>1.08</v>
      </c>
      <c r="M243" s="6" t="n">
        <v>3714739</v>
      </c>
      <c r="N243" s="7" t="n">
        <v>11742387.59</v>
      </c>
      <c r="O243" s="5" t="n">
        <f aca="false">+N243/M243</f>
        <v>3.16102627667785</v>
      </c>
    </row>
    <row r="244" customFormat="false" ht="12.75" hidden="false" customHeight="false" outlineLevel="0" collapsed="false">
      <c r="A244" s="19" t="n">
        <v>36491</v>
      </c>
      <c r="C244" s="1" t="n">
        <v>105.693</v>
      </c>
      <c r="D244" s="2" t="n">
        <v>0</v>
      </c>
      <c r="E244" s="20" t="n">
        <f aca="false">+C244+D244</f>
        <v>105.693</v>
      </c>
      <c r="F244" s="3" t="n">
        <f aca="false">+E244-E243</f>
        <v>-55.163</v>
      </c>
      <c r="G244" s="21" t="n">
        <f aca="false">+(E244-E243)/E244</f>
        <v>-0.521917250905926</v>
      </c>
      <c r="H244" s="5" t="n">
        <v>3.03</v>
      </c>
      <c r="I244" s="5" t="n">
        <v>1.95</v>
      </c>
      <c r="J244" s="3" t="n">
        <f aca="false">+I244-I243</f>
        <v>0</v>
      </c>
      <c r="K244" s="22" t="n">
        <f aca="false">+(I244-I243)/I244</f>
        <v>0</v>
      </c>
      <c r="L244" s="3" t="n">
        <f aca="false">+H244-I244</f>
        <v>1.08</v>
      </c>
      <c r="M244" s="6" t="n">
        <v>3714739</v>
      </c>
      <c r="N244" s="7" t="n">
        <v>11742387.59</v>
      </c>
      <c r="O244" s="5" t="n">
        <f aca="false">+N244/M244</f>
        <v>3.16102627667785</v>
      </c>
    </row>
    <row r="245" customFormat="false" ht="12.75" hidden="false" customHeight="false" outlineLevel="0" collapsed="false">
      <c r="A245" s="19" t="n">
        <v>36492</v>
      </c>
      <c r="C245" s="1" t="n">
        <v>101.198</v>
      </c>
      <c r="D245" s="2" t="n">
        <v>0</v>
      </c>
      <c r="E245" s="20" t="n">
        <f aca="false">+C245+D245</f>
        <v>101.198</v>
      </c>
      <c r="F245" s="3" t="n">
        <f aca="false">+E245-E244</f>
        <v>-4.495</v>
      </c>
      <c r="G245" s="21" t="n">
        <f aca="false">+(E245-E244)/E245</f>
        <v>-0.0444178738710252</v>
      </c>
      <c r="H245" s="5" t="n">
        <v>3.03</v>
      </c>
      <c r="I245" s="5" t="n">
        <v>1.95</v>
      </c>
      <c r="J245" s="3" t="n">
        <f aca="false">+I245-I244</f>
        <v>0</v>
      </c>
      <c r="K245" s="22" t="n">
        <f aca="false">+(I245-I244)/I245</f>
        <v>0</v>
      </c>
      <c r="L245" s="3" t="n">
        <f aca="false">+H245-I245</f>
        <v>1.08</v>
      </c>
      <c r="M245" s="6" t="n">
        <v>3714739</v>
      </c>
      <c r="N245" s="7" t="n">
        <v>11742387.59</v>
      </c>
      <c r="O245" s="5" t="n">
        <f aca="false">+N245/M245</f>
        <v>3.16102627667785</v>
      </c>
    </row>
    <row r="246" customFormat="false" ht="12.75" hidden="false" customHeight="false" outlineLevel="0" collapsed="false">
      <c r="A246" s="19" t="n">
        <v>36493</v>
      </c>
      <c r="C246" s="1" t="n">
        <v>89.316</v>
      </c>
      <c r="D246" s="2" t="n">
        <v>0</v>
      </c>
      <c r="E246" s="20" t="n">
        <f aca="false">+C246+D246</f>
        <v>89.316</v>
      </c>
      <c r="F246" s="3" t="n">
        <f aca="false">+E246-E245</f>
        <v>-11.882</v>
      </c>
      <c r="G246" s="21" t="n">
        <f aca="false">+(E246-E245)/E246</f>
        <v>-0.133033275113082</v>
      </c>
      <c r="H246" s="5" t="n">
        <v>3.03</v>
      </c>
      <c r="I246" s="5" t="n">
        <v>1.95</v>
      </c>
      <c r="J246" s="3" t="n">
        <f aca="false">+I246-I245</f>
        <v>0</v>
      </c>
      <c r="K246" s="22" t="n">
        <f aca="false">+(I246-I245)/I246</f>
        <v>0</v>
      </c>
      <c r="L246" s="3" t="n">
        <f aca="false">+H246-I246</f>
        <v>1.08</v>
      </c>
      <c r="M246" s="6" t="n">
        <v>3714739</v>
      </c>
      <c r="N246" s="7" t="n">
        <v>11742387.59</v>
      </c>
      <c r="O246" s="5" t="n">
        <f aca="false">+N246/M246</f>
        <v>3.16102627667785</v>
      </c>
    </row>
    <row r="247" customFormat="false" ht="12.75" hidden="false" customHeight="false" outlineLevel="0" collapsed="false">
      <c r="A247" s="19" t="n">
        <v>36494</v>
      </c>
      <c r="C247" s="1" t="n">
        <v>121.865</v>
      </c>
      <c r="D247" s="2" t="n">
        <v>0</v>
      </c>
      <c r="E247" s="20" t="n">
        <f aca="false">+C247+D247</f>
        <v>121.865</v>
      </c>
      <c r="F247" s="3" t="n">
        <f aca="false">+E247-E246</f>
        <v>32.549</v>
      </c>
      <c r="G247" s="21" t="n">
        <f aca="false">+(E247-E246)/E247</f>
        <v>0.267090633077586</v>
      </c>
      <c r="H247" s="5" t="n">
        <v>3.03</v>
      </c>
      <c r="I247" s="5" t="n">
        <v>2.205</v>
      </c>
      <c r="J247" s="3" t="n">
        <f aca="false">+I247-I246</f>
        <v>0.255</v>
      </c>
      <c r="K247" s="22" t="n">
        <f aca="false">+(I247-I246)/I247</f>
        <v>0.115646258503401</v>
      </c>
      <c r="L247" s="3" t="n">
        <f aca="false">+H247-I247</f>
        <v>0.825</v>
      </c>
      <c r="M247" s="6" t="n">
        <v>3714739</v>
      </c>
      <c r="N247" s="7" t="n">
        <v>11742387.59</v>
      </c>
      <c r="O247" s="5" t="n">
        <f aca="false">+N247/M247</f>
        <v>3.16102627667785</v>
      </c>
    </row>
    <row r="248" customFormat="false" ht="12.75" hidden="false" customHeight="false" outlineLevel="0" collapsed="false">
      <c r="A248" s="19" t="n">
        <v>36495</v>
      </c>
      <c r="C248" s="1" t="n">
        <v>93.349</v>
      </c>
      <c r="D248" s="2" t="n">
        <v>20</v>
      </c>
      <c r="E248" s="20" t="n">
        <f aca="false">+C248+D248</f>
        <v>113.349</v>
      </c>
      <c r="F248" s="3" t="n">
        <f aca="false">+E248-E247</f>
        <v>-8.51599999999999</v>
      </c>
      <c r="G248" s="21" t="n">
        <f aca="false">+(E248-E247)/E248</f>
        <v>-0.0751307907436324</v>
      </c>
      <c r="H248" s="5" t="n">
        <v>2.11</v>
      </c>
      <c r="I248" s="5" t="n">
        <v>2.215</v>
      </c>
      <c r="J248" s="3" t="n">
        <f aca="false">+I248-I247</f>
        <v>0.00999999999999979</v>
      </c>
      <c r="K248" s="22" t="n">
        <f aca="false">+(I248-I247)/I248</f>
        <v>0.00451467268623015</v>
      </c>
      <c r="L248" s="3" t="n">
        <f aca="false">+H248-I248</f>
        <v>-0.105</v>
      </c>
      <c r="M248" s="6" t="n">
        <v>7869746</v>
      </c>
      <c r="N248" s="7" t="n">
        <v>20798549.41</v>
      </c>
      <c r="O248" s="5" t="n">
        <f aca="false">+N248/M248</f>
        <v>2.64284888101852</v>
      </c>
    </row>
    <row r="249" customFormat="false" ht="12.75" hidden="false" customHeight="false" outlineLevel="0" collapsed="false">
      <c r="A249" s="19" t="n">
        <v>36496</v>
      </c>
      <c r="C249" s="1" t="n">
        <v>80.217</v>
      </c>
      <c r="D249" s="2" t="n">
        <v>20</v>
      </c>
      <c r="E249" s="20" t="n">
        <f aca="false">+C249+D249</f>
        <v>100.217</v>
      </c>
      <c r="F249" s="3" t="n">
        <f aca="false">+E249-E248</f>
        <v>-13.132</v>
      </c>
      <c r="G249" s="21" t="n">
        <f aca="false">+(E249-E248)/E249</f>
        <v>-0.131035652633785</v>
      </c>
      <c r="H249" s="5" t="n">
        <v>2.11</v>
      </c>
      <c r="I249" s="5" t="n">
        <v>2.14</v>
      </c>
      <c r="J249" s="3" t="n">
        <f aca="false">+I249-I248</f>
        <v>-0.0749999999999997</v>
      </c>
      <c r="K249" s="22" t="n">
        <f aca="false">+(I249-I248)/I249</f>
        <v>-0.0350467289719625</v>
      </c>
      <c r="L249" s="3" t="n">
        <f aca="false">+H249-I249</f>
        <v>-0.0300000000000003</v>
      </c>
      <c r="M249" s="6" t="n">
        <v>7869746</v>
      </c>
      <c r="N249" s="7" t="n">
        <v>20798549.41</v>
      </c>
      <c r="O249" s="5" t="n">
        <f aca="false">+N249/M249</f>
        <v>2.64284888101852</v>
      </c>
    </row>
    <row r="250" customFormat="false" ht="12.75" hidden="false" customHeight="false" outlineLevel="0" collapsed="false">
      <c r="A250" s="19" t="n">
        <v>36497</v>
      </c>
      <c r="C250" s="1" t="n">
        <v>71.675</v>
      </c>
      <c r="D250" s="2" t="n">
        <v>20</v>
      </c>
      <c r="E250" s="20" t="n">
        <f aca="false">+C250+D250</f>
        <v>91.675</v>
      </c>
      <c r="F250" s="3" t="n">
        <f aca="false">+E250-E249</f>
        <v>-8.542</v>
      </c>
      <c r="G250" s="21" t="n">
        <f aca="false">+(E250-E249)/E250</f>
        <v>-0.0931769839105536</v>
      </c>
      <c r="H250" s="5" t="n">
        <v>2.11</v>
      </c>
      <c r="I250" s="5" t="n">
        <v>2.16</v>
      </c>
      <c r="J250" s="3" t="n">
        <f aca="false">+I250-I249</f>
        <v>0.02</v>
      </c>
      <c r="K250" s="22" t="n">
        <f aca="false">+(I250-I249)/I250</f>
        <v>0.00925925925925927</v>
      </c>
      <c r="L250" s="3" t="n">
        <f aca="false">+H250-I250</f>
        <v>-0.0500000000000003</v>
      </c>
      <c r="M250" s="6" t="n">
        <v>7869746</v>
      </c>
      <c r="N250" s="7" t="n">
        <v>20798549.41</v>
      </c>
      <c r="O250" s="5" t="n">
        <f aca="false">+N250/M250</f>
        <v>2.64284888101852</v>
      </c>
    </row>
    <row r="251" customFormat="false" ht="12.75" hidden="false" customHeight="false" outlineLevel="0" collapsed="false">
      <c r="A251" s="19" t="n">
        <v>36498</v>
      </c>
      <c r="C251" s="1" t="n">
        <v>87.294</v>
      </c>
      <c r="D251" s="2" t="n">
        <v>20</v>
      </c>
      <c r="E251" s="20" t="n">
        <f aca="false">+C251+D251</f>
        <v>107.294</v>
      </c>
      <c r="F251" s="3" t="n">
        <f aca="false">+E251-E250</f>
        <v>15.619</v>
      </c>
      <c r="G251" s="21" t="n">
        <f aca="false">+(E251-E250)/E251</f>
        <v>0.145571979793837</v>
      </c>
      <c r="H251" s="5" t="n">
        <v>2.11</v>
      </c>
      <c r="I251" s="5" t="n">
        <v>2.155</v>
      </c>
      <c r="J251" s="3" t="n">
        <f aca="false">+I251-I250</f>
        <v>-0.00500000000000034</v>
      </c>
      <c r="K251" s="22" t="n">
        <f aca="false">+(I251-I250)/I251</f>
        <v>-0.00232018561484935</v>
      </c>
      <c r="L251" s="3" t="n">
        <f aca="false">+H251-I251</f>
        <v>-0.0449999999999999</v>
      </c>
      <c r="M251" s="6" t="n">
        <v>7869746</v>
      </c>
      <c r="N251" s="7" t="n">
        <v>20798549.41</v>
      </c>
      <c r="O251" s="5" t="n">
        <f aca="false">+N251/M251</f>
        <v>2.64284888101852</v>
      </c>
    </row>
    <row r="252" customFormat="false" ht="12.75" hidden="false" customHeight="false" outlineLevel="0" collapsed="false">
      <c r="A252" s="19" t="n">
        <v>36499</v>
      </c>
      <c r="C252" s="1" t="n">
        <v>186.933</v>
      </c>
      <c r="D252" s="2" t="n">
        <v>20</v>
      </c>
      <c r="E252" s="20" t="n">
        <f aca="false">+C252+D252</f>
        <v>206.933</v>
      </c>
      <c r="F252" s="3" t="n">
        <f aca="false">+E252-E251</f>
        <v>99.639</v>
      </c>
      <c r="G252" s="21" t="n">
        <f aca="false">+(E252-E251)/E252</f>
        <v>0.481503675102569</v>
      </c>
      <c r="H252" s="5" t="n">
        <v>2.11</v>
      </c>
      <c r="I252" s="5" t="n">
        <v>2.155</v>
      </c>
      <c r="J252" s="3" t="n">
        <f aca="false">+I252-I251</f>
        <v>0</v>
      </c>
      <c r="K252" s="22" t="n">
        <f aca="false">+(I252-I251)/I252</f>
        <v>0</v>
      </c>
      <c r="L252" s="3" t="n">
        <f aca="false">+H252-I252</f>
        <v>-0.0449999999999999</v>
      </c>
      <c r="M252" s="6" t="n">
        <v>7869746</v>
      </c>
      <c r="N252" s="7" t="n">
        <v>20798549.41</v>
      </c>
      <c r="O252" s="5" t="n">
        <f aca="false">+N252/M252</f>
        <v>2.64284888101852</v>
      </c>
    </row>
    <row r="253" customFormat="false" ht="12.75" hidden="false" customHeight="false" outlineLevel="0" collapsed="false">
      <c r="A253" s="19" t="n">
        <v>36500</v>
      </c>
      <c r="C253" s="1" t="n">
        <v>272.646</v>
      </c>
      <c r="D253" s="2" t="n">
        <v>20</v>
      </c>
      <c r="E253" s="20" t="n">
        <f aca="false">+C253+D253</f>
        <v>292.646</v>
      </c>
      <c r="F253" s="3" t="n">
        <f aca="false">+E253-E252</f>
        <v>85.713</v>
      </c>
      <c r="G253" s="21" t="n">
        <f aca="false">+(E253-E252)/E253</f>
        <v>0.292889702917518</v>
      </c>
      <c r="H253" s="5" t="n">
        <v>2.11</v>
      </c>
      <c r="I253" s="5" t="n">
        <v>2.155</v>
      </c>
      <c r="J253" s="3" t="n">
        <f aca="false">+I253-I252</f>
        <v>0</v>
      </c>
      <c r="K253" s="22" t="n">
        <f aca="false">+(I253-I252)/I253</f>
        <v>0</v>
      </c>
      <c r="L253" s="3" t="n">
        <f aca="false">+H253-I253</f>
        <v>-0.0449999999999999</v>
      </c>
      <c r="M253" s="6" t="n">
        <v>7869746</v>
      </c>
      <c r="N253" s="7" t="n">
        <v>20798549.41</v>
      </c>
      <c r="O253" s="5" t="n">
        <f aca="false">+N253/M253</f>
        <v>2.64284888101852</v>
      </c>
    </row>
    <row r="254" customFormat="false" ht="12.75" hidden="false" customHeight="false" outlineLevel="0" collapsed="false">
      <c r="A254" s="19" t="n">
        <v>36501</v>
      </c>
      <c r="C254" s="1" t="n">
        <v>123.856</v>
      </c>
      <c r="D254" s="2" t="n">
        <v>20</v>
      </c>
      <c r="E254" s="20" t="n">
        <f aca="false">+C254+D254</f>
        <v>143.856</v>
      </c>
      <c r="F254" s="3" t="n">
        <f aca="false">+E254-E253</f>
        <v>-148.79</v>
      </c>
      <c r="G254" s="21" t="n">
        <f aca="false">+(E254-E253)/E254</f>
        <v>-1.03429818707597</v>
      </c>
      <c r="H254" s="5" t="n">
        <v>2.11</v>
      </c>
      <c r="I254" s="5" t="n">
        <v>2.185</v>
      </c>
      <c r="J254" s="3" t="n">
        <f aca="false">+I254-I253</f>
        <v>0.0300000000000003</v>
      </c>
      <c r="K254" s="22" t="n">
        <f aca="false">+(I254-I253)/I254</f>
        <v>0.0137299771167049</v>
      </c>
      <c r="L254" s="3" t="n">
        <f aca="false">+H254-I254</f>
        <v>-0.0750000000000002</v>
      </c>
      <c r="M254" s="6" t="n">
        <v>7869746</v>
      </c>
      <c r="N254" s="7" t="n">
        <v>20798549.41</v>
      </c>
      <c r="O254" s="5" t="n">
        <f aca="false">+N254/M254</f>
        <v>2.64284888101852</v>
      </c>
    </row>
    <row r="255" customFormat="false" ht="12.75" hidden="false" customHeight="false" outlineLevel="0" collapsed="false">
      <c r="A255" s="19" t="n">
        <v>36502</v>
      </c>
      <c r="C255" s="1" t="n">
        <v>86.241</v>
      </c>
      <c r="D255" s="2" t="n">
        <v>20</v>
      </c>
      <c r="E255" s="20" t="n">
        <f aca="false">+C255+D255</f>
        <v>106.241</v>
      </c>
      <c r="F255" s="3" t="n">
        <f aca="false">+E255-E254</f>
        <v>-37.615</v>
      </c>
      <c r="G255" s="21" t="n">
        <f aca="false">+(E255-E254)/E255</f>
        <v>-0.354053519827562</v>
      </c>
      <c r="H255" s="5" t="n">
        <v>2.11</v>
      </c>
      <c r="I255" s="5" t="n">
        <v>2.185</v>
      </c>
      <c r="J255" s="3" t="n">
        <f aca="false">+I255-I254</f>
        <v>0</v>
      </c>
      <c r="K255" s="22" t="n">
        <f aca="false">+(I255-I254)/I255</f>
        <v>0</v>
      </c>
      <c r="L255" s="3" t="n">
        <f aca="false">+H255-I255</f>
        <v>-0.0750000000000002</v>
      </c>
      <c r="M255" s="6" t="n">
        <v>7869746</v>
      </c>
      <c r="N255" s="7" t="n">
        <v>20798549.41</v>
      </c>
      <c r="O255" s="5" t="n">
        <f aca="false">+N255/M255</f>
        <v>2.64284888101852</v>
      </c>
    </row>
    <row r="256" customFormat="false" ht="12.75" hidden="false" customHeight="false" outlineLevel="0" collapsed="false">
      <c r="A256" s="19" t="n">
        <v>36503</v>
      </c>
      <c r="C256" s="1" t="n">
        <v>141.26</v>
      </c>
      <c r="D256" s="2" t="n">
        <v>20</v>
      </c>
      <c r="E256" s="20" t="n">
        <f aca="false">+C256+D256</f>
        <v>161.26</v>
      </c>
      <c r="F256" s="3" t="n">
        <f aca="false">+E256-E255</f>
        <v>55.019</v>
      </c>
      <c r="G256" s="21" t="n">
        <f aca="false">+(E256-E255)/E256</f>
        <v>0.341181942205135</v>
      </c>
      <c r="H256" s="5" t="n">
        <v>2.11</v>
      </c>
      <c r="I256" s="5" t="n">
        <v>2.24</v>
      </c>
      <c r="J256" s="3" t="n">
        <f aca="false">+I256-I255</f>
        <v>0.0550000000000002</v>
      </c>
      <c r="K256" s="22" t="n">
        <f aca="false">+(I256-I255)/I256</f>
        <v>0.0245535714285715</v>
      </c>
      <c r="L256" s="3" t="n">
        <f aca="false">+H256-I256</f>
        <v>-0.13</v>
      </c>
      <c r="M256" s="6" t="n">
        <v>7869746</v>
      </c>
      <c r="N256" s="7" t="n">
        <v>20798549.41</v>
      </c>
      <c r="O256" s="5" t="n">
        <f aca="false">+N256/M256</f>
        <v>2.64284888101852</v>
      </c>
    </row>
    <row r="257" customFormat="false" ht="12.75" hidden="false" customHeight="false" outlineLevel="0" collapsed="false">
      <c r="A257" s="19" t="n">
        <v>36504</v>
      </c>
      <c r="C257" s="1" t="n">
        <v>149.421</v>
      </c>
      <c r="D257" s="2" t="n">
        <v>20</v>
      </c>
      <c r="E257" s="20" t="n">
        <f aca="false">+C257+D257</f>
        <v>169.421</v>
      </c>
      <c r="F257" s="3" t="n">
        <f aca="false">+E257-E256</f>
        <v>8.161</v>
      </c>
      <c r="G257" s="21" t="n">
        <f aca="false">+(E257-E256)/E257</f>
        <v>0.048169943513496</v>
      </c>
      <c r="H257" s="5" t="n">
        <v>2.11</v>
      </c>
      <c r="I257" s="5" t="n">
        <v>2.215</v>
      </c>
      <c r="J257" s="3" t="n">
        <f aca="false">+I257-I256</f>
        <v>-0.0250000000000004</v>
      </c>
      <c r="K257" s="22" t="n">
        <f aca="false">+(I257-I256)/I257</f>
        <v>-0.0112866817155758</v>
      </c>
      <c r="L257" s="3" t="n">
        <f aca="false">+H257-I257</f>
        <v>-0.105</v>
      </c>
      <c r="M257" s="6" t="n">
        <v>7869746</v>
      </c>
      <c r="N257" s="7" t="n">
        <v>20798549.41</v>
      </c>
      <c r="O257" s="5" t="n">
        <f aca="false">+N257/M257</f>
        <v>2.64284888101852</v>
      </c>
    </row>
    <row r="258" customFormat="false" ht="12.75" hidden="false" customHeight="false" outlineLevel="0" collapsed="false">
      <c r="A258" s="19" t="n">
        <v>36505</v>
      </c>
      <c r="C258" s="1" t="n">
        <v>100.271</v>
      </c>
      <c r="D258" s="2" t="n">
        <v>20</v>
      </c>
      <c r="E258" s="20" t="n">
        <f aca="false">+C258+D258</f>
        <v>120.271</v>
      </c>
      <c r="F258" s="3" t="n">
        <f aca="false">+E258-E257</f>
        <v>-49.15</v>
      </c>
      <c r="G258" s="21" t="n">
        <f aca="false">+(E258-E257)/E258</f>
        <v>-0.408660441835521</v>
      </c>
      <c r="H258" s="5" t="n">
        <v>2.11</v>
      </c>
      <c r="I258" s="5" t="n">
        <v>2.255</v>
      </c>
      <c r="J258" s="3" t="n">
        <f aca="false">+I258-I257</f>
        <v>0.04</v>
      </c>
      <c r="K258" s="22" t="n">
        <f aca="false">+(I258-I257)/I258</f>
        <v>0.0177383592017739</v>
      </c>
      <c r="L258" s="3" t="n">
        <f aca="false">+H258-I258</f>
        <v>-0.145</v>
      </c>
      <c r="M258" s="6" t="n">
        <v>7869746</v>
      </c>
      <c r="N258" s="7" t="n">
        <v>20798549.41</v>
      </c>
      <c r="O258" s="5" t="n">
        <f aca="false">+N258/M258</f>
        <v>2.64284888101852</v>
      </c>
    </row>
    <row r="259" customFormat="false" ht="12.75" hidden="false" customHeight="false" outlineLevel="0" collapsed="false">
      <c r="A259" s="19" t="n">
        <v>36506</v>
      </c>
      <c r="C259" s="1" t="n">
        <v>121.26</v>
      </c>
      <c r="D259" s="2" t="n">
        <v>20</v>
      </c>
      <c r="E259" s="20" t="n">
        <f aca="false">+C259+D259</f>
        <v>141.26</v>
      </c>
      <c r="F259" s="3" t="n">
        <f aca="false">+E259-E258</f>
        <v>20.989</v>
      </c>
      <c r="G259" s="21" t="n">
        <f aca="false">+(E259-E258)/E259</f>
        <v>0.148584171032139</v>
      </c>
      <c r="H259" s="5" t="n">
        <v>2.11</v>
      </c>
      <c r="I259" s="5" t="n">
        <v>2.255</v>
      </c>
      <c r="J259" s="3" t="n">
        <f aca="false">+I259-I258</f>
        <v>0</v>
      </c>
      <c r="K259" s="22" t="n">
        <f aca="false">+(I259-I258)/I259</f>
        <v>0</v>
      </c>
      <c r="L259" s="3" t="n">
        <f aca="false">+H259-I259</f>
        <v>-0.145</v>
      </c>
      <c r="M259" s="6" t="n">
        <v>7869746</v>
      </c>
      <c r="N259" s="7" t="n">
        <v>20798549.41</v>
      </c>
      <c r="O259" s="5" t="n">
        <f aca="false">+N259/M259</f>
        <v>2.64284888101852</v>
      </c>
    </row>
    <row r="260" customFormat="false" ht="12.75" hidden="false" customHeight="false" outlineLevel="0" collapsed="false">
      <c r="A260" s="19" t="n">
        <v>36507</v>
      </c>
      <c r="C260" s="1" t="n">
        <v>226.171</v>
      </c>
      <c r="D260" s="2" t="n">
        <v>20</v>
      </c>
      <c r="E260" s="20" t="n">
        <f aca="false">+C260+D260</f>
        <v>246.171</v>
      </c>
      <c r="F260" s="3" t="n">
        <f aca="false">+E260-E259</f>
        <v>104.911</v>
      </c>
      <c r="G260" s="21" t="n">
        <f aca="false">+(E260-E259)/E260</f>
        <v>0.426171238691804</v>
      </c>
      <c r="H260" s="5" t="n">
        <v>2.11</v>
      </c>
      <c r="I260" s="5" t="n">
        <v>2.255</v>
      </c>
      <c r="J260" s="3" t="n">
        <f aca="false">+I260-I259</f>
        <v>0</v>
      </c>
      <c r="K260" s="22" t="n">
        <f aca="false">+(I260-I259)/I260</f>
        <v>0</v>
      </c>
      <c r="L260" s="3" t="n">
        <f aca="false">+H260-I260</f>
        <v>-0.145</v>
      </c>
      <c r="M260" s="6" t="n">
        <v>7869746</v>
      </c>
      <c r="N260" s="7" t="n">
        <v>20798549.41</v>
      </c>
      <c r="O260" s="5" t="n">
        <f aca="false">+N260/M260</f>
        <v>2.64284888101852</v>
      </c>
    </row>
    <row r="261" customFormat="false" ht="12.75" hidden="false" customHeight="false" outlineLevel="0" collapsed="false">
      <c r="A261" s="19" t="n">
        <v>36508</v>
      </c>
      <c r="C261" s="1" t="n">
        <v>180.694</v>
      </c>
      <c r="D261" s="2" t="n">
        <v>20</v>
      </c>
      <c r="E261" s="20" t="n">
        <f aca="false">+C261+D261</f>
        <v>200.694</v>
      </c>
      <c r="F261" s="3" t="n">
        <f aca="false">+E261-E260</f>
        <v>-45.477</v>
      </c>
      <c r="G261" s="21" t="n">
        <f aca="false">+(E261-E260)/E261</f>
        <v>-0.226598702502317</v>
      </c>
      <c r="H261" s="5" t="n">
        <v>2.11</v>
      </c>
      <c r="I261" s="5" t="n">
        <v>2.36</v>
      </c>
      <c r="J261" s="3" t="n">
        <f aca="false">+I261-I260</f>
        <v>0.105</v>
      </c>
      <c r="K261" s="22" t="n">
        <f aca="false">+(I261-I260)/I261</f>
        <v>0.0444915254237288</v>
      </c>
      <c r="L261" s="3" t="n">
        <f aca="false">+H261-I261</f>
        <v>-0.25</v>
      </c>
      <c r="M261" s="6" t="n">
        <v>7869746</v>
      </c>
      <c r="N261" s="7" t="n">
        <v>20798549.41</v>
      </c>
      <c r="O261" s="5" t="n">
        <f aca="false">+N261/M261</f>
        <v>2.64284888101852</v>
      </c>
    </row>
    <row r="262" customFormat="false" ht="12.75" hidden="false" customHeight="false" outlineLevel="0" collapsed="false">
      <c r="A262" s="19" t="n">
        <v>36509</v>
      </c>
      <c r="C262" s="1" t="n">
        <v>308.044</v>
      </c>
      <c r="D262" s="2" t="n">
        <v>20</v>
      </c>
      <c r="E262" s="20" t="n">
        <f aca="false">+C262+D262</f>
        <v>328.044</v>
      </c>
      <c r="F262" s="3" t="n">
        <f aca="false">+E262-E261</f>
        <v>127.35</v>
      </c>
      <c r="G262" s="21" t="n">
        <f aca="false">+(E262-E261)/E262</f>
        <v>0.388210118154882</v>
      </c>
      <c r="H262" s="5" t="n">
        <v>2.11</v>
      </c>
      <c r="I262" s="5" t="n">
        <v>2.49</v>
      </c>
      <c r="J262" s="3" t="n">
        <f aca="false">+I262-I261</f>
        <v>0.13</v>
      </c>
      <c r="K262" s="22" t="n">
        <f aca="false">+(I262-I261)/I262</f>
        <v>0.0522088353413656</v>
      </c>
      <c r="L262" s="3" t="n">
        <f aca="false">+H262-I262</f>
        <v>-0.38</v>
      </c>
      <c r="M262" s="6" t="n">
        <v>7869746</v>
      </c>
      <c r="N262" s="7" t="n">
        <v>20798549.41</v>
      </c>
      <c r="O262" s="5" t="n">
        <f aca="false">+N262/M262</f>
        <v>2.64284888101852</v>
      </c>
    </row>
    <row r="263" customFormat="false" ht="12.75" hidden="false" customHeight="false" outlineLevel="0" collapsed="false">
      <c r="A263" s="19" t="n">
        <v>36510</v>
      </c>
      <c r="C263" s="1" t="n">
        <v>246.342</v>
      </c>
      <c r="D263" s="2" t="n">
        <v>20</v>
      </c>
      <c r="E263" s="20" t="n">
        <f aca="false">+C263+D263</f>
        <v>266.342</v>
      </c>
      <c r="F263" s="3" t="n">
        <f aca="false">+E263-E262</f>
        <v>-61.702</v>
      </c>
      <c r="G263" s="21" t="n">
        <f aca="false">+(E263-E262)/E263</f>
        <v>-0.231664551591563</v>
      </c>
      <c r="H263" s="5" t="n">
        <v>2.11</v>
      </c>
      <c r="I263" s="5" t="n">
        <v>2.545</v>
      </c>
      <c r="J263" s="3" t="n">
        <f aca="false">+I263-I262</f>
        <v>0.0549999999999997</v>
      </c>
      <c r="K263" s="22" t="n">
        <f aca="false">+(I263-I262)/I263</f>
        <v>0.0216110019646364</v>
      </c>
      <c r="L263" s="3" t="n">
        <f aca="false">+H263-I263</f>
        <v>-0.435</v>
      </c>
      <c r="M263" s="6" t="n">
        <v>7869746</v>
      </c>
      <c r="N263" s="7" t="n">
        <v>20798549.41</v>
      </c>
      <c r="O263" s="5" t="n">
        <f aca="false">+N263/M263</f>
        <v>2.64284888101852</v>
      </c>
    </row>
    <row r="264" customFormat="false" ht="12.75" hidden="false" customHeight="false" outlineLevel="0" collapsed="false">
      <c r="A264" s="19" t="n">
        <v>36511</v>
      </c>
      <c r="C264" s="1" t="n">
        <v>144.647</v>
      </c>
      <c r="D264" s="2" t="n">
        <v>20</v>
      </c>
      <c r="E264" s="20" t="n">
        <f aca="false">+C264+D264</f>
        <v>164.647</v>
      </c>
      <c r="F264" s="3" t="n">
        <f aca="false">+E264-E263</f>
        <v>-101.695</v>
      </c>
      <c r="G264" s="21" t="n">
        <f aca="false">+(E264-E263)/E264</f>
        <v>-0.617654740141029</v>
      </c>
      <c r="H264" s="5" t="n">
        <v>2.11</v>
      </c>
      <c r="I264" s="5" t="n">
        <v>2.52</v>
      </c>
      <c r="J264" s="3" t="n">
        <f aca="false">+I264-I263</f>
        <v>-0.0249999999999999</v>
      </c>
      <c r="K264" s="22" t="n">
        <f aca="false">+(I264-I263)/I264</f>
        <v>-0.00992063492063489</v>
      </c>
      <c r="L264" s="3" t="n">
        <f aca="false">+H264-I264</f>
        <v>-0.41</v>
      </c>
      <c r="M264" s="6" t="n">
        <v>7869746</v>
      </c>
      <c r="N264" s="7" t="n">
        <v>20798549.41</v>
      </c>
      <c r="O264" s="5" t="n">
        <f aca="false">+N264/M264</f>
        <v>2.64284888101852</v>
      </c>
    </row>
    <row r="265" customFormat="false" ht="12.75" hidden="false" customHeight="false" outlineLevel="0" collapsed="false">
      <c r="A265" s="19" t="n">
        <v>36512</v>
      </c>
      <c r="C265" s="1" t="n">
        <v>193</v>
      </c>
      <c r="D265" s="2" t="n">
        <v>20</v>
      </c>
      <c r="E265" s="20" t="n">
        <f aca="false">+C265+D265</f>
        <v>213</v>
      </c>
      <c r="F265" s="3" t="n">
        <f aca="false">+E265-E264</f>
        <v>48.353</v>
      </c>
      <c r="G265" s="21" t="n">
        <f aca="false">+(E265-E264)/E265</f>
        <v>0.227009389671362</v>
      </c>
      <c r="H265" s="5" t="n">
        <v>2.11</v>
      </c>
      <c r="I265" s="5" t="n">
        <v>2.55</v>
      </c>
      <c r="J265" s="3" t="n">
        <f aca="false">+I265-I264</f>
        <v>0.0299999999999998</v>
      </c>
      <c r="K265" s="22" t="n">
        <f aca="false">+(I265-I264)/I265</f>
        <v>0.0117647058823529</v>
      </c>
      <c r="L265" s="3" t="n">
        <f aca="false">+H265-I265</f>
        <v>-0.44</v>
      </c>
      <c r="M265" s="6" t="n">
        <v>7869746</v>
      </c>
      <c r="N265" s="7" t="n">
        <v>20798549.41</v>
      </c>
      <c r="O265" s="5" t="n">
        <f aca="false">+N265/M265</f>
        <v>2.64284888101852</v>
      </c>
    </row>
    <row r="266" customFormat="false" ht="12.75" hidden="false" customHeight="false" outlineLevel="0" collapsed="false">
      <c r="A266" s="19" t="n">
        <v>36513</v>
      </c>
      <c r="C266" s="1" t="n">
        <v>136.893</v>
      </c>
      <c r="D266" s="2" t="n">
        <v>20</v>
      </c>
      <c r="E266" s="20" t="n">
        <f aca="false">+C266+D266</f>
        <v>156.893</v>
      </c>
      <c r="F266" s="3" t="n">
        <f aca="false">+E266-E265</f>
        <v>-56.107</v>
      </c>
      <c r="G266" s="21" t="n">
        <f aca="false">+(E266-E265)/E266</f>
        <v>-0.357613150363624</v>
      </c>
      <c r="H266" s="5" t="n">
        <v>2.11</v>
      </c>
      <c r="I266" s="5" t="n">
        <v>2.55</v>
      </c>
      <c r="J266" s="3" t="n">
        <f aca="false">+I266-I265</f>
        <v>0</v>
      </c>
      <c r="K266" s="22" t="n">
        <f aca="false">+(I266-I265)/I266</f>
        <v>0</v>
      </c>
      <c r="L266" s="3" t="n">
        <f aca="false">+H266-I266</f>
        <v>-0.44</v>
      </c>
      <c r="M266" s="6" t="n">
        <v>7869746</v>
      </c>
      <c r="N266" s="7" t="n">
        <v>20798549.41</v>
      </c>
      <c r="O266" s="5" t="n">
        <f aca="false">+N266/M266</f>
        <v>2.64284888101852</v>
      </c>
    </row>
    <row r="267" customFormat="false" ht="12.75" hidden="false" customHeight="false" outlineLevel="0" collapsed="false">
      <c r="A267" s="19" t="n">
        <v>36514</v>
      </c>
      <c r="C267" s="1" t="n">
        <v>263.007</v>
      </c>
      <c r="D267" s="2" t="n">
        <v>20</v>
      </c>
      <c r="E267" s="20" t="n">
        <f aca="false">+C267+D267</f>
        <v>283.007</v>
      </c>
      <c r="F267" s="3" t="n">
        <f aca="false">+E267-E266</f>
        <v>126.114</v>
      </c>
      <c r="G267" s="21" t="n">
        <f aca="false">+(E267-E266)/E267</f>
        <v>0.445621486394329</v>
      </c>
      <c r="H267" s="5" t="n">
        <v>2.11</v>
      </c>
      <c r="I267" s="5" t="n">
        <v>2.55</v>
      </c>
      <c r="J267" s="3" t="n">
        <f aca="false">+I267-I266</f>
        <v>0</v>
      </c>
      <c r="K267" s="22" t="n">
        <f aca="false">+(I267-I266)/I267</f>
        <v>0</v>
      </c>
      <c r="L267" s="3" t="n">
        <f aca="false">+H267-I267</f>
        <v>-0.44</v>
      </c>
      <c r="M267" s="6" t="n">
        <v>7869746</v>
      </c>
      <c r="N267" s="7" t="n">
        <v>20798549.41</v>
      </c>
      <c r="O267" s="5" t="n">
        <f aca="false">+N267/M267</f>
        <v>2.64284888101852</v>
      </c>
    </row>
    <row r="268" customFormat="false" ht="12.75" hidden="false" customHeight="false" outlineLevel="0" collapsed="false">
      <c r="A268" s="19" t="n">
        <v>36515</v>
      </c>
      <c r="C268" s="1" t="n">
        <v>344.638</v>
      </c>
      <c r="D268" s="2" t="n">
        <v>20</v>
      </c>
      <c r="E268" s="20" t="n">
        <f aca="false">+C268+D268</f>
        <v>364.638</v>
      </c>
      <c r="F268" s="3" t="n">
        <f aca="false">+E268-E267</f>
        <v>81.631</v>
      </c>
      <c r="G268" s="21" t="n">
        <f aca="false">+(E268-E267)/E268</f>
        <v>0.223868603930473</v>
      </c>
      <c r="H268" s="5" t="n">
        <v>2.11</v>
      </c>
      <c r="I268" s="5" t="n">
        <v>2.69</v>
      </c>
      <c r="J268" s="3" t="n">
        <f aca="false">+I268-I267</f>
        <v>0.14</v>
      </c>
      <c r="K268" s="22" t="n">
        <f aca="false">+(I268-I267)/I268</f>
        <v>0.0520446096654276</v>
      </c>
      <c r="L268" s="3" t="n">
        <f aca="false">+H268-I268</f>
        <v>-0.58</v>
      </c>
      <c r="M268" s="6" t="n">
        <v>7869746</v>
      </c>
      <c r="N268" s="7" t="n">
        <v>20798549.41</v>
      </c>
      <c r="O268" s="5" t="n">
        <f aca="false">+N268/M268</f>
        <v>2.64284888101852</v>
      </c>
    </row>
    <row r="269" customFormat="false" ht="12.75" hidden="false" customHeight="false" outlineLevel="0" collapsed="false">
      <c r="A269" s="19" t="n">
        <v>36516</v>
      </c>
      <c r="C269" s="1" t="n">
        <v>356.03</v>
      </c>
      <c r="D269" s="2" t="n">
        <v>20</v>
      </c>
      <c r="E269" s="20" t="n">
        <f aca="false">+C269+D269</f>
        <v>376.03</v>
      </c>
      <c r="F269" s="3" t="n">
        <f aca="false">+E269-E268</f>
        <v>11.392</v>
      </c>
      <c r="G269" s="21" t="n">
        <f aca="false">+(E269-E268)/E269</f>
        <v>0.0302954551498551</v>
      </c>
      <c r="H269" s="5" t="n">
        <v>2.11</v>
      </c>
      <c r="I269" s="5" t="n">
        <v>2.595</v>
      </c>
      <c r="J269" s="3" t="n">
        <f aca="false">+I269-I268</f>
        <v>-0.0949999999999998</v>
      </c>
      <c r="K269" s="22" t="n">
        <f aca="false">+(I269-I268)/I269</f>
        <v>-0.0366088631984585</v>
      </c>
      <c r="L269" s="3" t="n">
        <f aca="false">+H269-I269</f>
        <v>-0.485</v>
      </c>
      <c r="M269" s="6" t="n">
        <v>7869746</v>
      </c>
      <c r="N269" s="7" t="n">
        <v>20798549.41</v>
      </c>
      <c r="O269" s="5" t="n">
        <f aca="false">+N269/M269</f>
        <v>2.64284888101852</v>
      </c>
    </row>
    <row r="270" customFormat="false" ht="12.75" hidden="false" customHeight="false" outlineLevel="0" collapsed="false">
      <c r="A270" s="19" t="n">
        <v>36517</v>
      </c>
      <c r="C270" s="1" t="n">
        <v>322.035</v>
      </c>
      <c r="D270" s="2" t="n">
        <v>45</v>
      </c>
      <c r="E270" s="20" t="n">
        <f aca="false">+C270+D270</f>
        <v>367.035</v>
      </c>
      <c r="F270" s="3" t="n">
        <f aca="false">+E270-E269</f>
        <v>-8.99499999999995</v>
      </c>
      <c r="G270" s="21" t="n">
        <f aca="false">+(E270-E269)/E270</f>
        <v>-0.0245071995858704</v>
      </c>
      <c r="H270" s="5" t="n">
        <v>2.11</v>
      </c>
      <c r="I270" s="5" t="n">
        <v>2.435</v>
      </c>
      <c r="J270" s="3" t="n">
        <f aca="false">+I270-I269</f>
        <v>-0.16</v>
      </c>
      <c r="K270" s="22" t="n">
        <f aca="false">+(I270-I269)/I270</f>
        <v>-0.0657084188911705</v>
      </c>
      <c r="L270" s="3" t="n">
        <f aca="false">+H270-I270</f>
        <v>-0.325</v>
      </c>
      <c r="M270" s="6" t="n">
        <v>7869746</v>
      </c>
      <c r="N270" s="7" t="n">
        <v>20798549.41</v>
      </c>
      <c r="O270" s="5" t="n">
        <f aca="false">+N270/M270</f>
        <v>2.64284888101852</v>
      </c>
    </row>
    <row r="271" customFormat="false" ht="12.75" hidden="false" customHeight="false" outlineLevel="0" collapsed="false">
      <c r="A271" s="19" t="n">
        <v>36518</v>
      </c>
      <c r="C271" s="1" t="n">
        <v>244.506</v>
      </c>
      <c r="D271" s="2" t="n">
        <v>45</v>
      </c>
      <c r="E271" s="20" t="n">
        <f aca="false">+C271+D271</f>
        <v>289.506</v>
      </c>
      <c r="F271" s="3" t="n">
        <f aca="false">+E271-E270</f>
        <v>-77.5290000000001</v>
      </c>
      <c r="G271" s="21" t="n">
        <f aca="false">+(E271-E270)/E271</f>
        <v>-0.267797558599822</v>
      </c>
      <c r="H271" s="5" t="n">
        <v>2.11</v>
      </c>
      <c r="I271" s="5" t="n">
        <v>2.415</v>
      </c>
      <c r="J271" s="3" t="n">
        <f aca="false">+I271-I270</f>
        <v>-0.02</v>
      </c>
      <c r="K271" s="22" t="n">
        <f aca="false">+(I271-I270)/I271</f>
        <v>-0.00828157349896481</v>
      </c>
      <c r="L271" s="3" t="n">
        <f aca="false">+H271-I271</f>
        <v>-0.305</v>
      </c>
      <c r="M271" s="6" t="n">
        <v>7869746</v>
      </c>
      <c r="N271" s="7" t="n">
        <v>20798549.41</v>
      </c>
      <c r="O271" s="5" t="n">
        <f aca="false">+N271/M271</f>
        <v>2.64284888101852</v>
      </c>
    </row>
    <row r="272" customFormat="false" ht="12.75" hidden="false" customHeight="false" outlineLevel="0" collapsed="false">
      <c r="A272" s="19" t="n">
        <v>36519</v>
      </c>
      <c r="C272" s="1" t="n">
        <v>278.959</v>
      </c>
      <c r="D272" s="2" t="n">
        <v>45</v>
      </c>
      <c r="E272" s="20" t="n">
        <f aca="false">+C272+D272</f>
        <v>323.959</v>
      </c>
      <c r="F272" s="3" t="n">
        <f aca="false">+E272-E271</f>
        <v>34.453</v>
      </c>
      <c r="G272" s="21" t="n">
        <f aca="false">+(E272-E271)/E272</f>
        <v>0.106349877607969</v>
      </c>
      <c r="H272" s="5" t="n">
        <v>2.11</v>
      </c>
      <c r="I272" s="5" t="n">
        <v>2.415</v>
      </c>
      <c r="J272" s="3" t="n">
        <f aca="false">+I272-I271</f>
        <v>0</v>
      </c>
      <c r="K272" s="22" t="n">
        <f aca="false">+(I272-I271)/I272</f>
        <v>0</v>
      </c>
      <c r="L272" s="3" t="n">
        <f aca="false">+H272-I272</f>
        <v>-0.305</v>
      </c>
      <c r="M272" s="6" t="n">
        <v>7869746</v>
      </c>
      <c r="N272" s="7" t="n">
        <v>20798549.41</v>
      </c>
      <c r="O272" s="5" t="n">
        <f aca="false">+N272/M272</f>
        <v>2.64284888101852</v>
      </c>
    </row>
    <row r="273" customFormat="false" ht="12.75" hidden="false" customHeight="false" outlineLevel="0" collapsed="false">
      <c r="A273" s="19" t="n">
        <v>36520</v>
      </c>
      <c r="C273" s="1" t="n">
        <v>212.287</v>
      </c>
      <c r="D273" s="2" t="n">
        <v>45</v>
      </c>
      <c r="E273" s="20" t="n">
        <f aca="false">+C273+D273</f>
        <v>257.287</v>
      </c>
      <c r="F273" s="3" t="n">
        <f aca="false">+E273-E272</f>
        <v>-66.672</v>
      </c>
      <c r="G273" s="21" t="n">
        <f aca="false">+(E273-E272)/E273</f>
        <v>-0.259134740581529</v>
      </c>
      <c r="H273" s="5" t="n">
        <v>2.11</v>
      </c>
      <c r="I273" s="5" t="n">
        <v>2.415</v>
      </c>
      <c r="J273" s="3" t="n">
        <f aca="false">+I273-I272</f>
        <v>0</v>
      </c>
      <c r="K273" s="22" t="n">
        <f aca="false">+(I273-I272)/I273</f>
        <v>0</v>
      </c>
      <c r="L273" s="3" t="n">
        <f aca="false">+H273-I273</f>
        <v>-0.305</v>
      </c>
      <c r="M273" s="6" t="n">
        <v>7869746</v>
      </c>
      <c r="N273" s="7" t="n">
        <v>20798549.41</v>
      </c>
      <c r="O273" s="5" t="n">
        <f aca="false">+N273/M273</f>
        <v>2.64284888101852</v>
      </c>
    </row>
    <row r="274" customFormat="false" ht="12.75" hidden="false" customHeight="false" outlineLevel="0" collapsed="false">
      <c r="A274" s="19" t="n">
        <v>36521</v>
      </c>
      <c r="C274" s="1" t="n">
        <v>206.84</v>
      </c>
      <c r="D274" s="2" t="n">
        <v>45</v>
      </c>
      <c r="E274" s="20" t="n">
        <f aca="false">+C274+D274</f>
        <v>251.84</v>
      </c>
      <c r="F274" s="3" t="n">
        <f aca="false">+E274-E273</f>
        <v>-5.44700000000003</v>
      </c>
      <c r="G274" s="21" t="n">
        <f aca="false">+(E274-E273)/E274</f>
        <v>-0.0216288119440916</v>
      </c>
      <c r="H274" s="5" t="n">
        <v>2.11</v>
      </c>
      <c r="I274" s="5" t="n">
        <v>2.415</v>
      </c>
      <c r="J274" s="3" t="n">
        <f aca="false">+I274-I273</f>
        <v>0</v>
      </c>
      <c r="K274" s="22" t="n">
        <f aca="false">+(I274-I273)/I274</f>
        <v>0</v>
      </c>
      <c r="L274" s="3" t="n">
        <f aca="false">+H274-I274</f>
        <v>-0.305</v>
      </c>
      <c r="M274" s="6" t="n">
        <v>7869746</v>
      </c>
      <c r="N274" s="7" t="n">
        <v>20798549.41</v>
      </c>
      <c r="O274" s="5" t="n">
        <f aca="false">+N274/M274</f>
        <v>2.64284888101852</v>
      </c>
    </row>
    <row r="275" customFormat="false" ht="12.75" hidden="false" customHeight="false" outlineLevel="0" collapsed="false">
      <c r="A275" s="19" t="n">
        <v>36522</v>
      </c>
      <c r="C275" s="1" t="n">
        <v>309.401</v>
      </c>
      <c r="D275" s="2" t="n">
        <v>45</v>
      </c>
      <c r="E275" s="20" t="n">
        <f aca="false">+C275+D275</f>
        <v>354.401</v>
      </c>
      <c r="F275" s="3" t="n">
        <f aca="false">+E275-E274</f>
        <v>102.561</v>
      </c>
      <c r="G275" s="21" t="n">
        <f aca="false">+(E275-E274)/E275</f>
        <v>0.28939252428746</v>
      </c>
      <c r="H275" s="5" t="n">
        <v>2.11</v>
      </c>
      <c r="I275" s="5" t="n">
        <v>2.34</v>
      </c>
      <c r="J275" s="3" t="n">
        <f aca="false">+I275-I274</f>
        <v>-0.0750000000000002</v>
      </c>
      <c r="K275" s="22" t="n">
        <f aca="false">+(I275-I274)/I275</f>
        <v>-0.0320512820512821</v>
      </c>
      <c r="L275" s="3" t="n">
        <f aca="false">+H275-I275</f>
        <v>-0.23</v>
      </c>
      <c r="M275" s="6" t="n">
        <v>7869746</v>
      </c>
      <c r="N275" s="7" t="n">
        <v>20798549.41</v>
      </c>
      <c r="O275" s="5" t="n">
        <f aca="false">+N275/M275</f>
        <v>2.64284888101852</v>
      </c>
    </row>
    <row r="276" customFormat="false" ht="12.75" hidden="false" customHeight="false" outlineLevel="0" collapsed="false">
      <c r="A276" s="19" t="n">
        <v>36523</v>
      </c>
      <c r="C276" s="1" t="n">
        <v>204.108</v>
      </c>
      <c r="D276" s="2" t="n">
        <v>45</v>
      </c>
      <c r="E276" s="20" t="n">
        <f aca="false">+C276+D276</f>
        <v>249.108</v>
      </c>
      <c r="F276" s="3" t="n">
        <f aca="false">+E276-E275</f>
        <v>-105.293</v>
      </c>
      <c r="G276" s="21" t="n">
        <f aca="false">+(E276-E275)/E276</f>
        <v>-0.422680122677714</v>
      </c>
      <c r="H276" s="5" t="n">
        <v>2.11</v>
      </c>
      <c r="I276" s="5" t="n">
        <v>2.285</v>
      </c>
      <c r="J276" s="3" t="n">
        <f aca="false">+I276-I275</f>
        <v>-0.0549999999999997</v>
      </c>
      <c r="K276" s="22" t="n">
        <f aca="false">+(I276-I275)/I276</f>
        <v>-0.0240700218818379</v>
      </c>
      <c r="L276" s="3" t="n">
        <f aca="false">+H276-I276</f>
        <v>-0.175</v>
      </c>
      <c r="M276" s="6" t="n">
        <v>7869746</v>
      </c>
      <c r="N276" s="7" t="n">
        <v>20798549.41</v>
      </c>
      <c r="O276" s="5" t="n">
        <f aca="false">+N276/M276</f>
        <v>2.64284888101852</v>
      </c>
    </row>
    <row r="277" customFormat="false" ht="12.75" hidden="false" customHeight="false" outlineLevel="0" collapsed="false">
      <c r="A277" s="19" t="n">
        <v>36524</v>
      </c>
      <c r="C277" s="1" t="n">
        <v>143.108</v>
      </c>
      <c r="D277" s="2" t="n">
        <v>45</v>
      </c>
      <c r="E277" s="20" t="n">
        <f aca="false">+C277+D277</f>
        <v>188.108</v>
      </c>
      <c r="F277" s="3" t="n">
        <f aca="false">+E277-E276</f>
        <v>-61</v>
      </c>
      <c r="G277" s="21" t="n">
        <f aca="false">+(E277-E276)/E277</f>
        <v>-0.32428179556425</v>
      </c>
      <c r="H277" s="5" t="n">
        <v>2.11</v>
      </c>
      <c r="I277" s="5" t="n">
        <v>2.305</v>
      </c>
      <c r="J277" s="3" t="n">
        <f aca="false">+I277-I276</f>
        <v>0.02</v>
      </c>
      <c r="K277" s="22" t="n">
        <f aca="false">+(I277-I276)/I277</f>
        <v>0.0086767895878525</v>
      </c>
      <c r="L277" s="3" t="n">
        <f aca="false">+H277-I277</f>
        <v>-0.195</v>
      </c>
      <c r="M277" s="6" t="n">
        <v>7869746</v>
      </c>
      <c r="N277" s="7" t="n">
        <v>20798549.41</v>
      </c>
      <c r="O277" s="5" t="n">
        <f aca="false">+N277/M277</f>
        <v>2.64284888101852</v>
      </c>
    </row>
    <row r="278" customFormat="false" ht="12.75" hidden="false" customHeight="false" outlineLevel="0" collapsed="false">
      <c r="A278" s="19" t="n">
        <v>36525</v>
      </c>
      <c r="C278" s="1" t="n">
        <v>180.887</v>
      </c>
      <c r="D278" s="2" t="n">
        <v>45</v>
      </c>
      <c r="E278" s="20" t="n">
        <f aca="false">+C278+D278</f>
        <v>225.887</v>
      </c>
      <c r="F278" s="3" t="n">
        <f aca="false">+E278-E277</f>
        <v>37.779</v>
      </c>
      <c r="G278" s="21" t="n">
        <f aca="false">+(E278-E277)/E278</f>
        <v>0.167247340484401</v>
      </c>
      <c r="H278" s="5" t="n">
        <v>2.11</v>
      </c>
      <c r="I278" s="5" t="n">
        <v>2.26</v>
      </c>
      <c r="J278" s="3" t="n">
        <f aca="false">+I278-I277</f>
        <v>-0.0450000000000004</v>
      </c>
      <c r="K278" s="22" t="n">
        <f aca="false">+(I278-I277)/I278</f>
        <v>-0.0199115044247789</v>
      </c>
      <c r="L278" s="3" t="n">
        <f aca="false">+H278-I278</f>
        <v>-0.15</v>
      </c>
      <c r="M278" s="6" t="n">
        <v>7869746</v>
      </c>
      <c r="N278" s="7" t="n">
        <v>20798549.41</v>
      </c>
      <c r="O278" s="5" t="n">
        <f aca="false">+N278/M278</f>
        <v>2.64284888101852</v>
      </c>
    </row>
    <row r="279" customFormat="false" ht="12.75" hidden="false" customHeight="false" outlineLevel="0" collapsed="false">
      <c r="A279" s="19" t="n">
        <v>36526</v>
      </c>
      <c r="C279" s="1" t="n">
        <v>107.014</v>
      </c>
      <c r="D279" s="2" t="n">
        <v>20</v>
      </c>
      <c r="E279" s="20" t="n">
        <f aca="false">+C279+D279</f>
        <v>127.014</v>
      </c>
      <c r="F279" s="3" t="n">
        <f aca="false">+E279-E278</f>
        <v>-98.873</v>
      </c>
      <c r="G279" s="21" t="n">
        <f aca="false">+(E279-E278)/E279</f>
        <v>-0.778441746579117</v>
      </c>
      <c r="H279" s="5" t="n">
        <v>2.34</v>
      </c>
      <c r="I279" s="5" t="n">
        <v>2.255</v>
      </c>
      <c r="J279" s="3" t="n">
        <f aca="false">+I279-I278</f>
        <v>-0.00499999999999989</v>
      </c>
      <c r="K279" s="22" t="n">
        <f aca="false">+(I279-I278)/I279</f>
        <v>-0.00221729490022168</v>
      </c>
      <c r="L279" s="3" t="n">
        <f aca="false">+H279-I279</f>
        <v>0.085</v>
      </c>
      <c r="M279" s="6" t="n">
        <v>7584948</v>
      </c>
      <c r="N279" s="7" t="n">
        <v>21470674</v>
      </c>
      <c r="O279" s="5" t="n">
        <f aca="false">+N279/M279</f>
        <v>2.83069495005108</v>
      </c>
    </row>
    <row r="280" customFormat="false" ht="12.75" hidden="false" customHeight="false" outlineLevel="0" collapsed="false">
      <c r="A280" s="19" t="n">
        <v>36527</v>
      </c>
      <c r="C280" s="1" t="n">
        <v>93.274</v>
      </c>
      <c r="D280" s="2" t="n">
        <v>20</v>
      </c>
      <c r="E280" s="20" t="n">
        <f aca="false">+C280+D280</f>
        <v>113.274</v>
      </c>
      <c r="F280" s="3" t="n">
        <f aca="false">+E280-E279</f>
        <v>-13.74</v>
      </c>
      <c r="G280" s="21" t="n">
        <f aca="false">+(E280-E279)/E280</f>
        <v>-0.121298797605805</v>
      </c>
      <c r="H280" s="5" t="n">
        <v>2.34</v>
      </c>
      <c r="I280" s="5" t="n">
        <v>2.255</v>
      </c>
      <c r="J280" s="3" t="n">
        <f aca="false">+I280-I279</f>
        <v>0</v>
      </c>
      <c r="K280" s="22" t="n">
        <f aca="false">+(I280-I279)/I280</f>
        <v>0</v>
      </c>
      <c r="L280" s="3" t="n">
        <f aca="false">+H280-I280</f>
        <v>0.085</v>
      </c>
      <c r="M280" s="6" t="n">
        <v>7584948</v>
      </c>
      <c r="N280" s="7" t="n">
        <v>21470674</v>
      </c>
      <c r="O280" s="5" t="n">
        <f aca="false">+N280/M280</f>
        <v>2.83069495005108</v>
      </c>
    </row>
    <row r="281" customFormat="false" ht="12.75" hidden="false" customHeight="false" outlineLevel="0" collapsed="false">
      <c r="A281" s="19" t="n">
        <v>36528</v>
      </c>
      <c r="C281" s="1" t="n">
        <v>169.042</v>
      </c>
      <c r="D281" s="2" t="n">
        <v>20</v>
      </c>
      <c r="E281" s="20" t="n">
        <f aca="false">+C281+D281</f>
        <v>189.042</v>
      </c>
      <c r="F281" s="3" t="n">
        <f aca="false">+E281-E280</f>
        <v>75.768</v>
      </c>
      <c r="G281" s="21" t="n">
        <f aca="false">+(E281-E280)/E281</f>
        <v>0.40079982226172</v>
      </c>
      <c r="H281" s="5" t="n">
        <v>2.34</v>
      </c>
      <c r="I281" s="5" t="n">
        <v>2.255</v>
      </c>
      <c r="J281" s="3" t="n">
        <f aca="false">+I281-I280</f>
        <v>0</v>
      </c>
      <c r="K281" s="22" t="n">
        <f aca="false">+(I281-I280)/I281</f>
        <v>0</v>
      </c>
      <c r="L281" s="3" t="n">
        <f aca="false">+H281-I281</f>
        <v>0.085</v>
      </c>
      <c r="M281" s="6" t="n">
        <v>7584948</v>
      </c>
      <c r="N281" s="7" t="n">
        <v>21470674</v>
      </c>
      <c r="O281" s="5" t="n">
        <f aca="false">+N281/M281</f>
        <v>2.83069495005108</v>
      </c>
    </row>
    <row r="282" customFormat="false" ht="12.75" hidden="false" customHeight="false" outlineLevel="0" collapsed="false">
      <c r="A282" s="19" t="n">
        <v>36529</v>
      </c>
      <c r="C282" s="1" t="n">
        <v>324.382</v>
      </c>
      <c r="D282" s="2" t="n">
        <v>20</v>
      </c>
      <c r="E282" s="20" t="n">
        <f aca="false">+C282+D282</f>
        <v>344.382</v>
      </c>
      <c r="F282" s="3" t="n">
        <f aca="false">+E282-E281</f>
        <v>155.34</v>
      </c>
      <c r="G282" s="21" t="n">
        <f aca="false">+(E282-E281)/E282</f>
        <v>0.451068871195359</v>
      </c>
      <c r="H282" s="5" t="n">
        <v>2.34</v>
      </c>
      <c r="I282" s="5" t="n">
        <v>2.255</v>
      </c>
      <c r="J282" s="3" t="n">
        <f aca="false">+I282-I281</f>
        <v>0</v>
      </c>
      <c r="K282" s="22" t="n">
        <f aca="false">+(I282-I281)/I282</f>
        <v>0</v>
      </c>
      <c r="L282" s="3" t="n">
        <f aca="false">+H282-I282</f>
        <v>0.085</v>
      </c>
      <c r="M282" s="6" t="n">
        <v>7584948</v>
      </c>
      <c r="N282" s="7" t="n">
        <v>21470674</v>
      </c>
      <c r="O282" s="5" t="n">
        <f aca="false">+N282/M282</f>
        <v>2.83069495005108</v>
      </c>
    </row>
    <row r="283" customFormat="false" ht="12.75" hidden="false" customHeight="false" outlineLevel="0" collapsed="false">
      <c r="A283" s="19" t="n">
        <v>36530</v>
      </c>
      <c r="C283" s="1" t="n">
        <v>236.081</v>
      </c>
      <c r="D283" s="2" t="n">
        <v>20</v>
      </c>
      <c r="E283" s="20" t="n">
        <f aca="false">+C283+D283</f>
        <v>256.081</v>
      </c>
      <c r="F283" s="3" t="n">
        <f aca="false">+E283-E282</f>
        <v>-88.301</v>
      </c>
      <c r="G283" s="21" t="n">
        <f aca="false">+(E283-E282)/E283</f>
        <v>-0.344816679097629</v>
      </c>
      <c r="H283" s="5" t="n">
        <v>2.34</v>
      </c>
      <c r="I283" s="5" t="n">
        <v>2.145</v>
      </c>
      <c r="J283" s="3" t="n">
        <f aca="false">+I283-I282</f>
        <v>-0.11</v>
      </c>
      <c r="K283" s="22" t="n">
        <f aca="false">+(I283-I282)/I283</f>
        <v>-0.0512820512820512</v>
      </c>
      <c r="L283" s="3" t="n">
        <f aca="false">+H283-I283</f>
        <v>0.195</v>
      </c>
      <c r="M283" s="6" t="n">
        <v>7584948</v>
      </c>
      <c r="N283" s="7" t="n">
        <v>21470674</v>
      </c>
      <c r="O283" s="5" t="n">
        <f aca="false">+N283/M283</f>
        <v>2.83069495005108</v>
      </c>
    </row>
    <row r="284" customFormat="false" ht="12.75" hidden="false" customHeight="false" outlineLevel="0" collapsed="false">
      <c r="A284" s="19" t="n">
        <v>36531</v>
      </c>
      <c r="C284" s="1" t="n">
        <v>153.281</v>
      </c>
      <c r="D284" s="2" t="n">
        <v>20</v>
      </c>
      <c r="E284" s="20" t="n">
        <f aca="false">+C284+D284</f>
        <v>173.281</v>
      </c>
      <c r="F284" s="3" t="n">
        <f aca="false">+E284-E283</f>
        <v>-82.8</v>
      </c>
      <c r="G284" s="21" t="n">
        <f aca="false">+(E284-E283)/E284</f>
        <v>-0.477836577582078</v>
      </c>
      <c r="H284" s="5" t="n">
        <v>2.34</v>
      </c>
      <c r="I284" s="5" t="n">
        <v>2.175</v>
      </c>
      <c r="J284" s="3" t="n">
        <f aca="false">+I284-I283</f>
        <v>0.0299999999999998</v>
      </c>
      <c r="K284" s="22" t="n">
        <f aca="false">+(I284-I283)/I284</f>
        <v>0.0137931034482758</v>
      </c>
      <c r="L284" s="3" t="n">
        <f aca="false">+H284-I284</f>
        <v>0.165</v>
      </c>
      <c r="M284" s="6" t="n">
        <v>7584948</v>
      </c>
      <c r="N284" s="7" t="n">
        <v>21470674</v>
      </c>
      <c r="O284" s="5" t="n">
        <f aca="false">+N284/M284</f>
        <v>2.83069495005108</v>
      </c>
    </row>
    <row r="285" customFormat="false" ht="12.75" hidden="false" customHeight="false" outlineLevel="0" collapsed="false">
      <c r="A285" s="19" t="n">
        <v>36532</v>
      </c>
      <c r="C285" s="1" t="n">
        <v>132.385</v>
      </c>
      <c r="D285" s="2" t="n">
        <v>20</v>
      </c>
      <c r="E285" s="20" t="n">
        <f aca="false">+C285+D285</f>
        <v>152.385</v>
      </c>
      <c r="F285" s="3" t="n">
        <f aca="false">+E285-E284</f>
        <v>-20.896</v>
      </c>
      <c r="G285" s="21" t="n">
        <f aca="false">+(E285-E284)/E285</f>
        <v>-0.137126357581127</v>
      </c>
      <c r="H285" s="5" t="n">
        <v>2.34</v>
      </c>
      <c r="I285" s="5" t="n">
        <v>2.195</v>
      </c>
      <c r="J285" s="3" t="n">
        <f aca="false">+I285-I284</f>
        <v>0.02</v>
      </c>
      <c r="K285" s="22" t="n">
        <f aca="false">+(I285-I284)/I285</f>
        <v>0.0091116173120729</v>
      </c>
      <c r="L285" s="3" t="n">
        <f aca="false">+H285-I285</f>
        <v>0.145</v>
      </c>
      <c r="M285" s="6" t="n">
        <v>7584948</v>
      </c>
      <c r="N285" s="7" t="n">
        <v>21470674</v>
      </c>
      <c r="O285" s="5" t="n">
        <f aca="false">+N285/M285</f>
        <v>2.83069495005108</v>
      </c>
    </row>
    <row r="286" customFormat="false" ht="12.75" hidden="false" customHeight="false" outlineLevel="0" collapsed="false">
      <c r="A286" s="19" t="n">
        <v>36533</v>
      </c>
      <c r="C286" s="1" t="n">
        <v>121.611</v>
      </c>
      <c r="D286" s="2" t="n">
        <v>20</v>
      </c>
      <c r="E286" s="20" t="n">
        <f aca="false">+C286+D286</f>
        <v>141.611</v>
      </c>
      <c r="F286" s="3" t="n">
        <f aca="false">+E286-E285</f>
        <v>-10.774</v>
      </c>
      <c r="G286" s="21" t="n">
        <f aca="false">+(E286-E285)/E286</f>
        <v>-0.0760816603229975</v>
      </c>
      <c r="H286" s="5" t="n">
        <v>2.34</v>
      </c>
      <c r="I286" s="5" t="n">
        <v>2.2</v>
      </c>
      <c r="J286" s="3" t="n">
        <f aca="false">+I286-I285</f>
        <v>0.00500000000000034</v>
      </c>
      <c r="K286" s="22" t="n">
        <f aca="false">+(I286-I285)/I286</f>
        <v>0.00227272727272743</v>
      </c>
      <c r="L286" s="3" t="n">
        <f aca="false">+H286-I286</f>
        <v>0.14</v>
      </c>
      <c r="M286" s="6" t="n">
        <v>7584948</v>
      </c>
      <c r="N286" s="7" t="n">
        <v>21470674</v>
      </c>
      <c r="O286" s="5" t="n">
        <f aca="false">+N286/M286</f>
        <v>2.83069495005108</v>
      </c>
    </row>
    <row r="287" customFormat="false" ht="12.75" hidden="false" customHeight="false" outlineLevel="0" collapsed="false">
      <c r="A287" s="19" t="n">
        <v>36534</v>
      </c>
      <c r="C287" s="1" t="n">
        <v>122.038</v>
      </c>
      <c r="D287" s="2" t="n">
        <v>20</v>
      </c>
      <c r="E287" s="20" t="n">
        <f aca="false">+C287+D287</f>
        <v>142.038</v>
      </c>
      <c r="F287" s="3" t="n">
        <f aca="false">+E287-E286</f>
        <v>0.427000000000021</v>
      </c>
      <c r="G287" s="21" t="n">
        <f aca="false">+(E287-E286)/E287</f>
        <v>0.00300623776735818</v>
      </c>
      <c r="H287" s="5" t="n">
        <v>2.34</v>
      </c>
      <c r="I287" s="5" t="n">
        <v>2.2</v>
      </c>
      <c r="J287" s="3" t="n">
        <f aca="false">+I287-I286</f>
        <v>0</v>
      </c>
      <c r="K287" s="22" t="n">
        <f aca="false">+(I287-I286)/I287</f>
        <v>0</v>
      </c>
      <c r="L287" s="3" t="n">
        <f aca="false">+H287-I287</f>
        <v>0.14</v>
      </c>
      <c r="M287" s="6" t="n">
        <v>7584948</v>
      </c>
      <c r="N287" s="7" t="n">
        <v>21470674</v>
      </c>
      <c r="O287" s="5" t="n">
        <f aca="false">+N287/M287</f>
        <v>2.83069495005108</v>
      </c>
    </row>
    <row r="288" customFormat="false" ht="12.75" hidden="false" customHeight="false" outlineLevel="0" collapsed="false">
      <c r="A288" s="19" t="n">
        <v>36535</v>
      </c>
      <c r="C288" s="1" t="n">
        <v>123.787</v>
      </c>
      <c r="D288" s="2" t="n">
        <v>20</v>
      </c>
      <c r="E288" s="20" t="n">
        <f aca="false">+C288+D288</f>
        <v>143.787</v>
      </c>
      <c r="F288" s="3" t="n">
        <f aca="false">+E288-E287</f>
        <v>1.749</v>
      </c>
      <c r="G288" s="21" t="n">
        <f aca="false">+(E288-E287)/E288</f>
        <v>0.0121638256587869</v>
      </c>
      <c r="H288" s="5" t="n">
        <v>2.34</v>
      </c>
      <c r="I288" s="5" t="n">
        <v>2.2</v>
      </c>
      <c r="J288" s="3" t="n">
        <f aca="false">+I288-I287</f>
        <v>0</v>
      </c>
      <c r="K288" s="22" t="n">
        <f aca="false">+(I288-I287)/I288</f>
        <v>0</v>
      </c>
      <c r="L288" s="3" t="n">
        <f aca="false">+H288-I288</f>
        <v>0.14</v>
      </c>
      <c r="M288" s="6" t="n">
        <v>7584948</v>
      </c>
      <c r="N288" s="7" t="n">
        <v>21470674</v>
      </c>
      <c r="O288" s="5" t="n">
        <f aca="false">+N288/M288</f>
        <v>2.83069495005108</v>
      </c>
    </row>
    <row r="289" customFormat="false" ht="12.75" hidden="false" customHeight="false" outlineLevel="0" collapsed="false">
      <c r="A289" s="19" t="n">
        <v>36536</v>
      </c>
      <c r="C289" s="1" t="n">
        <v>102.694</v>
      </c>
      <c r="D289" s="2" t="n">
        <v>20</v>
      </c>
      <c r="E289" s="20" t="n">
        <f aca="false">+C289+D289</f>
        <v>122.694</v>
      </c>
      <c r="F289" s="3" t="n">
        <f aca="false">+E289-E288</f>
        <v>-21.093</v>
      </c>
      <c r="G289" s="21" t="n">
        <f aca="false">+(E289-E288)/E289</f>
        <v>-0.171915497090322</v>
      </c>
      <c r="H289" s="5" t="n">
        <v>2.34</v>
      </c>
      <c r="I289" s="5" t="n">
        <v>2.19</v>
      </c>
      <c r="J289" s="3" t="n">
        <f aca="false">+I289-I288</f>
        <v>-0.0100000000000002</v>
      </c>
      <c r="K289" s="22" t="n">
        <f aca="false">+(I289-I288)/I289</f>
        <v>-0.00456621004566221</v>
      </c>
      <c r="L289" s="3" t="n">
        <f aca="false">+H289-I289</f>
        <v>0.15</v>
      </c>
      <c r="M289" s="6" t="n">
        <v>7584948</v>
      </c>
      <c r="N289" s="7" t="n">
        <v>21470674</v>
      </c>
      <c r="O289" s="5" t="n">
        <f aca="false">+N289/M289</f>
        <v>2.83069495005108</v>
      </c>
    </row>
    <row r="290" customFormat="false" ht="12.75" hidden="false" customHeight="false" outlineLevel="0" collapsed="false">
      <c r="A290" s="19" t="n">
        <v>36537</v>
      </c>
      <c r="C290" s="1" t="n">
        <v>99.201</v>
      </c>
      <c r="D290" s="2" t="n">
        <v>20</v>
      </c>
      <c r="E290" s="20" t="n">
        <f aca="false">+C290+D290</f>
        <v>119.201</v>
      </c>
      <c r="F290" s="3" t="n">
        <f aca="false">+E290-E289</f>
        <v>-3.49300000000001</v>
      </c>
      <c r="G290" s="21" t="n">
        <f aca="false">+(E290-E289)/E290</f>
        <v>-0.029303445440894</v>
      </c>
      <c r="H290" s="5" t="n">
        <v>2.34</v>
      </c>
      <c r="I290" s="5" t="n">
        <v>2.22</v>
      </c>
      <c r="J290" s="3" t="n">
        <f aca="false">+I290-I289</f>
        <v>0.0300000000000003</v>
      </c>
      <c r="K290" s="22" t="n">
        <f aca="false">+(I290-I289)/I290</f>
        <v>0.0135135135135136</v>
      </c>
      <c r="L290" s="3" t="n">
        <f aca="false">+H290-I290</f>
        <v>0.12</v>
      </c>
      <c r="M290" s="6" t="n">
        <v>7584948</v>
      </c>
      <c r="N290" s="7" t="n">
        <v>21470674</v>
      </c>
      <c r="O290" s="5" t="n">
        <f aca="false">+N290/M290</f>
        <v>2.83069495005108</v>
      </c>
    </row>
    <row r="291" customFormat="false" ht="12.75" hidden="false" customHeight="false" outlineLevel="0" collapsed="false">
      <c r="A291" s="19" t="n">
        <v>36538</v>
      </c>
      <c r="C291" s="1" t="n">
        <v>109.669</v>
      </c>
      <c r="D291" s="2" t="n">
        <v>20</v>
      </c>
      <c r="E291" s="20" t="n">
        <f aca="false">+C291+D291</f>
        <v>129.669</v>
      </c>
      <c r="F291" s="3" t="n">
        <f aca="false">+E291-E290</f>
        <v>10.468</v>
      </c>
      <c r="G291" s="21" t="n">
        <f aca="false">+(E291-E290)/E291</f>
        <v>0.0807286244206402</v>
      </c>
      <c r="H291" s="5" t="n">
        <v>2.34</v>
      </c>
      <c r="I291" s="5" t="n">
        <v>2.24</v>
      </c>
      <c r="J291" s="3" t="n">
        <f aca="false">+I291-I290</f>
        <v>0.02</v>
      </c>
      <c r="K291" s="22" t="n">
        <f aca="false">+(I291-I290)/I291</f>
        <v>0.00892857142857144</v>
      </c>
      <c r="L291" s="3" t="n">
        <f aca="false">+H291-I291</f>
        <v>0.0999999999999996</v>
      </c>
      <c r="M291" s="6" t="n">
        <v>7584948</v>
      </c>
      <c r="N291" s="7" t="n">
        <v>21470674</v>
      </c>
      <c r="O291" s="5" t="n">
        <f aca="false">+N291/M291</f>
        <v>2.83069495005108</v>
      </c>
    </row>
    <row r="292" customFormat="false" ht="12.75" hidden="false" customHeight="false" outlineLevel="0" collapsed="false">
      <c r="A292" s="19" t="n">
        <v>36539</v>
      </c>
      <c r="C292" s="1" t="n">
        <v>158.771</v>
      </c>
      <c r="D292" s="2" t="n">
        <v>20</v>
      </c>
      <c r="E292" s="20" t="n">
        <f aca="false">+C292+D292</f>
        <v>178.771</v>
      </c>
      <c r="F292" s="3" t="n">
        <f aca="false">+E292-E291</f>
        <v>49.102</v>
      </c>
      <c r="G292" s="21" t="n">
        <f aca="false">+(E292-E291)/E292</f>
        <v>0.274664235250684</v>
      </c>
      <c r="H292" s="5" t="n">
        <v>2.34</v>
      </c>
      <c r="I292" s="5" t="n">
        <v>2.27</v>
      </c>
      <c r="J292" s="3" t="n">
        <f aca="false">+I292-I291</f>
        <v>0.0299999999999998</v>
      </c>
      <c r="K292" s="22" t="n">
        <f aca="false">+(I292-I291)/I292</f>
        <v>0.0132158590308369</v>
      </c>
      <c r="L292" s="3" t="n">
        <f aca="false">+H292-I292</f>
        <v>0.0699999999999998</v>
      </c>
      <c r="M292" s="6" t="n">
        <v>7584948</v>
      </c>
      <c r="N292" s="7" t="n">
        <v>21470674</v>
      </c>
      <c r="O292" s="5" t="n">
        <f aca="false">+N292/M292</f>
        <v>2.83069495005108</v>
      </c>
    </row>
    <row r="293" customFormat="false" ht="12.75" hidden="false" customHeight="false" outlineLevel="0" collapsed="false">
      <c r="A293" s="19" t="n">
        <v>36540</v>
      </c>
      <c r="C293" s="1" t="n">
        <v>100.661</v>
      </c>
      <c r="D293" s="2" t="n">
        <v>20</v>
      </c>
      <c r="E293" s="20" t="n">
        <f aca="false">+C293+D293</f>
        <v>120.661</v>
      </c>
      <c r="F293" s="3" t="n">
        <f aca="false">+E293-E292</f>
        <v>-58.11</v>
      </c>
      <c r="G293" s="21" t="n">
        <f aca="false">+(E293-E292)/E293</f>
        <v>-0.481597202078551</v>
      </c>
      <c r="H293" s="5" t="n">
        <v>2.34</v>
      </c>
      <c r="I293" s="5" t="n">
        <v>2.255</v>
      </c>
      <c r="J293" s="3" t="n">
        <f aca="false">+I293-I292</f>
        <v>-0.0150000000000001</v>
      </c>
      <c r="K293" s="22" t="n">
        <f aca="false">+(I293-I292)/I293</f>
        <v>-0.00665188470066524</v>
      </c>
      <c r="L293" s="3" t="n">
        <f aca="false">+H293-I293</f>
        <v>0.085</v>
      </c>
      <c r="M293" s="6" t="n">
        <v>7584948</v>
      </c>
      <c r="N293" s="7" t="n">
        <v>21470674</v>
      </c>
      <c r="O293" s="5" t="n">
        <f aca="false">+N293/M293</f>
        <v>2.83069495005108</v>
      </c>
    </row>
    <row r="294" customFormat="false" ht="12.75" hidden="false" customHeight="false" outlineLevel="0" collapsed="false">
      <c r="A294" s="19" t="n">
        <v>36541</v>
      </c>
      <c r="C294" s="1" t="n">
        <v>94.609</v>
      </c>
      <c r="D294" s="2" t="n">
        <v>20</v>
      </c>
      <c r="E294" s="20" t="n">
        <f aca="false">+C294+D294</f>
        <v>114.609</v>
      </c>
      <c r="F294" s="3" t="n">
        <f aca="false">+E294-E293</f>
        <v>-6.05200000000001</v>
      </c>
      <c r="G294" s="21" t="n">
        <f aca="false">+(E294-E293)/E294</f>
        <v>-0.0528056260852115</v>
      </c>
      <c r="H294" s="5" t="n">
        <v>2.34</v>
      </c>
      <c r="I294" s="5" t="n">
        <v>2.255</v>
      </c>
      <c r="J294" s="3" t="n">
        <f aca="false">+I294-I293</f>
        <v>0</v>
      </c>
      <c r="K294" s="22" t="n">
        <f aca="false">+(I294-I293)/I294</f>
        <v>0</v>
      </c>
      <c r="L294" s="3" t="n">
        <f aca="false">+H294-I294</f>
        <v>0.085</v>
      </c>
      <c r="M294" s="6" t="n">
        <v>7584948</v>
      </c>
      <c r="N294" s="7" t="n">
        <v>21470674</v>
      </c>
      <c r="O294" s="5" t="n">
        <f aca="false">+N294/M294</f>
        <v>2.83069495005108</v>
      </c>
    </row>
    <row r="295" customFormat="false" ht="12.75" hidden="false" customHeight="false" outlineLevel="0" collapsed="false">
      <c r="A295" s="19" t="n">
        <v>36542</v>
      </c>
      <c r="C295" s="1" t="n">
        <v>97.49</v>
      </c>
      <c r="D295" s="2" t="n">
        <v>20</v>
      </c>
      <c r="E295" s="20" t="n">
        <f aca="false">+C295+D295</f>
        <v>117.49</v>
      </c>
      <c r="F295" s="3" t="n">
        <f aca="false">+E295-E294</f>
        <v>2.881</v>
      </c>
      <c r="G295" s="21" t="n">
        <f aca="false">+(E295-E294)/E295</f>
        <v>0.0245212358498596</v>
      </c>
      <c r="H295" s="5" t="n">
        <v>2.34</v>
      </c>
      <c r="I295" s="5" t="n">
        <v>2.255</v>
      </c>
      <c r="J295" s="3" t="n">
        <f aca="false">+I295-I294</f>
        <v>0</v>
      </c>
      <c r="K295" s="22" t="n">
        <f aca="false">+(I295-I294)/I295</f>
        <v>0</v>
      </c>
      <c r="L295" s="3" t="n">
        <f aca="false">+H295-I295</f>
        <v>0.085</v>
      </c>
      <c r="M295" s="6" t="n">
        <v>7584948</v>
      </c>
      <c r="N295" s="7" t="n">
        <v>21470674</v>
      </c>
      <c r="O295" s="5" t="n">
        <f aca="false">+N295/M295</f>
        <v>2.83069495005108</v>
      </c>
    </row>
    <row r="296" customFormat="false" ht="12.75" hidden="false" customHeight="false" outlineLevel="0" collapsed="false">
      <c r="A296" s="19" t="n">
        <v>36543</v>
      </c>
      <c r="C296" s="1" t="n">
        <v>95.534</v>
      </c>
      <c r="D296" s="2" t="n">
        <v>20</v>
      </c>
      <c r="E296" s="20" t="n">
        <f aca="false">+C296+D296</f>
        <v>115.534</v>
      </c>
      <c r="F296" s="3" t="n">
        <f aca="false">+E296-E295</f>
        <v>-1.95599999999999</v>
      </c>
      <c r="G296" s="21" t="n">
        <f aca="false">+(E296-E295)/E296</f>
        <v>-0.0169300811882216</v>
      </c>
      <c r="H296" s="5" t="n">
        <v>2.34</v>
      </c>
      <c r="I296" s="5" t="n">
        <v>2.255</v>
      </c>
      <c r="J296" s="3" t="n">
        <f aca="false">+I296-I295</f>
        <v>0</v>
      </c>
      <c r="K296" s="22" t="n">
        <f aca="false">+(I296-I295)/I296</f>
        <v>0</v>
      </c>
      <c r="L296" s="3" t="n">
        <f aca="false">+H296-I296</f>
        <v>0.085</v>
      </c>
      <c r="M296" s="6" t="n">
        <v>7584948</v>
      </c>
      <c r="N296" s="7" t="n">
        <v>21470674</v>
      </c>
      <c r="O296" s="5" t="n">
        <f aca="false">+N296/M296</f>
        <v>2.83069495005108</v>
      </c>
    </row>
    <row r="297" customFormat="false" ht="12.75" hidden="false" customHeight="false" outlineLevel="0" collapsed="false">
      <c r="A297" s="19" t="n">
        <v>36544</v>
      </c>
      <c r="C297" s="1" t="n">
        <v>110.511</v>
      </c>
      <c r="D297" s="2" t="n">
        <v>20</v>
      </c>
      <c r="E297" s="20" t="n">
        <f aca="false">+C297+D297</f>
        <v>130.511</v>
      </c>
      <c r="F297" s="3" t="n">
        <f aca="false">+E297-E296</f>
        <v>14.977</v>
      </c>
      <c r="G297" s="21" t="n">
        <f aca="false">+(E297-E296)/E297</f>
        <v>0.1147566105539</v>
      </c>
      <c r="H297" s="5" t="n">
        <v>2.34</v>
      </c>
      <c r="I297" s="5" t="n">
        <v>2.33</v>
      </c>
      <c r="J297" s="3" t="n">
        <f aca="false">+I297-I296</f>
        <v>0.0750000000000002</v>
      </c>
      <c r="K297" s="22" t="n">
        <f aca="false">+(I297-I296)/I297</f>
        <v>0.0321888412017168</v>
      </c>
      <c r="L297" s="3" t="n">
        <f aca="false">+H297-I297</f>
        <v>0.00999999999999979</v>
      </c>
      <c r="M297" s="6" t="n">
        <v>7584948</v>
      </c>
      <c r="N297" s="7" t="n">
        <v>21470674</v>
      </c>
      <c r="O297" s="5" t="n">
        <f aca="false">+N297/M297</f>
        <v>2.83069495005108</v>
      </c>
    </row>
    <row r="298" customFormat="false" ht="12.75" hidden="false" customHeight="false" outlineLevel="0" collapsed="false">
      <c r="A298" s="19" t="n">
        <v>36545</v>
      </c>
      <c r="C298" s="1" t="n">
        <v>177.671</v>
      </c>
      <c r="D298" s="2" t="n">
        <v>0</v>
      </c>
      <c r="E298" s="20" t="n">
        <f aca="false">+C298+D298</f>
        <v>177.671</v>
      </c>
      <c r="F298" s="3" t="n">
        <f aca="false">+E298-E297</f>
        <v>47.16</v>
      </c>
      <c r="G298" s="21" t="n">
        <f aca="false">+(E298-E297)/E298</f>
        <v>0.265434426552448</v>
      </c>
      <c r="H298" s="5" t="n">
        <v>2.34</v>
      </c>
      <c r="I298" s="5" t="n">
        <v>2.375</v>
      </c>
      <c r="J298" s="3" t="n">
        <f aca="false">+I298-I297</f>
        <v>0.0449999999999999</v>
      </c>
      <c r="K298" s="22" t="n">
        <f aca="false">+(I298-I297)/I298</f>
        <v>0.0189473684210526</v>
      </c>
      <c r="L298" s="3" t="n">
        <f aca="false">+H298-I298</f>
        <v>-0.0350000000000001</v>
      </c>
      <c r="M298" s="6" t="n">
        <v>7584948</v>
      </c>
      <c r="N298" s="7" t="n">
        <v>21470674</v>
      </c>
      <c r="O298" s="5" t="n">
        <f aca="false">+N298/M298</f>
        <v>2.83069495005108</v>
      </c>
    </row>
    <row r="299" customFormat="false" ht="12.75" hidden="false" customHeight="false" outlineLevel="0" collapsed="false">
      <c r="A299" s="19" t="n">
        <v>36546</v>
      </c>
      <c r="C299" s="1" t="n">
        <v>187.609</v>
      </c>
      <c r="D299" s="2" t="n">
        <v>0</v>
      </c>
      <c r="E299" s="20" t="n">
        <f aca="false">+C299+D299</f>
        <v>187.609</v>
      </c>
      <c r="F299" s="3" t="n">
        <f aca="false">+E299-E298</f>
        <v>9.93800000000002</v>
      </c>
      <c r="G299" s="21" t="n">
        <f aca="false">+(E299-E298)/E299</f>
        <v>0.0529718723515397</v>
      </c>
      <c r="H299" s="5" t="n">
        <v>2.34</v>
      </c>
      <c r="I299" s="5" t="n">
        <v>2.51</v>
      </c>
      <c r="J299" s="3" t="n">
        <f aca="false">+I299-I298</f>
        <v>0.135</v>
      </c>
      <c r="K299" s="22" t="n">
        <f aca="false">+(I299-I298)/I299</f>
        <v>0.0537848605577688</v>
      </c>
      <c r="L299" s="3" t="n">
        <f aca="false">+H299-I299</f>
        <v>-0.17</v>
      </c>
      <c r="M299" s="6" t="n">
        <v>7584948</v>
      </c>
      <c r="N299" s="7" t="n">
        <v>21470674</v>
      </c>
      <c r="O299" s="5" t="n">
        <f aca="false">+N299/M299</f>
        <v>2.83069495005108</v>
      </c>
    </row>
    <row r="300" customFormat="false" ht="12.75" hidden="false" customHeight="false" outlineLevel="0" collapsed="false">
      <c r="A300" s="19" t="n">
        <v>36547</v>
      </c>
      <c r="C300" s="1" t="n">
        <v>95.692</v>
      </c>
      <c r="D300" s="2" t="n">
        <v>0</v>
      </c>
      <c r="E300" s="20" t="n">
        <f aca="false">+C300+D300</f>
        <v>95.692</v>
      </c>
      <c r="F300" s="3" t="n">
        <f aca="false">+E300-E299</f>
        <v>-91.917</v>
      </c>
      <c r="G300" s="21" t="n">
        <f aca="false">+(E300-E299)/E300</f>
        <v>-0.960550516239602</v>
      </c>
      <c r="H300" s="5" t="n">
        <v>2.34</v>
      </c>
      <c r="I300" s="5" t="n">
        <v>2.56</v>
      </c>
      <c r="J300" s="3" t="n">
        <f aca="false">+I300-I299</f>
        <v>0.0500000000000003</v>
      </c>
      <c r="K300" s="22" t="n">
        <f aca="false">+(I300-I299)/I300</f>
        <v>0.0195312500000001</v>
      </c>
      <c r="L300" s="3" t="n">
        <f aca="false">+H300-I300</f>
        <v>-0.22</v>
      </c>
      <c r="M300" s="6" t="n">
        <v>7584948</v>
      </c>
      <c r="N300" s="7" t="n">
        <v>21470674</v>
      </c>
      <c r="O300" s="5" t="n">
        <f aca="false">+N300/M300</f>
        <v>2.83069495005108</v>
      </c>
    </row>
    <row r="301" customFormat="false" ht="12.75" hidden="false" customHeight="false" outlineLevel="0" collapsed="false">
      <c r="A301" s="19" t="n">
        <v>36548</v>
      </c>
      <c r="C301" s="1" t="n">
        <v>123.93</v>
      </c>
      <c r="D301" s="2" t="n">
        <v>0</v>
      </c>
      <c r="E301" s="20" t="n">
        <f aca="false">+C301+D301</f>
        <v>123.93</v>
      </c>
      <c r="F301" s="3" t="n">
        <f aca="false">+E301-E300</f>
        <v>28.238</v>
      </c>
      <c r="G301" s="21" t="n">
        <f aca="false">+(E301-E300)/E301</f>
        <v>0.227854433954652</v>
      </c>
      <c r="H301" s="5" t="n">
        <v>2.34</v>
      </c>
      <c r="I301" s="5" t="n">
        <v>2.56</v>
      </c>
      <c r="J301" s="3" t="n">
        <f aca="false">+I301-I300</f>
        <v>0</v>
      </c>
      <c r="K301" s="22" t="n">
        <f aca="false">+(I301-I300)/I301</f>
        <v>0</v>
      </c>
      <c r="L301" s="3" t="n">
        <f aca="false">+H301-I301</f>
        <v>-0.22</v>
      </c>
      <c r="M301" s="6" t="n">
        <v>7584948</v>
      </c>
      <c r="N301" s="7" t="n">
        <v>21470674</v>
      </c>
      <c r="O301" s="5" t="n">
        <f aca="false">+N301/M301</f>
        <v>2.83069495005108</v>
      </c>
    </row>
    <row r="302" customFormat="false" ht="12.75" hidden="false" customHeight="false" outlineLevel="0" collapsed="false">
      <c r="A302" s="19" t="n">
        <v>36549</v>
      </c>
      <c r="C302" s="1" t="n">
        <v>248.173</v>
      </c>
      <c r="D302" s="2" t="n">
        <v>0</v>
      </c>
      <c r="E302" s="20" t="n">
        <f aca="false">+C302+D302</f>
        <v>248.173</v>
      </c>
      <c r="F302" s="3" t="n">
        <f aca="false">+E302-E301</f>
        <v>124.243</v>
      </c>
      <c r="G302" s="21" t="n">
        <f aca="false">+(E302-E301)/E302</f>
        <v>0.500630608486822</v>
      </c>
      <c r="H302" s="5" t="n">
        <v>2.34</v>
      </c>
      <c r="I302" s="5" t="n">
        <v>2.56</v>
      </c>
      <c r="J302" s="3" t="n">
        <f aca="false">+I302-I301</f>
        <v>0</v>
      </c>
      <c r="K302" s="22" t="n">
        <f aca="false">+(I302-I301)/I302</f>
        <v>0</v>
      </c>
      <c r="L302" s="3" t="n">
        <f aca="false">+H302-I302</f>
        <v>-0.22</v>
      </c>
      <c r="M302" s="6" t="n">
        <v>7584948</v>
      </c>
      <c r="N302" s="7" t="n">
        <v>21470674</v>
      </c>
      <c r="O302" s="5" t="n">
        <f aca="false">+N302/M302</f>
        <v>2.83069495005108</v>
      </c>
    </row>
    <row r="303" customFormat="false" ht="12.75" hidden="false" customHeight="false" outlineLevel="0" collapsed="false">
      <c r="A303" s="19" t="n">
        <v>36550</v>
      </c>
      <c r="C303" s="1" t="n">
        <v>245.487</v>
      </c>
      <c r="D303" s="2" t="n">
        <v>0</v>
      </c>
      <c r="E303" s="20" t="n">
        <f aca="false">+C303+D303</f>
        <v>245.487</v>
      </c>
      <c r="F303" s="3" t="n">
        <f aca="false">+E303-E302</f>
        <v>-2.68600000000001</v>
      </c>
      <c r="G303" s="21" t="n">
        <f aca="false">+(E303-E302)/E303</f>
        <v>-0.0109415162513698</v>
      </c>
      <c r="H303" s="5" t="n">
        <v>2.34</v>
      </c>
      <c r="I303" s="5" t="n">
        <v>2.51</v>
      </c>
      <c r="J303" s="3" t="n">
        <f aca="false">+I303-I302</f>
        <v>-0.0500000000000003</v>
      </c>
      <c r="K303" s="22" t="n">
        <f aca="false">+(I303-I302)/I303</f>
        <v>-0.0199203187250997</v>
      </c>
      <c r="L303" s="3" t="n">
        <f aca="false">+H303-I303</f>
        <v>-0.17</v>
      </c>
      <c r="M303" s="6" t="n">
        <v>7584948</v>
      </c>
      <c r="N303" s="7" t="n">
        <v>21470674</v>
      </c>
      <c r="O303" s="5" t="n">
        <f aca="false">+N303/M303</f>
        <v>2.83069495005108</v>
      </c>
    </row>
    <row r="304" customFormat="false" ht="12.75" hidden="false" customHeight="false" outlineLevel="0" collapsed="false">
      <c r="A304" s="19" t="n">
        <v>36551</v>
      </c>
      <c r="C304" s="1" t="n">
        <v>379.653</v>
      </c>
      <c r="D304" s="2" t="n">
        <v>0</v>
      </c>
      <c r="E304" s="20" t="n">
        <f aca="false">+C304+D304</f>
        <v>379.653</v>
      </c>
      <c r="F304" s="3" t="n">
        <f aca="false">+E304-E303</f>
        <v>134.166</v>
      </c>
      <c r="G304" s="21" t="n">
        <f aca="false">+(E304-E303)/E304</f>
        <v>0.35339112294648</v>
      </c>
      <c r="H304" s="5" t="n">
        <v>2.34</v>
      </c>
      <c r="I304" s="5" t="n">
        <v>2.625</v>
      </c>
      <c r="J304" s="3" t="n">
        <f aca="false">+I304-I303</f>
        <v>0.115</v>
      </c>
      <c r="K304" s="22" t="n">
        <f aca="false">+(I304-I303)/I304</f>
        <v>0.0438095238095239</v>
      </c>
      <c r="L304" s="3" t="n">
        <f aca="false">+H304-I304</f>
        <v>-0.285</v>
      </c>
      <c r="M304" s="6" t="n">
        <v>7584948</v>
      </c>
      <c r="N304" s="7" t="n">
        <v>21470674</v>
      </c>
      <c r="O304" s="5" t="n">
        <f aca="false">+N304/M304</f>
        <v>2.83069495005108</v>
      </c>
    </row>
    <row r="305" customFormat="false" ht="12.75" hidden="false" customHeight="false" outlineLevel="0" collapsed="false">
      <c r="A305" s="19" t="n">
        <v>36552</v>
      </c>
      <c r="C305" s="1" t="n">
        <v>439.956</v>
      </c>
      <c r="D305" s="2" t="n">
        <v>0</v>
      </c>
      <c r="E305" s="20" t="n">
        <f aca="false">+C305+D305</f>
        <v>439.956</v>
      </c>
      <c r="F305" s="3" t="n">
        <f aca="false">+E305-E304</f>
        <v>60.303</v>
      </c>
      <c r="G305" s="21" t="n">
        <f aca="false">+(E305-E304)/E305</f>
        <v>0.137065979325205</v>
      </c>
      <c r="H305" s="5" t="n">
        <v>2.34</v>
      </c>
      <c r="I305" s="5" t="n">
        <v>2.68</v>
      </c>
      <c r="J305" s="3" t="n">
        <f aca="false">+I305-I304</f>
        <v>0.0550000000000002</v>
      </c>
      <c r="K305" s="22" t="n">
        <f aca="false">+(I305-I304)/I305</f>
        <v>0.0205223880597016</v>
      </c>
      <c r="L305" s="3" t="n">
        <f aca="false">+H305-I305</f>
        <v>-0.34</v>
      </c>
      <c r="M305" s="6" t="n">
        <v>7584948</v>
      </c>
      <c r="N305" s="7" t="n">
        <v>21470674</v>
      </c>
      <c r="O305" s="5" t="n">
        <f aca="false">+N305/M305</f>
        <v>2.83069495005108</v>
      </c>
    </row>
    <row r="306" customFormat="false" ht="12.75" hidden="false" customHeight="false" outlineLevel="0" collapsed="false">
      <c r="A306" s="19" t="n">
        <v>36553</v>
      </c>
      <c r="C306" s="1" t="n">
        <v>504.312</v>
      </c>
      <c r="D306" s="2" t="n">
        <v>0</v>
      </c>
      <c r="E306" s="20" t="n">
        <f aca="false">+C306+D306</f>
        <v>504.312</v>
      </c>
      <c r="F306" s="3" t="n">
        <f aca="false">+E306-E305</f>
        <v>64.356</v>
      </c>
      <c r="G306" s="21" t="n">
        <f aca="false">+(E306-E305)/E306</f>
        <v>0.12761147860848</v>
      </c>
      <c r="H306" s="5" t="n">
        <v>2.34</v>
      </c>
      <c r="I306" s="5" t="n">
        <v>2.675</v>
      </c>
      <c r="J306" s="3" t="n">
        <f aca="false">+I306-I305</f>
        <v>-0.00500000000000034</v>
      </c>
      <c r="K306" s="22" t="n">
        <f aca="false">+(I306-I305)/I306</f>
        <v>-0.0018691588785048</v>
      </c>
      <c r="L306" s="3" t="n">
        <f aca="false">+H306-I306</f>
        <v>-0.335</v>
      </c>
      <c r="M306" s="6" t="n">
        <v>7584948</v>
      </c>
      <c r="N306" s="7" t="n">
        <v>21470674</v>
      </c>
      <c r="O306" s="5" t="n">
        <f aca="false">+N306/M306</f>
        <v>2.83069495005108</v>
      </c>
    </row>
    <row r="307" customFormat="false" ht="12.75" hidden="false" customHeight="false" outlineLevel="0" collapsed="false">
      <c r="A307" s="19" t="n">
        <v>36554</v>
      </c>
      <c r="C307" s="1" t="n">
        <v>460.415</v>
      </c>
      <c r="D307" s="2" t="n">
        <v>25</v>
      </c>
      <c r="E307" s="20" t="n">
        <f aca="false">+C307+D307</f>
        <v>485.415</v>
      </c>
      <c r="F307" s="3" t="n">
        <f aca="false">+E307-E306</f>
        <v>-18.897</v>
      </c>
      <c r="G307" s="21" t="n">
        <f aca="false">+(E307-E306)/E307</f>
        <v>-0.0389295757238651</v>
      </c>
      <c r="H307" s="5" t="n">
        <v>2.34</v>
      </c>
      <c r="I307" s="5" t="n">
        <v>2.805</v>
      </c>
      <c r="J307" s="3" t="n">
        <f aca="false">+I307-I306</f>
        <v>0.13</v>
      </c>
      <c r="K307" s="22" t="n">
        <f aca="false">+(I307-I306)/I307</f>
        <v>0.0463458110516935</v>
      </c>
      <c r="L307" s="3" t="n">
        <f aca="false">+H307-I307</f>
        <v>-0.465</v>
      </c>
      <c r="M307" s="6" t="n">
        <v>7584948</v>
      </c>
      <c r="N307" s="7" t="n">
        <v>21470674</v>
      </c>
      <c r="O307" s="5" t="n">
        <f aca="false">+N307/M307</f>
        <v>2.83069495005108</v>
      </c>
    </row>
    <row r="308" customFormat="false" ht="12.75" hidden="false" customHeight="false" outlineLevel="0" collapsed="false">
      <c r="A308" s="19" t="n">
        <v>36555</v>
      </c>
      <c r="C308" s="1" t="n">
        <v>362.673</v>
      </c>
      <c r="D308" s="2" t="n">
        <v>25</v>
      </c>
      <c r="E308" s="20" t="n">
        <f aca="false">+C308+D308</f>
        <v>387.673</v>
      </c>
      <c r="F308" s="3" t="n">
        <f aca="false">+E308-E307</f>
        <v>-97.742</v>
      </c>
      <c r="G308" s="21" t="n">
        <f aca="false">+(E308-E307)/E308</f>
        <v>-0.252124857805419</v>
      </c>
      <c r="H308" s="5" t="n">
        <v>2.34</v>
      </c>
      <c r="I308" s="5" t="n">
        <v>2.805</v>
      </c>
      <c r="J308" s="3" t="n">
        <f aca="false">+I308-I307</f>
        <v>0</v>
      </c>
      <c r="K308" s="22" t="n">
        <f aca="false">+(I308-I307)/I308</f>
        <v>0</v>
      </c>
      <c r="L308" s="3" t="n">
        <f aca="false">+H308-I308</f>
        <v>-0.465</v>
      </c>
      <c r="M308" s="6" t="n">
        <v>7584948</v>
      </c>
      <c r="N308" s="7" t="n">
        <v>21470674</v>
      </c>
      <c r="O308" s="5" t="n">
        <f aca="false">+N308/M308</f>
        <v>2.83069495005108</v>
      </c>
    </row>
    <row r="309" customFormat="false" ht="12.75" hidden="false" customHeight="false" outlineLevel="0" collapsed="false">
      <c r="A309" s="19" t="n">
        <v>36556</v>
      </c>
      <c r="C309" s="1" t="n">
        <v>316.419</v>
      </c>
      <c r="D309" s="2" t="n">
        <v>25</v>
      </c>
      <c r="E309" s="20" t="n">
        <f aca="false">+C309+D309</f>
        <v>341.419</v>
      </c>
      <c r="F309" s="3" t="n">
        <f aca="false">+E309-E308</f>
        <v>-46.254</v>
      </c>
      <c r="G309" s="21" t="n">
        <f aca="false">+(E309-E308)/E309</f>
        <v>-0.135475764383353</v>
      </c>
      <c r="H309" s="5" t="n">
        <v>2.34</v>
      </c>
      <c r="I309" s="5" t="n">
        <v>2.805</v>
      </c>
      <c r="J309" s="3" t="n">
        <f aca="false">+I309-I308</f>
        <v>0</v>
      </c>
      <c r="K309" s="22" t="n">
        <f aca="false">+(I309-I308)/I309</f>
        <v>0</v>
      </c>
      <c r="L309" s="3" t="n">
        <f aca="false">+H309-I309</f>
        <v>-0.465</v>
      </c>
      <c r="M309" s="6" t="n">
        <v>7584948</v>
      </c>
      <c r="N309" s="7" t="n">
        <v>21470674</v>
      </c>
      <c r="O309" s="5" t="n">
        <f aca="false">+N309/M309</f>
        <v>2.83069495005108</v>
      </c>
    </row>
    <row r="310" customFormat="false" ht="12.75" hidden="false" customHeight="false" outlineLevel="0" collapsed="false">
      <c r="A310" s="19" t="n">
        <v>36557</v>
      </c>
      <c r="C310" s="1" t="n">
        <v>306.603</v>
      </c>
      <c r="D310" s="2" t="n">
        <v>20</v>
      </c>
      <c r="E310" s="20" t="n">
        <f aca="false">+C310+D310</f>
        <v>326.603</v>
      </c>
      <c r="F310" s="3" t="n">
        <f aca="false">+E310-E309</f>
        <v>-14.816</v>
      </c>
      <c r="G310" s="21" t="n">
        <f aca="false">+(E310-E309)/E310</f>
        <v>-0.0453639433808017</v>
      </c>
      <c r="H310" s="5" t="n">
        <v>2.58</v>
      </c>
      <c r="I310" s="5" t="n">
        <v>2.655</v>
      </c>
      <c r="J310" s="3" t="n">
        <f aca="false">+I310-I309</f>
        <v>-0.15</v>
      </c>
      <c r="K310" s="22" t="n">
        <f aca="false">+(I310-I309)/I310</f>
        <v>-0.0564971751412431</v>
      </c>
      <c r="L310" s="3" t="n">
        <f aca="false">+H310-I310</f>
        <v>-0.0749999999999997</v>
      </c>
      <c r="M310" s="6" t="n">
        <v>6121850</v>
      </c>
      <c r="N310" s="7" t="n">
        <v>18441972.34</v>
      </c>
      <c r="O310" s="5" t="n">
        <f aca="false">+N310/M310</f>
        <v>3.01248353683935</v>
      </c>
    </row>
    <row r="311" customFormat="false" ht="12.75" hidden="false" customHeight="false" outlineLevel="0" collapsed="false">
      <c r="A311" s="19" t="n">
        <v>36558</v>
      </c>
      <c r="C311" s="1" t="n">
        <v>320.294</v>
      </c>
      <c r="D311" s="2" t="n">
        <v>20</v>
      </c>
      <c r="E311" s="20" t="n">
        <f aca="false">+C311+D311</f>
        <v>340.294</v>
      </c>
      <c r="F311" s="3" t="n">
        <f aca="false">+E311-E310</f>
        <v>13.691</v>
      </c>
      <c r="G311" s="21" t="n">
        <f aca="false">+(E311-E310)/E311</f>
        <v>0.040232857470305</v>
      </c>
      <c r="H311" s="5" t="n">
        <v>2.58</v>
      </c>
      <c r="I311" s="5" t="n">
        <v>2.775</v>
      </c>
      <c r="J311" s="3" t="n">
        <f aca="false">+I311-I310</f>
        <v>0.12</v>
      </c>
      <c r="K311" s="22" t="n">
        <f aca="false">+(I311-I310)/I311</f>
        <v>0.0432432432432433</v>
      </c>
      <c r="L311" s="3" t="n">
        <f aca="false">+H311-I311</f>
        <v>-0.195</v>
      </c>
      <c r="M311" s="6" t="n">
        <v>6121850</v>
      </c>
      <c r="N311" s="7" t="n">
        <v>18441972.34</v>
      </c>
      <c r="O311" s="5" t="n">
        <f aca="false">+N311/M311</f>
        <v>3.01248353683935</v>
      </c>
    </row>
    <row r="312" customFormat="false" ht="12.75" hidden="false" customHeight="false" outlineLevel="0" collapsed="false">
      <c r="A312" s="19" t="n">
        <v>36559</v>
      </c>
      <c r="C312" s="1" t="n">
        <v>226.626</v>
      </c>
      <c r="D312" s="2" t="n">
        <v>60</v>
      </c>
      <c r="E312" s="20" t="n">
        <f aca="false">+C312+D312</f>
        <v>286.626</v>
      </c>
      <c r="F312" s="3" t="n">
        <f aca="false">+E312-E311</f>
        <v>-53.668</v>
      </c>
      <c r="G312" s="21" t="n">
        <f aca="false">+(E312-E311)/E312</f>
        <v>-0.187240515514992</v>
      </c>
      <c r="H312" s="5" t="n">
        <v>2.58</v>
      </c>
      <c r="I312" s="5" t="n">
        <v>2.86</v>
      </c>
      <c r="J312" s="3" t="n">
        <f aca="false">+I312-I311</f>
        <v>0.085</v>
      </c>
      <c r="K312" s="22" t="n">
        <f aca="false">+(I312-I311)/I312</f>
        <v>0.0297202797202797</v>
      </c>
      <c r="L312" s="3" t="n">
        <f aca="false">+H312-I312</f>
        <v>-0.28</v>
      </c>
      <c r="M312" s="6" t="n">
        <v>6121850</v>
      </c>
      <c r="N312" s="7" t="n">
        <v>18441972.34</v>
      </c>
      <c r="O312" s="5" t="n">
        <f aca="false">+N312/M312</f>
        <v>3.01248353683935</v>
      </c>
    </row>
    <row r="313" customFormat="false" ht="12.75" hidden="false" customHeight="false" outlineLevel="0" collapsed="false">
      <c r="A313" s="19" t="n">
        <v>36560</v>
      </c>
      <c r="C313" s="1" t="n">
        <v>280.846</v>
      </c>
      <c r="D313" s="2" t="n">
        <v>105</v>
      </c>
      <c r="E313" s="20" t="n">
        <f aca="false">+C313+D313</f>
        <v>385.846</v>
      </c>
      <c r="F313" s="3" t="n">
        <f aca="false">+E313-E312</f>
        <v>99.22</v>
      </c>
      <c r="G313" s="21" t="n">
        <f aca="false">+(E313-E312)/E313</f>
        <v>0.257149225338607</v>
      </c>
      <c r="H313" s="5" t="n">
        <v>2.58</v>
      </c>
      <c r="I313" s="5" t="n">
        <v>2.755</v>
      </c>
      <c r="J313" s="3" t="n">
        <f aca="false">+I313-I312</f>
        <v>-0.105</v>
      </c>
      <c r="K313" s="22" t="n">
        <f aca="false">+(I313-I312)/I313</f>
        <v>-0.0381125226860254</v>
      </c>
      <c r="L313" s="3" t="n">
        <f aca="false">+H313-I313</f>
        <v>-0.175</v>
      </c>
      <c r="M313" s="6" t="n">
        <v>6121850</v>
      </c>
      <c r="N313" s="7" t="n">
        <v>18441972.34</v>
      </c>
      <c r="O313" s="5" t="n">
        <f aca="false">+N313/M313</f>
        <v>3.01248353683935</v>
      </c>
    </row>
    <row r="314" customFormat="false" ht="12.75" hidden="false" customHeight="false" outlineLevel="0" collapsed="false">
      <c r="A314" s="19" t="n">
        <v>36561</v>
      </c>
      <c r="C314" s="1" t="n">
        <v>317.623</v>
      </c>
      <c r="D314" s="2" t="n">
        <v>105</v>
      </c>
      <c r="E314" s="20" t="n">
        <f aca="false">+C314+D314</f>
        <v>422.623</v>
      </c>
      <c r="F314" s="3" t="n">
        <f aca="false">+E314-E313</f>
        <v>36.777</v>
      </c>
      <c r="G314" s="21" t="n">
        <f aca="false">+(E314-E313)/E314</f>
        <v>0.0870208199743033</v>
      </c>
      <c r="H314" s="5" t="n">
        <v>2.58</v>
      </c>
      <c r="I314" s="5" t="n">
        <v>2.635</v>
      </c>
      <c r="J314" s="3" t="n">
        <f aca="false">+I314-I313</f>
        <v>-0.12</v>
      </c>
      <c r="K314" s="22" t="n">
        <f aca="false">+(I314-I313)/I314</f>
        <v>-0.0455407969639469</v>
      </c>
      <c r="L314" s="3" t="n">
        <f aca="false">+H314-I314</f>
        <v>-0.0549999999999997</v>
      </c>
      <c r="M314" s="6" t="n">
        <v>6121850</v>
      </c>
      <c r="N314" s="7" t="n">
        <v>18441972.34</v>
      </c>
      <c r="O314" s="5" t="n">
        <f aca="false">+N314/M314</f>
        <v>3.01248353683935</v>
      </c>
    </row>
    <row r="315" customFormat="false" ht="12.75" hidden="false" customHeight="false" outlineLevel="0" collapsed="false">
      <c r="A315" s="19" t="n">
        <v>36562</v>
      </c>
      <c r="C315" s="1" t="n">
        <v>236.47</v>
      </c>
      <c r="D315" s="2" t="n">
        <v>105</v>
      </c>
      <c r="E315" s="20" t="n">
        <f aca="false">+C315+D315</f>
        <v>341.47</v>
      </c>
      <c r="F315" s="3" t="n">
        <f aca="false">+E315-E314</f>
        <v>-81.153</v>
      </c>
      <c r="G315" s="21" t="n">
        <f aca="false">+(E315-E314)/E315</f>
        <v>-0.237657773742935</v>
      </c>
      <c r="H315" s="5" t="n">
        <v>2.58</v>
      </c>
      <c r="I315" s="5" t="n">
        <v>2.635</v>
      </c>
      <c r="J315" s="3" t="n">
        <f aca="false">+I315-I314</f>
        <v>0</v>
      </c>
      <c r="K315" s="22" t="n">
        <f aca="false">+(I315-I314)/I315</f>
        <v>0</v>
      </c>
      <c r="L315" s="3" t="n">
        <f aca="false">+H315-I315</f>
        <v>-0.0549999999999997</v>
      </c>
      <c r="M315" s="6" t="n">
        <v>6121850</v>
      </c>
      <c r="N315" s="7" t="n">
        <v>18441972.34</v>
      </c>
      <c r="O315" s="5" t="n">
        <f aca="false">+N315/M315</f>
        <v>3.01248353683935</v>
      </c>
    </row>
    <row r="316" customFormat="false" ht="12.75" hidden="false" customHeight="false" outlineLevel="0" collapsed="false">
      <c r="A316" s="19" t="n">
        <v>36563</v>
      </c>
      <c r="C316" s="1" t="n">
        <v>193.104</v>
      </c>
      <c r="D316" s="2" t="n">
        <v>105</v>
      </c>
      <c r="E316" s="20" t="n">
        <f aca="false">+C316+D316</f>
        <v>298.104</v>
      </c>
      <c r="F316" s="3" t="n">
        <f aca="false">+E316-E315</f>
        <v>-43.366</v>
      </c>
      <c r="G316" s="21" t="n">
        <f aca="false">+(E316-E315)/E316</f>
        <v>-0.145472720929608</v>
      </c>
      <c r="H316" s="5" t="n">
        <v>2.58</v>
      </c>
      <c r="I316" s="5" t="n">
        <v>2.635</v>
      </c>
      <c r="J316" s="3" t="n">
        <f aca="false">+I316-I315</f>
        <v>0</v>
      </c>
      <c r="K316" s="22" t="n">
        <f aca="false">+(I316-I315)/I316</f>
        <v>0</v>
      </c>
      <c r="L316" s="3" t="n">
        <f aca="false">+H316-I316</f>
        <v>-0.0549999999999997</v>
      </c>
      <c r="M316" s="6" t="n">
        <v>6121850</v>
      </c>
      <c r="N316" s="7" t="n">
        <v>18441972.34</v>
      </c>
      <c r="O316" s="5" t="n">
        <f aca="false">+N316/M316</f>
        <v>3.01248353683935</v>
      </c>
    </row>
    <row r="317" customFormat="false" ht="12.75" hidden="false" customHeight="false" outlineLevel="0" collapsed="false">
      <c r="A317" s="19" t="n">
        <v>36564</v>
      </c>
      <c r="C317" s="1" t="n">
        <v>198.4</v>
      </c>
      <c r="D317" s="2" t="n">
        <v>105</v>
      </c>
      <c r="E317" s="20" t="n">
        <f aca="false">+C317+D317</f>
        <v>303.4</v>
      </c>
      <c r="F317" s="3" t="n">
        <f aca="false">+E317-E316</f>
        <v>5.29599999999994</v>
      </c>
      <c r="G317" s="21" t="n">
        <f aca="false">+(E317-E316)/E317</f>
        <v>0.0174555042847724</v>
      </c>
      <c r="H317" s="5" t="n">
        <v>2.58</v>
      </c>
      <c r="I317" s="5" t="n">
        <v>2.68</v>
      </c>
      <c r="J317" s="3" t="n">
        <f aca="false">+I317-I316</f>
        <v>0.0450000000000004</v>
      </c>
      <c r="K317" s="22" t="n">
        <f aca="false">+(I317-I316)/I317</f>
        <v>0.0167910447761195</v>
      </c>
      <c r="L317" s="3" t="n">
        <f aca="false">+H317-I317</f>
        <v>-0.1</v>
      </c>
      <c r="M317" s="6" t="n">
        <v>6121850</v>
      </c>
      <c r="N317" s="7" t="n">
        <v>18441972.34</v>
      </c>
      <c r="O317" s="5" t="n">
        <f aca="false">+N317/M317</f>
        <v>3.01248353683935</v>
      </c>
    </row>
    <row r="318" customFormat="false" ht="12.75" hidden="false" customHeight="false" outlineLevel="0" collapsed="false">
      <c r="A318" s="19" t="n">
        <v>36565</v>
      </c>
      <c r="C318" s="1" t="n">
        <v>142.363</v>
      </c>
      <c r="D318" s="2" t="n">
        <v>105</v>
      </c>
      <c r="E318" s="20" t="n">
        <f aca="false">+C318+D318</f>
        <v>247.363</v>
      </c>
      <c r="F318" s="3" t="n">
        <f aca="false">+E318-E317</f>
        <v>-56.037</v>
      </c>
      <c r="G318" s="21" t="n">
        <f aca="false">+(E318-E317)/E318</f>
        <v>-0.226537517737091</v>
      </c>
      <c r="H318" s="5" t="n">
        <v>2.58</v>
      </c>
      <c r="I318" s="5" t="n">
        <v>2.54</v>
      </c>
      <c r="J318" s="3" t="n">
        <f aca="false">+I318-I317</f>
        <v>-0.14</v>
      </c>
      <c r="K318" s="22" t="n">
        <f aca="false">+(I318-I317)/I318</f>
        <v>-0.0551181102362205</v>
      </c>
      <c r="L318" s="3" t="n">
        <f aca="false">+H318-I318</f>
        <v>0.04</v>
      </c>
      <c r="M318" s="6" t="n">
        <v>6121850</v>
      </c>
      <c r="N318" s="7" t="n">
        <v>18441972.34</v>
      </c>
      <c r="O318" s="5" t="n">
        <f aca="false">+N318/M318</f>
        <v>3.01248353683935</v>
      </c>
    </row>
    <row r="319" customFormat="false" ht="12.75" hidden="false" customHeight="false" outlineLevel="0" collapsed="false">
      <c r="A319" s="19" t="n">
        <v>36566</v>
      </c>
      <c r="C319" s="1" t="n">
        <v>121.178</v>
      </c>
      <c r="D319" s="2" t="n">
        <v>25</v>
      </c>
      <c r="E319" s="20" t="n">
        <f aca="false">+C319+D319</f>
        <v>146.178</v>
      </c>
      <c r="F319" s="3" t="n">
        <f aca="false">+E319-E318</f>
        <v>-101.185</v>
      </c>
      <c r="G319" s="21" t="n">
        <f aca="false">+(E319-E318)/E319</f>
        <v>-0.692204025229515</v>
      </c>
      <c r="H319" s="5" t="n">
        <v>2.58</v>
      </c>
      <c r="I319" s="5" t="n">
        <v>2.56</v>
      </c>
      <c r="J319" s="3" t="n">
        <f aca="false">+I319-I318</f>
        <v>0.02</v>
      </c>
      <c r="K319" s="22" t="n">
        <f aca="false">+(I319-I318)/I319</f>
        <v>0.00781250000000001</v>
      </c>
      <c r="L319" s="3" t="n">
        <f aca="false">+H319-I319</f>
        <v>0.02</v>
      </c>
      <c r="M319" s="6" t="n">
        <v>6121850</v>
      </c>
      <c r="N319" s="7" t="n">
        <v>18441972.34</v>
      </c>
      <c r="O319" s="5" t="n">
        <f aca="false">+N319/M319</f>
        <v>3.01248353683935</v>
      </c>
    </row>
    <row r="320" customFormat="false" ht="12.75" hidden="false" customHeight="false" outlineLevel="0" collapsed="false">
      <c r="A320" s="19" t="n">
        <v>36567</v>
      </c>
      <c r="C320" s="1" t="n">
        <v>105.299</v>
      </c>
      <c r="D320" s="2" t="n">
        <v>25</v>
      </c>
      <c r="E320" s="20" t="n">
        <f aca="false">+C320+D320</f>
        <v>130.299</v>
      </c>
      <c r="F320" s="3" t="n">
        <f aca="false">+E320-E319</f>
        <v>-15.879</v>
      </c>
      <c r="G320" s="21" t="n">
        <f aca="false">+(E320-E319)/E320</f>
        <v>-0.12186586236272</v>
      </c>
      <c r="H320" s="5" t="n">
        <v>2.58</v>
      </c>
      <c r="I320" s="5" t="n">
        <v>2.585</v>
      </c>
      <c r="J320" s="3" t="n">
        <f aca="false">+I320-I319</f>
        <v>0.0249999999999999</v>
      </c>
      <c r="K320" s="22" t="n">
        <f aca="false">+(I320-I319)/I320</f>
        <v>0.00967117988394581</v>
      </c>
      <c r="L320" s="3" t="n">
        <f aca="false">+H320-I320</f>
        <v>-0.00499999999999989</v>
      </c>
      <c r="M320" s="6" t="n">
        <v>6121850</v>
      </c>
      <c r="N320" s="7" t="n">
        <v>18441972.34</v>
      </c>
      <c r="O320" s="5" t="n">
        <f aca="false">+N320/M320</f>
        <v>3.01248353683935</v>
      </c>
    </row>
    <row r="321" customFormat="false" ht="12.75" hidden="false" customHeight="false" outlineLevel="0" collapsed="false">
      <c r="A321" s="19" t="n">
        <v>36568</v>
      </c>
      <c r="C321" s="1" t="n">
        <v>101.014</v>
      </c>
      <c r="D321" s="2" t="n">
        <v>25</v>
      </c>
      <c r="E321" s="20" t="n">
        <f aca="false">+C321+D321</f>
        <v>126.014</v>
      </c>
      <c r="F321" s="3" t="n">
        <f aca="false">+E321-E320</f>
        <v>-4.28500000000001</v>
      </c>
      <c r="G321" s="21" t="n">
        <f aca="false">+(E321-E320)/E321</f>
        <v>-0.034004158268129</v>
      </c>
      <c r="H321" s="5" t="n">
        <v>2.58</v>
      </c>
      <c r="I321" s="5" t="n">
        <v>2.575</v>
      </c>
      <c r="J321" s="3" t="n">
        <f aca="false">+I321-I320</f>
        <v>-0.00999999999999979</v>
      </c>
      <c r="K321" s="22" t="n">
        <f aca="false">+(I321-I320)/I321</f>
        <v>-0.00388349514563099</v>
      </c>
      <c r="L321" s="3" t="n">
        <f aca="false">+H321-I321</f>
        <v>0.00499999999999989</v>
      </c>
      <c r="M321" s="6" t="n">
        <v>6121850</v>
      </c>
      <c r="N321" s="7" t="n">
        <v>18441972.34</v>
      </c>
      <c r="O321" s="5" t="n">
        <f aca="false">+N321/M321</f>
        <v>3.01248353683935</v>
      </c>
    </row>
    <row r="322" customFormat="false" ht="12.75" hidden="false" customHeight="false" outlineLevel="0" collapsed="false">
      <c r="A322" s="19" t="n">
        <v>36569</v>
      </c>
      <c r="C322" s="1" t="n">
        <v>116.608</v>
      </c>
      <c r="D322" s="2" t="n">
        <v>25</v>
      </c>
      <c r="E322" s="20" t="n">
        <f aca="false">+C322+D322</f>
        <v>141.608</v>
      </c>
      <c r="F322" s="3" t="n">
        <f aca="false">+E322-E321</f>
        <v>15.594</v>
      </c>
      <c r="G322" s="21" t="n">
        <f aca="false">+(E322-E321)/E322</f>
        <v>0.110120897124456</v>
      </c>
      <c r="H322" s="5" t="n">
        <v>2.58</v>
      </c>
      <c r="I322" s="5" t="n">
        <v>2.575</v>
      </c>
      <c r="J322" s="3" t="n">
        <f aca="false">+I322-I321</f>
        <v>0</v>
      </c>
      <c r="K322" s="22" t="n">
        <f aca="false">+(I322-I321)/I322</f>
        <v>0</v>
      </c>
      <c r="L322" s="3" t="n">
        <f aca="false">+H322-I322</f>
        <v>0.00499999999999989</v>
      </c>
      <c r="M322" s="6" t="n">
        <v>6121850</v>
      </c>
      <c r="N322" s="7" t="n">
        <v>18441972.34</v>
      </c>
      <c r="O322" s="5" t="n">
        <f aca="false">+N322/M322</f>
        <v>3.01248353683935</v>
      </c>
    </row>
    <row r="323" customFormat="false" ht="12.75" hidden="false" customHeight="false" outlineLevel="0" collapsed="false">
      <c r="A323" s="19" t="n">
        <v>36570</v>
      </c>
      <c r="C323" s="1" t="n">
        <v>103.293</v>
      </c>
      <c r="D323" s="2" t="n">
        <v>25</v>
      </c>
      <c r="E323" s="20" t="n">
        <f aca="false">+C323+D323</f>
        <v>128.293</v>
      </c>
      <c r="F323" s="3" t="n">
        <f aca="false">+E323-E322</f>
        <v>-13.315</v>
      </c>
      <c r="G323" s="21" t="n">
        <f aca="false">+(E323-E322)/E323</f>
        <v>-0.103785865168014</v>
      </c>
      <c r="H323" s="5" t="n">
        <v>2.58</v>
      </c>
      <c r="I323" s="5" t="n">
        <v>2.575</v>
      </c>
      <c r="J323" s="3" t="n">
        <f aca="false">+I323-I322</f>
        <v>0</v>
      </c>
      <c r="K323" s="22" t="n">
        <f aca="false">+(I323-I322)/I323</f>
        <v>0</v>
      </c>
      <c r="L323" s="3" t="n">
        <f aca="false">+H323-I323</f>
        <v>0.00499999999999989</v>
      </c>
      <c r="M323" s="6" t="n">
        <v>6121850</v>
      </c>
      <c r="N323" s="7" t="n">
        <v>18441972.34</v>
      </c>
      <c r="O323" s="5" t="n">
        <f aca="false">+N323/M323</f>
        <v>3.01248353683935</v>
      </c>
    </row>
    <row r="324" customFormat="false" ht="12.75" hidden="false" customHeight="false" outlineLevel="0" collapsed="false">
      <c r="A324" s="19" t="n">
        <v>36571</v>
      </c>
      <c r="C324" s="1" t="n">
        <v>89.849</v>
      </c>
      <c r="D324" s="2" t="n">
        <v>25</v>
      </c>
      <c r="E324" s="20" t="n">
        <f aca="false">+C324+D324</f>
        <v>114.849</v>
      </c>
      <c r="F324" s="3" t="n">
        <f aca="false">+E324-E323</f>
        <v>-13.444</v>
      </c>
      <c r="G324" s="21" t="n">
        <f aca="false">+(E324-E323)/E324</f>
        <v>-0.117058050135395</v>
      </c>
      <c r="H324" s="5" t="n">
        <v>2.58</v>
      </c>
      <c r="I324" s="5" t="n">
        <v>2.555</v>
      </c>
      <c r="J324" s="3" t="n">
        <f aca="false">+I324-I323</f>
        <v>-0.02</v>
      </c>
      <c r="K324" s="22" t="n">
        <f aca="false">+(I324-I323)/I324</f>
        <v>-0.00782778864970646</v>
      </c>
      <c r="L324" s="3" t="n">
        <f aca="false">+H324-I324</f>
        <v>0.0249999999999999</v>
      </c>
      <c r="M324" s="6" t="n">
        <v>6121850</v>
      </c>
      <c r="N324" s="7" t="n">
        <v>18441972.34</v>
      </c>
      <c r="O324" s="5" t="n">
        <f aca="false">+N324/M324</f>
        <v>3.01248353683935</v>
      </c>
    </row>
    <row r="325" customFormat="false" ht="12.75" hidden="false" customHeight="false" outlineLevel="0" collapsed="false">
      <c r="A325" s="19" t="n">
        <v>36572</v>
      </c>
      <c r="C325" s="1" t="n">
        <v>78.091</v>
      </c>
      <c r="D325" s="2" t="n">
        <v>25</v>
      </c>
      <c r="E325" s="20" t="n">
        <f aca="false">+C325+D325</f>
        <v>103.091</v>
      </c>
      <c r="F325" s="3" t="n">
        <f aca="false">+E325-E324</f>
        <v>-11.758</v>
      </c>
      <c r="G325" s="21" t="n">
        <f aca="false">+(E325-E324)/E325</f>
        <v>-0.114054573144115</v>
      </c>
      <c r="H325" s="5" t="n">
        <v>2.58</v>
      </c>
      <c r="I325" s="5" t="n">
        <v>2.57</v>
      </c>
      <c r="J325" s="3" t="n">
        <f aca="false">+I325-I324</f>
        <v>0.0149999999999997</v>
      </c>
      <c r="K325" s="22" t="n">
        <f aca="false">+(I325-I324)/I325</f>
        <v>0.00583657587548626</v>
      </c>
      <c r="L325" s="3" t="n">
        <f aca="false">+H325-I325</f>
        <v>0.0100000000000002</v>
      </c>
      <c r="M325" s="6" t="n">
        <v>6121850</v>
      </c>
      <c r="N325" s="7" t="n">
        <v>18441972.34</v>
      </c>
      <c r="O325" s="5" t="n">
        <f aca="false">+N325/M325</f>
        <v>3.01248353683935</v>
      </c>
    </row>
    <row r="326" customFormat="false" ht="12.75" hidden="false" customHeight="false" outlineLevel="0" collapsed="false">
      <c r="A326" s="19" t="n">
        <v>36573</v>
      </c>
      <c r="C326" s="1" t="n">
        <v>78.528</v>
      </c>
      <c r="D326" s="2" t="n">
        <v>25</v>
      </c>
      <c r="E326" s="20" t="n">
        <f aca="false">+C326+D326</f>
        <v>103.528</v>
      </c>
      <c r="F326" s="3" t="n">
        <f aca="false">+E326-E325</f>
        <v>0.437000000000012</v>
      </c>
      <c r="G326" s="21" t="n">
        <f aca="false">+(E326-E325)/E326</f>
        <v>0.00422108028745858</v>
      </c>
      <c r="H326" s="5" t="n">
        <v>2.58</v>
      </c>
      <c r="I326" s="5" t="n">
        <v>2.61</v>
      </c>
      <c r="J326" s="3" t="n">
        <f aca="false">+I326-I325</f>
        <v>0.04</v>
      </c>
      <c r="K326" s="22" t="n">
        <f aca="false">+(I326-I325)/I326</f>
        <v>0.0153256704980843</v>
      </c>
      <c r="L326" s="3" t="n">
        <f aca="false">+H326-I326</f>
        <v>-0.0299999999999998</v>
      </c>
      <c r="M326" s="6" t="n">
        <v>6121850</v>
      </c>
      <c r="N326" s="7" t="n">
        <v>18441972.34</v>
      </c>
      <c r="O326" s="5" t="n">
        <f aca="false">+N326/M326</f>
        <v>3.01248353683935</v>
      </c>
    </row>
    <row r="327" customFormat="false" ht="12.75" hidden="false" customHeight="false" outlineLevel="0" collapsed="false">
      <c r="A327" s="19" t="n">
        <v>36574</v>
      </c>
      <c r="C327" s="1" t="n">
        <v>78.848</v>
      </c>
      <c r="D327" s="2" t="n">
        <v>25</v>
      </c>
      <c r="E327" s="20" t="n">
        <f aca="false">+C327+D327</f>
        <v>103.848</v>
      </c>
      <c r="F327" s="3" t="n">
        <f aca="false">+E327-E326</f>
        <v>0.319999999999993</v>
      </c>
      <c r="G327" s="21" t="n">
        <f aca="false">+(E327-E326)/E327</f>
        <v>0.00308142670056229</v>
      </c>
      <c r="H327" s="5" t="n">
        <v>2.58</v>
      </c>
      <c r="I327" s="5" t="n">
        <v>2.61</v>
      </c>
      <c r="J327" s="3" t="n">
        <f aca="false">+I327-I326</f>
        <v>0</v>
      </c>
      <c r="K327" s="22" t="n">
        <f aca="false">+(I327-I326)/I327</f>
        <v>0</v>
      </c>
      <c r="L327" s="3" t="n">
        <f aca="false">+H327-I327</f>
        <v>-0.0299999999999998</v>
      </c>
      <c r="M327" s="6" t="n">
        <v>6121850</v>
      </c>
      <c r="N327" s="7" t="n">
        <v>18441972.34</v>
      </c>
      <c r="O327" s="5" t="n">
        <f aca="false">+N327/M327</f>
        <v>3.01248353683935</v>
      </c>
    </row>
    <row r="328" customFormat="false" ht="12.75" hidden="false" customHeight="false" outlineLevel="0" collapsed="false">
      <c r="A328" s="19" t="n">
        <v>36575</v>
      </c>
      <c r="C328" s="1" t="n">
        <v>101.974</v>
      </c>
      <c r="D328" s="2" t="n">
        <v>25</v>
      </c>
      <c r="E328" s="20" t="n">
        <f aca="false">+C328+D328</f>
        <v>126.974</v>
      </c>
      <c r="F328" s="3" t="n">
        <f aca="false">+E328-E327</f>
        <v>23.126</v>
      </c>
      <c r="G328" s="21" t="n">
        <f aca="false">+(E328-E327)/E328</f>
        <v>0.182131775009057</v>
      </c>
      <c r="H328" s="5" t="n">
        <v>2.58</v>
      </c>
      <c r="I328" s="5" t="n">
        <v>2.615</v>
      </c>
      <c r="J328" s="3" t="n">
        <f aca="false">+I328-I327</f>
        <v>0.00500000000000034</v>
      </c>
      <c r="K328" s="22" t="n">
        <f aca="false">+(I328-I327)/I328</f>
        <v>0.00191204588910147</v>
      </c>
      <c r="L328" s="3" t="n">
        <f aca="false">+H328-I328</f>
        <v>-0.0350000000000001</v>
      </c>
      <c r="M328" s="6" t="n">
        <v>6121850</v>
      </c>
      <c r="N328" s="7" t="n">
        <v>18441972.34</v>
      </c>
      <c r="O328" s="5" t="n">
        <f aca="false">+N328/M328</f>
        <v>3.01248353683935</v>
      </c>
    </row>
    <row r="329" customFormat="false" ht="12.75" hidden="false" customHeight="false" outlineLevel="0" collapsed="false">
      <c r="A329" s="19" t="n">
        <v>36576</v>
      </c>
      <c r="C329" s="1" t="n">
        <v>109.743</v>
      </c>
      <c r="D329" s="2" t="n">
        <v>25</v>
      </c>
      <c r="E329" s="20" t="n">
        <f aca="false">+C329+D329</f>
        <v>134.743</v>
      </c>
      <c r="F329" s="3" t="n">
        <f aca="false">+E329-E328</f>
        <v>7.76899999999999</v>
      </c>
      <c r="G329" s="21" t="n">
        <f aca="false">+(E329-E328)/E329</f>
        <v>0.057657911728253</v>
      </c>
      <c r="H329" s="5" t="n">
        <v>2.58</v>
      </c>
      <c r="I329" s="5" t="n">
        <v>2.615</v>
      </c>
      <c r="J329" s="3" t="n">
        <f aca="false">+I329-I328</f>
        <v>0</v>
      </c>
      <c r="K329" s="22" t="n">
        <f aca="false">+(I329-I328)/I329</f>
        <v>0</v>
      </c>
      <c r="L329" s="3" t="n">
        <f aca="false">+H329-I329</f>
        <v>-0.0350000000000001</v>
      </c>
      <c r="M329" s="6" t="n">
        <v>6121850</v>
      </c>
      <c r="N329" s="7" t="n">
        <v>18441972.34</v>
      </c>
      <c r="O329" s="5" t="n">
        <f aca="false">+N329/M329</f>
        <v>3.01248353683935</v>
      </c>
    </row>
    <row r="330" customFormat="false" ht="12.75" hidden="false" customHeight="false" outlineLevel="0" collapsed="false">
      <c r="A330" s="19" t="n">
        <v>36577</v>
      </c>
      <c r="C330" s="1" t="n">
        <v>97.315</v>
      </c>
      <c r="D330" s="2" t="n">
        <v>25</v>
      </c>
      <c r="E330" s="20" t="n">
        <f aca="false">+C330+D330</f>
        <v>122.315</v>
      </c>
      <c r="F330" s="3" t="n">
        <f aca="false">+E330-E329</f>
        <v>-12.428</v>
      </c>
      <c r="G330" s="21" t="n">
        <f aca="false">+(E330-E329)/E330</f>
        <v>-0.101606507787271</v>
      </c>
      <c r="H330" s="5" t="n">
        <v>2.58</v>
      </c>
      <c r="I330" s="5" t="n">
        <v>2.615</v>
      </c>
      <c r="J330" s="3" t="n">
        <f aca="false">+I330-I329</f>
        <v>0</v>
      </c>
      <c r="K330" s="22" t="n">
        <f aca="false">+(I330-I329)/I330</f>
        <v>0</v>
      </c>
      <c r="L330" s="3" t="n">
        <f aca="false">+H330-I330</f>
        <v>-0.0350000000000001</v>
      </c>
      <c r="M330" s="6" t="n">
        <v>6121850</v>
      </c>
      <c r="N330" s="7" t="n">
        <v>18441972.34</v>
      </c>
      <c r="O330" s="5" t="n">
        <f aca="false">+N330/M330</f>
        <v>3.01248353683935</v>
      </c>
    </row>
    <row r="331" customFormat="false" ht="12.75" hidden="false" customHeight="false" outlineLevel="0" collapsed="false">
      <c r="A331" s="19" t="n">
        <v>36578</v>
      </c>
      <c r="C331" s="1" t="n">
        <v>91.851</v>
      </c>
      <c r="D331" s="2" t="n">
        <v>25</v>
      </c>
      <c r="E331" s="20" t="n">
        <f aca="false">+C331+D331</f>
        <v>116.851</v>
      </c>
      <c r="F331" s="3" t="n">
        <f aca="false">+E331-E330</f>
        <v>-5.464</v>
      </c>
      <c r="G331" s="21" t="n">
        <f aca="false">+(E331-E330)/E331</f>
        <v>-0.0467604042755304</v>
      </c>
      <c r="H331" s="5" t="n">
        <v>2.58</v>
      </c>
      <c r="I331" s="5" t="n">
        <v>2.615</v>
      </c>
      <c r="J331" s="3" t="n">
        <f aca="false">+I331-I330</f>
        <v>0</v>
      </c>
      <c r="K331" s="22" t="n">
        <f aca="false">+(I331-I330)/I331</f>
        <v>0</v>
      </c>
      <c r="L331" s="3" t="n">
        <f aca="false">+H331-I331</f>
        <v>-0.0350000000000001</v>
      </c>
      <c r="M331" s="6" t="n">
        <v>6121850</v>
      </c>
      <c r="N331" s="7" t="n">
        <v>18441972.34</v>
      </c>
      <c r="O331" s="5" t="n">
        <f aca="false">+N331/M331</f>
        <v>3.01248353683935</v>
      </c>
    </row>
    <row r="332" customFormat="false" ht="12.75" hidden="false" customHeight="false" outlineLevel="0" collapsed="false">
      <c r="A332" s="19" t="n">
        <v>36579</v>
      </c>
      <c r="C332" s="1" t="n">
        <v>93.111</v>
      </c>
      <c r="D332" s="2" t="n">
        <v>25</v>
      </c>
      <c r="E332" s="20" t="n">
        <f aca="false">+C332+D332</f>
        <v>118.111</v>
      </c>
      <c r="F332" s="3" t="n">
        <f aca="false">+E332-E331</f>
        <v>1.26000000000001</v>
      </c>
      <c r="G332" s="21" t="n">
        <f aca="false">+(E332-E331)/E332</f>
        <v>0.0106679310140462</v>
      </c>
      <c r="H332" s="5" t="n">
        <v>2.58</v>
      </c>
      <c r="I332" s="5" t="n">
        <v>2.545</v>
      </c>
      <c r="J332" s="3" t="n">
        <f aca="false">+I332-I331</f>
        <v>-0.0700000000000003</v>
      </c>
      <c r="K332" s="22" t="n">
        <f aca="false">+(I332-I331)/I332</f>
        <v>-0.0275049115913557</v>
      </c>
      <c r="L332" s="3" t="n">
        <f aca="false">+H332-I332</f>
        <v>0.0350000000000001</v>
      </c>
      <c r="M332" s="6" t="n">
        <v>6121850</v>
      </c>
      <c r="N332" s="7" t="n">
        <v>18441972.34</v>
      </c>
      <c r="O332" s="5" t="n">
        <f aca="false">+N332/M332</f>
        <v>3.01248353683935</v>
      </c>
    </row>
    <row r="333" customFormat="false" ht="12.75" hidden="false" customHeight="false" outlineLevel="0" collapsed="false">
      <c r="A333" s="19" t="n">
        <v>36580</v>
      </c>
      <c r="C333" s="1" t="n">
        <v>86.524</v>
      </c>
      <c r="D333" s="2" t="n">
        <v>25</v>
      </c>
      <c r="E333" s="20" t="n">
        <f aca="false">+C333+D333</f>
        <v>111.524</v>
      </c>
      <c r="F333" s="3" t="n">
        <f aca="false">+E333-E332</f>
        <v>-6.587</v>
      </c>
      <c r="G333" s="21" t="n">
        <f aca="false">+(E333-E332)/E333</f>
        <v>-0.0590635199598293</v>
      </c>
      <c r="H333" s="5" t="n">
        <v>2.58</v>
      </c>
      <c r="I333" s="5" t="n">
        <v>2.505</v>
      </c>
      <c r="J333" s="3" t="n">
        <f aca="false">+I333-I332</f>
        <v>-0.04</v>
      </c>
      <c r="K333" s="22" t="n">
        <f aca="false">+(I333-I332)/I333</f>
        <v>-0.0159680638722555</v>
      </c>
      <c r="L333" s="3" t="n">
        <f aca="false">+H333-I333</f>
        <v>0.0750000000000002</v>
      </c>
      <c r="M333" s="6" t="n">
        <v>6121850</v>
      </c>
      <c r="N333" s="7" t="n">
        <v>18441972.34</v>
      </c>
      <c r="O333" s="5" t="n">
        <f aca="false">+N333/M333</f>
        <v>3.01248353683935</v>
      </c>
    </row>
    <row r="334" customFormat="false" ht="12.75" hidden="false" customHeight="false" outlineLevel="0" collapsed="false">
      <c r="A334" s="19" t="n">
        <v>36581</v>
      </c>
      <c r="C334" s="1" t="n">
        <v>85.709</v>
      </c>
      <c r="D334" s="2" t="n">
        <v>25</v>
      </c>
      <c r="E334" s="20" t="n">
        <f aca="false">+C334+D334</f>
        <v>110.709</v>
      </c>
      <c r="F334" s="3" t="n">
        <f aca="false">+E334-E333</f>
        <v>-0.814999999999998</v>
      </c>
      <c r="G334" s="21" t="n">
        <f aca="false">+(E334-E333)/E334</f>
        <v>-0.00736164178160762</v>
      </c>
      <c r="H334" s="5" t="n">
        <v>2.58</v>
      </c>
      <c r="I334" s="5" t="n">
        <v>2.525</v>
      </c>
      <c r="J334" s="3" t="n">
        <f aca="false">+I334-I333</f>
        <v>0.02</v>
      </c>
      <c r="K334" s="22" t="n">
        <f aca="false">+(I334-I333)/I334</f>
        <v>0.00792079207920793</v>
      </c>
      <c r="L334" s="3" t="n">
        <f aca="false">+H334-I334</f>
        <v>0.0550000000000002</v>
      </c>
      <c r="M334" s="6" t="n">
        <v>6121850</v>
      </c>
      <c r="N334" s="7" t="n">
        <v>18441972.34</v>
      </c>
      <c r="O334" s="5" t="n">
        <f aca="false">+N334/M334</f>
        <v>3.01248353683935</v>
      </c>
    </row>
    <row r="335" customFormat="false" ht="12.75" hidden="false" customHeight="false" outlineLevel="0" collapsed="false">
      <c r="A335" s="19" t="n">
        <v>36582</v>
      </c>
      <c r="C335" s="1" t="n">
        <v>126.304</v>
      </c>
      <c r="D335" s="2" t="n">
        <v>25</v>
      </c>
      <c r="E335" s="20" t="n">
        <f aca="false">+C335+D335</f>
        <v>151.304</v>
      </c>
      <c r="F335" s="3" t="n">
        <f aca="false">+E335-E334</f>
        <v>40.595</v>
      </c>
      <c r="G335" s="21" t="n">
        <f aca="false">+(E335-E334)/E335</f>
        <v>0.26830090414001</v>
      </c>
      <c r="H335" s="5" t="n">
        <v>2.58</v>
      </c>
      <c r="I335" s="5" t="n">
        <v>2.525</v>
      </c>
      <c r="J335" s="3" t="n">
        <f aca="false">+I335-I334</f>
        <v>0</v>
      </c>
      <c r="K335" s="22" t="n">
        <f aca="false">+(I335-I334)/I335</f>
        <v>0</v>
      </c>
      <c r="L335" s="3" t="n">
        <f aca="false">+H335-I335</f>
        <v>0.0550000000000002</v>
      </c>
      <c r="M335" s="6" t="n">
        <v>6121850</v>
      </c>
      <c r="N335" s="7" t="n">
        <v>18441972.34</v>
      </c>
      <c r="O335" s="5" t="n">
        <f aca="false">+N335/M335</f>
        <v>3.01248353683935</v>
      </c>
    </row>
    <row r="336" customFormat="false" ht="12.75" hidden="false" customHeight="false" outlineLevel="0" collapsed="false">
      <c r="A336" s="19" t="n">
        <v>36583</v>
      </c>
      <c r="C336" s="1" t="n">
        <v>134.607</v>
      </c>
      <c r="D336" s="2" t="n">
        <v>25</v>
      </c>
      <c r="E336" s="20" t="n">
        <f aca="false">+C336+D336</f>
        <v>159.607</v>
      </c>
      <c r="F336" s="3" t="n">
        <f aca="false">+E336-E335</f>
        <v>8.303</v>
      </c>
      <c r="G336" s="21" t="n">
        <f aca="false">+(E336-E335)/E336</f>
        <v>0.05202152787785</v>
      </c>
      <c r="H336" s="5" t="n">
        <v>2.58</v>
      </c>
      <c r="I336" s="5" t="n">
        <v>2.525</v>
      </c>
      <c r="J336" s="3" t="n">
        <f aca="false">+I336-I335</f>
        <v>0</v>
      </c>
      <c r="K336" s="22" t="n">
        <f aca="false">+(I336-I335)/I336</f>
        <v>0</v>
      </c>
      <c r="L336" s="3" t="n">
        <f aca="false">+H336-I336</f>
        <v>0.0550000000000002</v>
      </c>
      <c r="M336" s="6" t="n">
        <v>6121850</v>
      </c>
      <c r="N336" s="7" t="n">
        <v>18441972.34</v>
      </c>
      <c r="O336" s="5" t="n">
        <f aca="false">+N336/M336</f>
        <v>3.01248353683935</v>
      </c>
    </row>
    <row r="337" customFormat="false" ht="12.75" hidden="false" customHeight="false" outlineLevel="0" collapsed="false">
      <c r="A337" s="19" t="n">
        <v>36584</v>
      </c>
      <c r="C337" s="1" t="n">
        <v>109.482</v>
      </c>
      <c r="D337" s="2" t="n">
        <v>25</v>
      </c>
      <c r="E337" s="20" t="n">
        <f aca="false">+C337+D337</f>
        <v>134.482</v>
      </c>
      <c r="F337" s="3" t="n">
        <f aca="false">+E337-E336</f>
        <v>-25.125</v>
      </c>
      <c r="G337" s="21" t="n">
        <f aca="false">+(E337-E336)/E337</f>
        <v>-0.186827976978332</v>
      </c>
      <c r="H337" s="5" t="n">
        <v>2.58</v>
      </c>
      <c r="I337" s="5" t="n">
        <v>2.525</v>
      </c>
      <c r="J337" s="3" t="n">
        <f aca="false">+I337-I336</f>
        <v>0</v>
      </c>
      <c r="K337" s="22" t="n">
        <f aca="false">+(I337-I336)/I337</f>
        <v>0</v>
      </c>
      <c r="L337" s="3" t="n">
        <f aca="false">+H337-I337</f>
        <v>0.0550000000000002</v>
      </c>
      <c r="M337" s="6" t="n">
        <v>6121850</v>
      </c>
      <c r="N337" s="7" t="n">
        <v>18441972.34</v>
      </c>
      <c r="O337" s="5" t="n">
        <f aca="false">+N337/M337</f>
        <v>3.01248353683935</v>
      </c>
    </row>
    <row r="338" customFormat="false" ht="12.75" hidden="false" customHeight="false" outlineLevel="0" collapsed="false">
      <c r="A338" s="19" t="n">
        <v>36585</v>
      </c>
      <c r="C338" s="1" t="n">
        <v>94.294</v>
      </c>
      <c r="D338" s="2" t="n">
        <v>25</v>
      </c>
      <c r="E338" s="20" t="n">
        <f aca="false">+C338+D338</f>
        <v>119.294</v>
      </c>
      <c r="F338" s="3" t="n">
        <f aca="false">+E338-E337</f>
        <v>-15.188</v>
      </c>
      <c r="G338" s="21" t="n">
        <f aca="false">+(E338-E337)/E338</f>
        <v>-0.12731570741194</v>
      </c>
      <c r="H338" s="5" t="n">
        <v>2.58</v>
      </c>
      <c r="I338" s="5" t="n">
        <v>2.595</v>
      </c>
      <c r="J338" s="3" t="n">
        <f aca="false">+I338-I337</f>
        <v>0.0700000000000003</v>
      </c>
      <c r="K338" s="22" t="n">
        <f aca="false">+(I338-I337)/I338</f>
        <v>0.0269749518304433</v>
      </c>
      <c r="L338" s="3" t="n">
        <f aca="false">+H338-I338</f>
        <v>-0.0150000000000001</v>
      </c>
      <c r="M338" s="6" t="n">
        <v>6121850</v>
      </c>
      <c r="N338" s="7" t="n">
        <v>18441972.34</v>
      </c>
      <c r="O338" s="5" t="n">
        <f aca="false">+N338/M338</f>
        <v>3.01248353683935</v>
      </c>
    </row>
    <row r="339" customFormat="false" ht="12.75" hidden="false" customHeight="false" outlineLevel="0" collapsed="false">
      <c r="A339" s="19" t="n">
        <v>36586</v>
      </c>
      <c r="C339" s="1" t="n">
        <v>94.081</v>
      </c>
      <c r="D339" s="2" t="n">
        <v>25</v>
      </c>
      <c r="E339" s="20" t="n">
        <f aca="false">+C339+D339</f>
        <v>119.081</v>
      </c>
      <c r="F339" s="3" t="n">
        <f aca="false">+E339-E338</f>
        <v>-0.212999999999994</v>
      </c>
      <c r="G339" s="21" t="n">
        <f aca="false">+(E339-E338)/E339</f>
        <v>-0.00178869844895486</v>
      </c>
      <c r="H339" s="5" t="n">
        <v>2.6</v>
      </c>
      <c r="I339" s="5" t="n">
        <v>2.66</v>
      </c>
      <c r="J339" s="3" t="n">
        <f aca="false">+I339-I338</f>
        <v>0.065</v>
      </c>
      <c r="K339" s="22" t="n">
        <f aca="false">+(I339-I338)/I339</f>
        <v>0.0244360902255639</v>
      </c>
      <c r="L339" s="3" t="n">
        <f aca="false">+H339-I339</f>
        <v>-0.0600000000000001</v>
      </c>
      <c r="M339" s="6" t="n">
        <v>5757252</v>
      </c>
      <c r="N339" s="7" t="n">
        <v>17299135.15</v>
      </c>
      <c r="O339" s="5" t="n">
        <f aca="false">+N339/M339</f>
        <v>3.00475559346716</v>
      </c>
    </row>
    <row r="340" customFormat="false" ht="12.75" hidden="false" customHeight="false" outlineLevel="0" collapsed="false">
      <c r="A340" s="19" t="n">
        <v>36587</v>
      </c>
      <c r="C340" s="1" t="n">
        <v>98.761</v>
      </c>
      <c r="D340" s="2" t="n">
        <v>25</v>
      </c>
      <c r="E340" s="20" t="n">
        <f aca="false">+C340+D340</f>
        <v>123.761</v>
      </c>
      <c r="F340" s="3" t="n">
        <f aca="false">+E340-E339</f>
        <v>4.67999999999999</v>
      </c>
      <c r="G340" s="21" t="n">
        <f aca="false">+(E340-E339)/E340</f>
        <v>0.0378148205008039</v>
      </c>
      <c r="H340" s="5" t="n">
        <v>2.6</v>
      </c>
      <c r="I340" s="5" t="n">
        <v>2.74</v>
      </c>
      <c r="J340" s="3" t="n">
        <f aca="false">+I340-I339</f>
        <v>0.0800000000000001</v>
      </c>
      <c r="K340" s="22" t="n">
        <f aca="false">+(I340-I339)/I340</f>
        <v>0.0291970802919708</v>
      </c>
      <c r="L340" s="3" t="n">
        <f aca="false">+H340-I340</f>
        <v>-0.14</v>
      </c>
      <c r="M340" s="6" t="n">
        <v>5757252</v>
      </c>
      <c r="N340" s="7" t="n">
        <v>17299135.15</v>
      </c>
      <c r="O340" s="5" t="n">
        <f aca="false">+N340/M340</f>
        <v>3.00475559346716</v>
      </c>
    </row>
    <row r="341" customFormat="false" ht="12.75" hidden="false" customHeight="false" outlineLevel="0" collapsed="false">
      <c r="A341" s="19" t="n">
        <v>36588</v>
      </c>
      <c r="C341" s="1" t="n">
        <v>105.32</v>
      </c>
      <c r="D341" s="2" t="n">
        <v>25</v>
      </c>
      <c r="E341" s="20" t="n">
        <f aca="false">+C341+D341</f>
        <v>130.32</v>
      </c>
      <c r="F341" s="3" t="n">
        <f aca="false">+E341-E340</f>
        <v>6.559</v>
      </c>
      <c r="G341" s="21" t="n">
        <f aca="false">+(E341-E340)/E341</f>
        <v>0.050329957028852</v>
      </c>
      <c r="H341" s="5" t="n">
        <v>2.6</v>
      </c>
      <c r="I341" s="5" t="n">
        <v>2.825</v>
      </c>
      <c r="J341" s="3" t="n">
        <f aca="false">+I341-I340</f>
        <v>0.085</v>
      </c>
      <c r="K341" s="22" t="n">
        <f aca="false">+(I341-I340)/I341</f>
        <v>0.0300884955752212</v>
      </c>
      <c r="L341" s="3" t="n">
        <f aca="false">+H341-I341</f>
        <v>-0.225</v>
      </c>
      <c r="M341" s="6" t="n">
        <v>5757252</v>
      </c>
      <c r="N341" s="7" t="n">
        <v>17299135.15</v>
      </c>
      <c r="O341" s="5" t="n">
        <f aca="false">+N341/M341</f>
        <v>3.00475559346716</v>
      </c>
    </row>
    <row r="342" customFormat="false" ht="12.75" hidden="false" customHeight="false" outlineLevel="0" collapsed="false">
      <c r="A342" s="19" t="n">
        <v>36589</v>
      </c>
      <c r="C342" s="1" t="n">
        <v>110.692</v>
      </c>
      <c r="D342" s="2" t="n">
        <v>60</v>
      </c>
      <c r="E342" s="20" t="n">
        <f aca="false">+C342+D342</f>
        <v>170.692</v>
      </c>
      <c r="F342" s="3" t="n">
        <f aca="false">+E342-E341</f>
        <v>40.372</v>
      </c>
      <c r="G342" s="21" t="n">
        <f aca="false">+(E342-E341)/E342</f>
        <v>0.236519579124974</v>
      </c>
      <c r="H342" s="5" t="n">
        <v>2.6</v>
      </c>
      <c r="I342" s="5" t="n">
        <v>2.75</v>
      </c>
      <c r="J342" s="3" t="n">
        <f aca="false">+I342-I341</f>
        <v>-0.0750000000000002</v>
      </c>
      <c r="K342" s="22" t="n">
        <f aca="false">+(I342-I341)/I342</f>
        <v>-0.0272727272727273</v>
      </c>
      <c r="L342" s="3" t="n">
        <f aca="false">+H342-I342</f>
        <v>-0.15</v>
      </c>
      <c r="M342" s="6" t="n">
        <v>5757252</v>
      </c>
      <c r="N342" s="7" t="n">
        <v>17299135.15</v>
      </c>
      <c r="O342" s="5" t="n">
        <f aca="false">+N342/M342</f>
        <v>3.00475559346716</v>
      </c>
    </row>
    <row r="343" customFormat="false" ht="12.75" hidden="false" customHeight="false" outlineLevel="0" collapsed="false">
      <c r="A343" s="19" t="n">
        <v>36590</v>
      </c>
      <c r="C343" s="1" t="n">
        <v>101.929</v>
      </c>
      <c r="D343" s="2" t="n">
        <v>60</v>
      </c>
      <c r="E343" s="20" t="n">
        <f aca="false">+C343+D343</f>
        <v>161.929</v>
      </c>
      <c r="F343" s="3" t="n">
        <f aca="false">+E343-E342</f>
        <v>-8.76300000000001</v>
      </c>
      <c r="G343" s="21" t="n">
        <f aca="false">+(E343-E342)/E343</f>
        <v>-0.0541163102347325</v>
      </c>
      <c r="H343" s="5" t="n">
        <v>2.6</v>
      </c>
      <c r="I343" s="5" t="n">
        <v>2.75</v>
      </c>
      <c r="J343" s="3" t="n">
        <f aca="false">+I343-I342</f>
        <v>0</v>
      </c>
      <c r="K343" s="22" t="n">
        <f aca="false">+(I343-I342)/I343</f>
        <v>0</v>
      </c>
      <c r="L343" s="3" t="n">
        <f aca="false">+H343-I343</f>
        <v>-0.15</v>
      </c>
      <c r="M343" s="6" t="n">
        <v>5757252</v>
      </c>
      <c r="N343" s="7" t="n">
        <v>17299135.15</v>
      </c>
      <c r="O343" s="5" t="n">
        <f aca="false">+N343/M343</f>
        <v>3.00475559346716</v>
      </c>
    </row>
    <row r="344" customFormat="false" ht="12.75" hidden="false" customHeight="false" outlineLevel="0" collapsed="false">
      <c r="A344" s="19" t="n">
        <v>36591</v>
      </c>
      <c r="C344" s="1" t="n">
        <v>111.488</v>
      </c>
      <c r="D344" s="2" t="n">
        <v>60</v>
      </c>
      <c r="E344" s="20" t="n">
        <f aca="false">+C344+D344</f>
        <v>171.488</v>
      </c>
      <c r="F344" s="3" t="n">
        <f aca="false">+E344-E343</f>
        <v>9.559</v>
      </c>
      <c r="G344" s="21" t="n">
        <f aca="false">+(E344-E343)/E344</f>
        <v>0.0557415096100019</v>
      </c>
      <c r="H344" s="5" t="n">
        <v>2.6</v>
      </c>
      <c r="I344" s="5" t="n">
        <v>2.75</v>
      </c>
      <c r="J344" s="3" t="n">
        <f aca="false">+I344-I343</f>
        <v>0</v>
      </c>
      <c r="K344" s="22" t="n">
        <f aca="false">+(I344-I343)/I344</f>
        <v>0</v>
      </c>
      <c r="L344" s="3" t="n">
        <f aca="false">+H344-I344</f>
        <v>-0.15</v>
      </c>
      <c r="M344" s="6" t="n">
        <v>5757252</v>
      </c>
      <c r="N344" s="7" t="n">
        <v>17299135.15</v>
      </c>
      <c r="O344" s="5" t="n">
        <f aca="false">+N344/M344</f>
        <v>3.00475559346716</v>
      </c>
    </row>
    <row r="345" customFormat="false" ht="12.75" hidden="false" customHeight="false" outlineLevel="0" collapsed="false">
      <c r="A345" s="19" t="n">
        <v>36592</v>
      </c>
      <c r="C345" s="1" t="n">
        <v>103.747</v>
      </c>
      <c r="D345" s="2" t="n">
        <v>60</v>
      </c>
      <c r="E345" s="20" t="n">
        <f aca="false">+C345+D345</f>
        <v>163.747</v>
      </c>
      <c r="F345" s="3" t="n">
        <f aca="false">+E345-E344</f>
        <v>-7.74099999999999</v>
      </c>
      <c r="G345" s="21" t="n">
        <f aca="false">+(E345-E344)/E345</f>
        <v>-0.0472741485340189</v>
      </c>
      <c r="H345" s="5" t="n">
        <v>2.6</v>
      </c>
      <c r="I345" s="5" t="n">
        <v>2.8</v>
      </c>
      <c r="J345" s="3" t="n">
        <f aca="false">+I345-I344</f>
        <v>0.0499999999999998</v>
      </c>
      <c r="K345" s="22" t="n">
        <f aca="false">+(I345-I344)/I345</f>
        <v>0.0178571428571428</v>
      </c>
      <c r="L345" s="3" t="n">
        <f aca="false">+H345-I345</f>
        <v>-0.2</v>
      </c>
      <c r="M345" s="6" t="n">
        <v>5757252</v>
      </c>
      <c r="N345" s="7" t="n">
        <v>17299135.15</v>
      </c>
      <c r="O345" s="5" t="n">
        <f aca="false">+N345/M345</f>
        <v>3.00475559346716</v>
      </c>
    </row>
    <row r="346" customFormat="false" ht="12.75" hidden="false" customHeight="false" outlineLevel="0" collapsed="false">
      <c r="A346" s="19" t="n">
        <v>36593</v>
      </c>
      <c r="C346" s="1" t="n">
        <v>100.245</v>
      </c>
      <c r="D346" s="2" t="n">
        <v>60</v>
      </c>
      <c r="E346" s="20" t="n">
        <f aca="false">+C346+D346</f>
        <v>160.245</v>
      </c>
      <c r="F346" s="3" t="n">
        <f aca="false">+E346-E345</f>
        <v>-3.50200000000001</v>
      </c>
      <c r="G346" s="21" t="n">
        <f aca="false">+(E346-E345)/E346</f>
        <v>-0.0218540360073638</v>
      </c>
      <c r="H346" s="5" t="n">
        <v>2.6</v>
      </c>
      <c r="I346" s="5" t="n">
        <v>2.83</v>
      </c>
      <c r="J346" s="3" t="n">
        <f aca="false">+I346-I345</f>
        <v>0.0300000000000003</v>
      </c>
      <c r="K346" s="22" t="n">
        <f aca="false">+(I346-I345)/I346</f>
        <v>0.010600706713781</v>
      </c>
      <c r="L346" s="3" t="n">
        <f aca="false">+H346-I346</f>
        <v>-0.23</v>
      </c>
      <c r="M346" s="6" t="n">
        <v>5757252</v>
      </c>
      <c r="N346" s="7" t="n">
        <v>17299135.15</v>
      </c>
      <c r="O346" s="5" t="n">
        <f aca="false">+N346/M346</f>
        <v>3.00475559346716</v>
      </c>
    </row>
    <row r="347" customFormat="false" ht="12.75" hidden="false" customHeight="false" outlineLevel="0" collapsed="false">
      <c r="A347" s="19" t="n">
        <v>36594</v>
      </c>
      <c r="C347" s="1" t="n">
        <v>91.338</v>
      </c>
      <c r="D347" s="2" t="n">
        <v>60</v>
      </c>
      <c r="E347" s="20" t="n">
        <f aca="false">+C347+D347</f>
        <v>151.338</v>
      </c>
      <c r="F347" s="3" t="n">
        <f aca="false">+E347-E346</f>
        <v>-8.90700000000001</v>
      </c>
      <c r="G347" s="21" t="n">
        <f aca="false">+(E347-E346)/E347</f>
        <v>-0.0588550132815288</v>
      </c>
      <c r="H347" s="5" t="n">
        <v>2.6</v>
      </c>
      <c r="I347" s="5" t="n">
        <v>2.785</v>
      </c>
      <c r="J347" s="3" t="n">
        <f aca="false">+I347-I346</f>
        <v>-0.0449999999999999</v>
      </c>
      <c r="K347" s="22" t="n">
        <f aca="false">+(I347-I346)/I347</f>
        <v>-0.0161579892280072</v>
      </c>
      <c r="L347" s="3" t="n">
        <f aca="false">+H347-I347</f>
        <v>-0.185</v>
      </c>
      <c r="M347" s="6" t="n">
        <v>5757252</v>
      </c>
      <c r="N347" s="7" t="n">
        <v>17299135.15</v>
      </c>
      <c r="O347" s="5" t="n">
        <f aca="false">+N347/M347</f>
        <v>3.00475559346716</v>
      </c>
    </row>
    <row r="348" customFormat="false" ht="12.75" hidden="false" customHeight="false" outlineLevel="0" collapsed="false">
      <c r="A348" s="19" t="n">
        <v>36595</v>
      </c>
      <c r="C348" s="1" t="n">
        <v>87.738</v>
      </c>
      <c r="D348" s="2" t="n">
        <v>60</v>
      </c>
      <c r="E348" s="20" t="n">
        <f aca="false">+C348+D348</f>
        <v>147.738</v>
      </c>
      <c r="F348" s="3" t="n">
        <f aca="false">+E348-E347</f>
        <v>-3.59999999999999</v>
      </c>
      <c r="G348" s="21" t="n">
        <f aca="false">+(E348-E347)/E348</f>
        <v>-0.0243674613166551</v>
      </c>
      <c r="H348" s="5" t="n">
        <v>2.6</v>
      </c>
      <c r="I348" s="5" t="n">
        <v>2.72</v>
      </c>
      <c r="J348" s="3" t="n">
        <f aca="false">+I348-I347</f>
        <v>-0.065</v>
      </c>
      <c r="K348" s="22" t="n">
        <f aca="false">+(I348-I347)/I348</f>
        <v>-0.0238970588235294</v>
      </c>
      <c r="L348" s="3" t="n">
        <f aca="false">+H348-I348</f>
        <v>-0.12</v>
      </c>
      <c r="M348" s="6" t="n">
        <v>5757252</v>
      </c>
      <c r="N348" s="7" t="n">
        <v>17299135.15</v>
      </c>
      <c r="O348" s="5" t="n">
        <f aca="false">+N348/M348</f>
        <v>3.00475559346716</v>
      </c>
    </row>
    <row r="349" customFormat="false" ht="12.75" hidden="false" customHeight="false" outlineLevel="0" collapsed="false">
      <c r="A349" s="19" t="n">
        <v>36596</v>
      </c>
      <c r="C349" s="1" t="n">
        <v>132.684</v>
      </c>
      <c r="D349" s="2" t="n">
        <v>60</v>
      </c>
      <c r="E349" s="20" t="n">
        <f aca="false">+C349+D349</f>
        <v>192.684</v>
      </c>
      <c r="F349" s="3" t="n">
        <f aca="false">+E349-E348</f>
        <v>44.946</v>
      </c>
      <c r="G349" s="21" t="n">
        <f aca="false">+(E349-E348)/E349</f>
        <v>0.233262751447967</v>
      </c>
      <c r="H349" s="5" t="n">
        <v>2.6</v>
      </c>
      <c r="I349" s="5" t="n">
        <v>2.77</v>
      </c>
      <c r="J349" s="3" t="n">
        <f aca="false">+I349-I348</f>
        <v>0.0499999999999998</v>
      </c>
      <c r="K349" s="22" t="n">
        <f aca="false">+(I349-I348)/I349</f>
        <v>0.0180505415162454</v>
      </c>
      <c r="L349" s="3" t="n">
        <f aca="false">+H349-I349</f>
        <v>-0.17</v>
      </c>
      <c r="M349" s="6" t="n">
        <v>5757252</v>
      </c>
      <c r="N349" s="7" t="n">
        <v>17299135.15</v>
      </c>
      <c r="O349" s="5" t="n">
        <f aca="false">+N349/M349</f>
        <v>3.00475559346716</v>
      </c>
    </row>
    <row r="350" customFormat="false" ht="12.75" hidden="false" customHeight="false" outlineLevel="0" collapsed="false">
      <c r="A350" s="19" t="n">
        <v>36597</v>
      </c>
      <c r="C350" s="1" t="n">
        <v>127.039</v>
      </c>
      <c r="D350" s="2" t="n">
        <v>60</v>
      </c>
      <c r="E350" s="20" t="n">
        <f aca="false">+C350+D350</f>
        <v>187.039</v>
      </c>
      <c r="F350" s="3" t="n">
        <f aca="false">+E350-E349</f>
        <v>-5.64500000000001</v>
      </c>
      <c r="G350" s="21" t="n">
        <f aca="false">+(E350-E349)/E350</f>
        <v>-0.0301808713690728</v>
      </c>
      <c r="H350" s="5" t="n">
        <v>2.6</v>
      </c>
      <c r="I350" s="5" t="n">
        <v>2.77</v>
      </c>
      <c r="J350" s="3" t="n">
        <f aca="false">+I350-I349</f>
        <v>0</v>
      </c>
      <c r="K350" s="22" t="n">
        <f aca="false">+(I350-I349)/I350</f>
        <v>0</v>
      </c>
      <c r="L350" s="3" t="n">
        <f aca="false">+H350-I350</f>
        <v>-0.17</v>
      </c>
      <c r="M350" s="6" t="n">
        <v>5757252</v>
      </c>
      <c r="N350" s="7" t="n">
        <v>17299135.15</v>
      </c>
      <c r="O350" s="5" t="n">
        <f aca="false">+N350/M350</f>
        <v>3.00475559346716</v>
      </c>
    </row>
    <row r="351" customFormat="false" ht="12.75" hidden="false" customHeight="false" outlineLevel="0" collapsed="false">
      <c r="A351" s="19" t="n">
        <v>36598</v>
      </c>
      <c r="C351" s="1" t="n">
        <v>106.32</v>
      </c>
      <c r="D351" s="2" t="n">
        <v>60</v>
      </c>
      <c r="E351" s="20" t="n">
        <f aca="false">+C351+D351</f>
        <v>166.32</v>
      </c>
      <c r="F351" s="3" t="n">
        <f aca="false">+E351-E350</f>
        <v>-20.719</v>
      </c>
      <c r="G351" s="21" t="n">
        <f aca="false">+(E351-E350)/E351</f>
        <v>-0.124573112073112</v>
      </c>
      <c r="H351" s="5" t="n">
        <v>2.6</v>
      </c>
      <c r="I351" s="5" t="n">
        <v>2.77</v>
      </c>
      <c r="J351" s="3" t="n">
        <f aca="false">+I351-I350</f>
        <v>0</v>
      </c>
      <c r="K351" s="22" t="n">
        <f aca="false">+(I351-I350)/I351</f>
        <v>0</v>
      </c>
      <c r="L351" s="3" t="n">
        <f aca="false">+H351-I351</f>
        <v>-0.17</v>
      </c>
      <c r="M351" s="6" t="n">
        <v>5757252</v>
      </c>
      <c r="N351" s="7" t="n">
        <v>17299135.15</v>
      </c>
      <c r="O351" s="5" t="n">
        <f aca="false">+N351/M351</f>
        <v>3.00475559346716</v>
      </c>
    </row>
    <row r="352" customFormat="false" ht="12.75" hidden="false" customHeight="false" outlineLevel="0" collapsed="false">
      <c r="A352" s="19" t="n">
        <v>36599</v>
      </c>
      <c r="C352" s="1" t="n">
        <v>110.677</v>
      </c>
      <c r="D352" s="2" t="n">
        <v>100</v>
      </c>
      <c r="E352" s="20" t="n">
        <f aca="false">+C352+D352</f>
        <v>210.677</v>
      </c>
      <c r="F352" s="3" t="n">
        <f aca="false">+E352-E351</f>
        <v>44.357</v>
      </c>
      <c r="G352" s="21" t="n">
        <f aca="false">+(E352-E351)/E352</f>
        <v>0.21054505237876</v>
      </c>
      <c r="H352" s="5" t="n">
        <v>2.6</v>
      </c>
      <c r="I352" s="5" t="n">
        <v>2.805</v>
      </c>
      <c r="J352" s="3" t="n">
        <f aca="false">+I352-I351</f>
        <v>0.0350000000000001</v>
      </c>
      <c r="K352" s="22" t="n">
        <f aca="false">+(I352-I351)/I352</f>
        <v>0.0124777183600714</v>
      </c>
      <c r="L352" s="3" t="n">
        <f aca="false">+H352-I352</f>
        <v>-0.205</v>
      </c>
      <c r="M352" s="6" t="n">
        <v>5757252</v>
      </c>
      <c r="N352" s="7" t="n">
        <v>17299135.15</v>
      </c>
      <c r="O352" s="5" t="n">
        <f aca="false">+N352/M352</f>
        <v>3.00475559346716</v>
      </c>
    </row>
    <row r="353" customFormat="false" ht="12.75" hidden="false" customHeight="false" outlineLevel="0" collapsed="false">
      <c r="A353" s="19" t="n">
        <v>36600</v>
      </c>
      <c r="C353" s="1" t="n">
        <v>99.926</v>
      </c>
      <c r="D353" s="2" t="n">
        <v>100</v>
      </c>
      <c r="E353" s="20" t="n">
        <f aca="false">+C353+D353</f>
        <v>199.926</v>
      </c>
      <c r="F353" s="3" t="n">
        <f aca="false">+E353-E352</f>
        <v>-10.751</v>
      </c>
      <c r="G353" s="21" t="n">
        <f aca="false">+(E353-E352)/E353</f>
        <v>-0.0537748967117835</v>
      </c>
      <c r="H353" s="5" t="n">
        <v>2.6</v>
      </c>
      <c r="I353" s="5" t="n">
        <v>2.83</v>
      </c>
      <c r="J353" s="3" t="n">
        <f aca="false">+I353-I352</f>
        <v>0.0249999999999999</v>
      </c>
      <c r="K353" s="22" t="n">
        <f aca="false">+(I353-I352)/I353</f>
        <v>0.00883392226148407</v>
      </c>
      <c r="L353" s="3" t="n">
        <f aca="false">+H353-I353</f>
        <v>-0.23</v>
      </c>
      <c r="M353" s="6" t="n">
        <v>5757252</v>
      </c>
      <c r="N353" s="7" t="n">
        <v>17299135.15</v>
      </c>
      <c r="O353" s="5" t="n">
        <f aca="false">+N353/M353</f>
        <v>3.00475559346716</v>
      </c>
    </row>
    <row r="354" customFormat="false" ht="12.75" hidden="false" customHeight="false" outlineLevel="0" collapsed="false">
      <c r="A354" s="19" t="n">
        <v>36601</v>
      </c>
      <c r="C354" s="1" t="n">
        <v>104.986</v>
      </c>
      <c r="D354" s="2" t="n">
        <v>100</v>
      </c>
      <c r="E354" s="20" t="n">
        <f aca="false">+C354+D354</f>
        <v>204.986</v>
      </c>
      <c r="F354" s="3" t="n">
        <f aca="false">+E354-E353</f>
        <v>5.06</v>
      </c>
      <c r="G354" s="21" t="n">
        <f aca="false">+(E354-E353)/E354</f>
        <v>0.0246846126076903</v>
      </c>
      <c r="H354" s="5" t="n">
        <v>2.6</v>
      </c>
      <c r="I354" s="5" t="n">
        <v>2.78</v>
      </c>
      <c r="J354" s="3" t="n">
        <f aca="false">+I354-I353</f>
        <v>-0.0500000000000003</v>
      </c>
      <c r="K354" s="22" t="n">
        <f aca="false">+(I354-I353)/I354</f>
        <v>-0.0179856115107915</v>
      </c>
      <c r="L354" s="3" t="n">
        <f aca="false">+H354-I354</f>
        <v>-0.18</v>
      </c>
      <c r="M354" s="6" t="n">
        <v>5757252</v>
      </c>
      <c r="N354" s="7" t="n">
        <v>17299135.15</v>
      </c>
      <c r="O354" s="5" t="n">
        <f aca="false">+N354/M354</f>
        <v>3.00475559346716</v>
      </c>
    </row>
    <row r="355" customFormat="false" ht="12.75" hidden="false" customHeight="false" outlineLevel="0" collapsed="false">
      <c r="A355" s="19" t="n">
        <v>36602</v>
      </c>
      <c r="C355" s="1" t="n">
        <v>88.926</v>
      </c>
      <c r="D355" s="2" t="n">
        <v>160</v>
      </c>
      <c r="E355" s="20" t="n">
        <f aca="false">+C355+D355</f>
        <v>248.926</v>
      </c>
      <c r="F355" s="3" t="n">
        <f aca="false">+E355-E354</f>
        <v>43.94</v>
      </c>
      <c r="G355" s="21" t="n">
        <f aca="false">+(E355-E354)/E355</f>
        <v>0.176518322714381</v>
      </c>
      <c r="H355" s="5" t="n">
        <v>2.6</v>
      </c>
      <c r="I355" s="5" t="n">
        <v>2.84</v>
      </c>
      <c r="J355" s="3" t="n">
        <f aca="false">+I355-I354</f>
        <v>0.0600000000000001</v>
      </c>
      <c r="K355" s="22" t="n">
        <f aca="false">+(I355-I354)/I355</f>
        <v>0.0211267605633803</v>
      </c>
      <c r="L355" s="3" t="n">
        <f aca="false">+H355-I355</f>
        <v>-0.24</v>
      </c>
      <c r="M355" s="6" t="n">
        <v>5757252</v>
      </c>
      <c r="N355" s="7" t="n">
        <v>17299135.15</v>
      </c>
      <c r="O355" s="5" t="n">
        <f aca="false">+N355/M355</f>
        <v>3.00475559346716</v>
      </c>
    </row>
    <row r="356" customFormat="false" ht="12.75" hidden="false" customHeight="false" outlineLevel="0" collapsed="false">
      <c r="A356" s="19" t="n">
        <v>36603</v>
      </c>
      <c r="C356" s="1" t="n">
        <v>79.023</v>
      </c>
      <c r="D356" s="2" t="n">
        <v>160</v>
      </c>
      <c r="E356" s="20" t="n">
        <f aca="false">+C356+D356</f>
        <v>239.023</v>
      </c>
      <c r="F356" s="3" t="n">
        <f aca="false">+E356-E355</f>
        <v>-9.90299999999999</v>
      </c>
      <c r="G356" s="21" t="n">
        <f aca="false">+(E356-E355)/E356</f>
        <v>-0.0414311593444982</v>
      </c>
      <c r="H356" s="5" t="n">
        <v>2.6</v>
      </c>
      <c r="I356" s="5" t="n">
        <v>2.82</v>
      </c>
      <c r="J356" s="3" t="n">
        <f aca="false">+I356-I355</f>
        <v>-0.02</v>
      </c>
      <c r="K356" s="22" t="n">
        <f aca="false">+(I356-I355)/I356</f>
        <v>-0.00709219858156029</v>
      </c>
      <c r="L356" s="3" t="n">
        <f aca="false">+H356-I356</f>
        <v>-0.22</v>
      </c>
      <c r="M356" s="6" t="n">
        <v>5757252</v>
      </c>
      <c r="N356" s="7" t="n">
        <v>17299135.15</v>
      </c>
      <c r="O356" s="5" t="n">
        <f aca="false">+N356/M356</f>
        <v>3.00475559346716</v>
      </c>
    </row>
    <row r="357" customFormat="false" ht="12.75" hidden="false" customHeight="false" outlineLevel="0" collapsed="false">
      <c r="A357" s="19" t="n">
        <v>36604</v>
      </c>
      <c r="C357" s="1" t="n">
        <v>116.394</v>
      </c>
      <c r="D357" s="2" t="n">
        <v>160</v>
      </c>
      <c r="E357" s="20" t="n">
        <f aca="false">+C357+D357</f>
        <v>276.394</v>
      </c>
      <c r="F357" s="3" t="n">
        <f aca="false">+E357-E356</f>
        <v>37.371</v>
      </c>
      <c r="G357" s="21" t="n">
        <f aca="false">+(E357-E356)/E357</f>
        <v>0.1352091579412</v>
      </c>
      <c r="H357" s="5" t="n">
        <v>2.6</v>
      </c>
      <c r="I357" s="5" t="n">
        <v>2.82</v>
      </c>
      <c r="J357" s="3" t="n">
        <f aca="false">+I357-I356</f>
        <v>0</v>
      </c>
      <c r="K357" s="22" t="n">
        <f aca="false">+(I357-I356)/I357</f>
        <v>0</v>
      </c>
      <c r="L357" s="3" t="n">
        <f aca="false">+H357-I357</f>
        <v>-0.22</v>
      </c>
      <c r="M357" s="6" t="n">
        <v>5757252</v>
      </c>
      <c r="N357" s="7" t="n">
        <v>17299135.15</v>
      </c>
      <c r="O357" s="5" t="n">
        <f aca="false">+N357/M357</f>
        <v>3.00475559346716</v>
      </c>
    </row>
    <row r="358" customFormat="false" ht="12.75" hidden="false" customHeight="false" outlineLevel="0" collapsed="false">
      <c r="A358" s="19" t="n">
        <v>36605</v>
      </c>
      <c r="C358" s="1" t="n">
        <v>91.185</v>
      </c>
      <c r="D358" s="2" t="n">
        <v>160</v>
      </c>
      <c r="E358" s="20" t="n">
        <f aca="false">+C358+D358</f>
        <v>251.185</v>
      </c>
      <c r="F358" s="3" t="n">
        <f aca="false">+E358-E357</f>
        <v>-25.209</v>
      </c>
      <c r="G358" s="21" t="n">
        <f aca="false">+(E358-E357)/E358</f>
        <v>-0.100360292214901</v>
      </c>
      <c r="H358" s="5" t="n">
        <v>2.6</v>
      </c>
      <c r="I358" s="5" t="n">
        <v>2.82</v>
      </c>
      <c r="J358" s="3" t="n">
        <f aca="false">+I358-I357</f>
        <v>0</v>
      </c>
      <c r="K358" s="22" t="n">
        <f aca="false">+(I358-I357)/I358</f>
        <v>0</v>
      </c>
      <c r="L358" s="3" t="n">
        <f aca="false">+H358-I358</f>
        <v>-0.22</v>
      </c>
      <c r="M358" s="6" t="n">
        <v>5757252</v>
      </c>
      <c r="N358" s="7" t="n">
        <v>17299135.15</v>
      </c>
      <c r="O358" s="5" t="n">
        <f aca="false">+N358/M358</f>
        <v>3.00475559346716</v>
      </c>
    </row>
    <row r="359" customFormat="false" ht="12.75" hidden="false" customHeight="false" outlineLevel="0" collapsed="false">
      <c r="A359" s="19" t="n">
        <v>36606</v>
      </c>
      <c r="C359" s="1" t="n">
        <v>85.597</v>
      </c>
      <c r="D359" s="2" t="n">
        <v>100</v>
      </c>
      <c r="E359" s="20" t="n">
        <f aca="false">+C359+D359</f>
        <v>185.597</v>
      </c>
      <c r="F359" s="3" t="n">
        <f aca="false">+E359-E358</f>
        <v>-65.588</v>
      </c>
      <c r="G359" s="21" t="n">
        <f aca="false">+(E359-E358)/E359</f>
        <v>-0.353389332801716</v>
      </c>
      <c r="H359" s="5" t="n">
        <v>2.6</v>
      </c>
      <c r="I359" s="5" t="n">
        <v>2.75</v>
      </c>
      <c r="J359" s="3" t="n">
        <f aca="false">+I359-I358</f>
        <v>-0.0699999999999998</v>
      </c>
      <c r="K359" s="22" t="n">
        <f aca="false">+(I359-I358)/I359</f>
        <v>-0.0254545454545454</v>
      </c>
      <c r="L359" s="3" t="n">
        <f aca="false">+H359-I359</f>
        <v>-0.15</v>
      </c>
      <c r="M359" s="6" t="n">
        <v>5757252</v>
      </c>
      <c r="N359" s="7" t="n">
        <v>17299135.15</v>
      </c>
      <c r="O359" s="5" t="n">
        <f aca="false">+N359/M359</f>
        <v>3.00475559346716</v>
      </c>
    </row>
    <row r="360" customFormat="false" ht="12.75" hidden="false" customHeight="false" outlineLevel="0" collapsed="false">
      <c r="A360" s="19" t="n">
        <v>36607</v>
      </c>
      <c r="C360" s="1" t="n">
        <v>87.638</v>
      </c>
      <c r="D360" s="2" t="n">
        <v>80</v>
      </c>
      <c r="E360" s="20" t="n">
        <f aca="false">+C360+D360</f>
        <v>167.638</v>
      </c>
      <c r="F360" s="3" t="n">
        <f aca="false">+E360-E359</f>
        <v>-17.959</v>
      </c>
      <c r="G360" s="21" t="n">
        <f aca="false">+(E360-E359)/E360</f>
        <v>-0.107129648409072</v>
      </c>
      <c r="H360" s="5" t="n">
        <v>2.6</v>
      </c>
      <c r="I360" s="5" t="n">
        <v>2.76</v>
      </c>
      <c r="J360" s="3" t="n">
        <f aca="false">+I360-I359</f>
        <v>0.00999999999999979</v>
      </c>
      <c r="K360" s="22" t="n">
        <f aca="false">+(I360-I359)/I360</f>
        <v>0.00362318840579702</v>
      </c>
      <c r="L360" s="3" t="n">
        <f aca="false">+H360-I360</f>
        <v>-0.16</v>
      </c>
      <c r="M360" s="6" t="n">
        <v>5757252</v>
      </c>
      <c r="N360" s="7" t="n">
        <v>17299135.15</v>
      </c>
      <c r="O360" s="5" t="n">
        <f aca="false">+N360/M360</f>
        <v>3.00475559346716</v>
      </c>
    </row>
    <row r="361" customFormat="false" ht="12.75" hidden="false" customHeight="false" outlineLevel="0" collapsed="false">
      <c r="A361" s="19" t="n">
        <v>36608</v>
      </c>
      <c r="C361" s="1" t="n">
        <v>79.206</v>
      </c>
      <c r="D361" s="2" t="n">
        <v>60</v>
      </c>
      <c r="E361" s="20" t="n">
        <f aca="false">+C361+D361</f>
        <v>139.206</v>
      </c>
      <c r="F361" s="3" t="n">
        <f aca="false">+E361-E360</f>
        <v>-28.432</v>
      </c>
      <c r="G361" s="21" t="n">
        <f aca="false">+(E361-E360)/E361</f>
        <v>-0.204244069939514</v>
      </c>
      <c r="H361" s="5" t="n">
        <v>2.6</v>
      </c>
      <c r="I361" s="5" t="n">
        <v>2.795</v>
      </c>
      <c r="J361" s="3" t="n">
        <f aca="false">+I361-I360</f>
        <v>0.0350000000000001</v>
      </c>
      <c r="K361" s="22" t="n">
        <f aca="false">+(I361-I360)/I361</f>
        <v>0.0125223613595707</v>
      </c>
      <c r="L361" s="3" t="n">
        <f aca="false">+H361-I361</f>
        <v>-0.195</v>
      </c>
      <c r="M361" s="6" t="n">
        <v>5757252</v>
      </c>
      <c r="N361" s="7" t="n">
        <v>17299135.15</v>
      </c>
      <c r="O361" s="5" t="n">
        <f aca="false">+N361/M361</f>
        <v>3.00475559346716</v>
      </c>
    </row>
    <row r="362" customFormat="false" ht="12.75" hidden="false" customHeight="false" outlineLevel="0" collapsed="false">
      <c r="A362" s="19" t="n">
        <v>36609</v>
      </c>
      <c r="C362" s="1" t="n">
        <v>67.329</v>
      </c>
      <c r="D362" s="2" t="n">
        <v>60</v>
      </c>
      <c r="E362" s="20" t="n">
        <f aca="false">+C362+D362</f>
        <v>127.329</v>
      </c>
      <c r="F362" s="3" t="n">
        <f aca="false">+E362-E361</f>
        <v>-11.877</v>
      </c>
      <c r="G362" s="21" t="n">
        <f aca="false">+(E362-E361)/E362</f>
        <v>-0.0932780434936269</v>
      </c>
      <c r="H362" s="5" t="n">
        <v>2.6</v>
      </c>
      <c r="I362" s="5" t="n">
        <v>2.78</v>
      </c>
      <c r="J362" s="3" t="n">
        <f aca="false">+I362-I361</f>
        <v>-0.0150000000000001</v>
      </c>
      <c r="K362" s="22" t="n">
        <f aca="false">+(I362-I361)/I362</f>
        <v>-0.00539568345323746</v>
      </c>
      <c r="L362" s="3" t="n">
        <f aca="false">+H362-I362</f>
        <v>-0.18</v>
      </c>
      <c r="M362" s="6" t="n">
        <v>5757252</v>
      </c>
      <c r="N362" s="7" t="n">
        <v>17299135.15</v>
      </c>
      <c r="O362" s="5" t="n">
        <f aca="false">+N362/M362</f>
        <v>3.00475559346716</v>
      </c>
    </row>
    <row r="363" customFormat="false" ht="12.75" hidden="false" customHeight="false" outlineLevel="0" collapsed="false">
      <c r="A363" s="19" t="n">
        <v>36610</v>
      </c>
      <c r="C363" s="1" t="n">
        <v>60.638</v>
      </c>
      <c r="D363" s="2" t="n">
        <v>60</v>
      </c>
      <c r="E363" s="20" t="n">
        <f aca="false">+C363+D363</f>
        <v>120.638</v>
      </c>
      <c r="F363" s="3" t="n">
        <f aca="false">+E363-E362</f>
        <v>-6.69099999999999</v>
      </c>
      <c r="G363" s="21" t="n">
        <f aca="false">+(E363-E362)/E363</f>
        <v>-0.0554634526434456</v>
      </c>
      <c r="H363" s="5" t="n">
        <v>2.6</v>
      </c>
      <c r="I363" s="5" t="n">
        <v>2.83</v>
      </c>
      <c r="J363" s="3" t="n">
        <f aca="false">+I363-I362</f>
        <v>0.0500000000000003</v>
      </c>
      <c r="K363" s="22" t="n">
        <f aca="false">+(I363-I362)/I363</f>
        <v>0.0176678445229683</v>
      </c>
      <c r="L363" s="3" t="n">
        <f aca="false">+H363-I363</f>
        <v>-0.23</v>
      </c>
      <c r="M363" s="6" t="n">
        <v>5757252</v>
      </c>
      <c r="N363" s="7" t="n">
        <v>17299135.15</v>
      </c>
      <c r="O363" s="5" t="n">
        <f aca="false">+N363/M363</f>
        <v>3.00475559346716</v>
      </c>
    </row>
    <row r="364" customFormat="false" ht="12.75" hidden="false" customHeight="false" outlineLevel="0" collapsed="false">
      <c r="A364" s="19" t="n">
        <v>36611</v>
      </c>
      <c r="C364" s="1" t="n">
        <v>63.712</v>
      </c>
      <c r="D364" s="2" t="n">
        <v>60</v>
      </c>
      <c r="E364" s="20" t="n">
        <f aca="false">+C364+D364</f>
        <v>123.712</v>
      </c>
      <c r="F364" s="3" t="n">
        <f aca="false">+E364-E363</f>
        <v>3.074</v>
      </c>
      <c r="G364" s="21" t="n">
        <f aca="false">+(E364-E363)/E364</f>
        <v>0.0248480341438179</v>
      </c>
      <c r="H364" s="5" t="n">
        <v>2.6</v>
      </c>
      <c r="I364" s="5" t="n">
        <v>2.83</v>
      </c>
      <c r="J364" s="3" t="n">
        <f aca="false">+I364-I363</f>
        <v>0</v>
      </c>
      <c r="K364" s="22" t="n">
        <f aca="false">+(I364-I363)/I364</f>
        <v>0</v>
      </c>
      <c r="L364" s="3" t="n">
        <f aca="false">+H364-I364</f>
        <v>-0.23</v>
      </c>
      <c r="M364" s="6" t="n">
        <v>5757252</v>
      </c>
      <c r="N364" s="7" t="n">
        <v>17299135.15</v>
      </c>
      <c r="O364" s="5" t="n">
        <f aca="false">+N364/M364</f>
        <v>3.00475559346716</v>
      </c>
    </row>
    <row r="365" customFormat="false" ht="12.75" hidden="false" customHeight="false" outlineLevel="0" collapsed="false">
      <c r="A365" s="19" t="n">
        <v>36612</v>
      </c>
      <c r="C365" s="1" t="n">
        <v>80.213</v>
      </c>
      <c r="D365" s="2" t="n">
        <v>60</v>
      </c>
      <c r="E365" s="20" t="n">
        <f aca="false">+C365+D365</f>
        <v>140.213</v>
      </c>
      <c r="F365" s="3" t="n">
        <f aca="false">+E365-E364</f>
        <v>16.501</v>
      </c>
      <c r="G365" s="21" t="n">
        <f aca="false">+(E365-E364)/E365</f>
        <v>0.117685236033749</v>
      </c>
      <c r="H365" s="5" t="n">
        <v>2.6</v>
      </c>
      <c r="I365" s="5" t="n">
        <v>2.83</v>
      </c>
      <c r="J365" s="3" t="n">
        <f aca="false">+I365-I364</f>
        <v>0</v>
      </c>
      <c r="K365" s="22" t="n">
        <f aca="false">+(I365-I364)/I365</f>
        <v>0</v>
      </c>
      <c r="L365" s="3" t="n">
        <f aca="false">+H365-I365</f>
        <v>-0.23</v>
      </c>
      <c r="M365" s="6" t="n">
        <v>5757252</v>
      </c>
      <c r="N365" s="7" t="n">
        <v>17299135.15</v>
      </c>
      <c r="O365" s="5" t="n">
        <f aca="false">+N365/M365</f>
        <v>3.00475559346716</v>
      </c>
    </row>
    <row r="366" customFormat="false" ht="12.75" hidden="false" customHeight="false" outlineLevel="0" collapsed="false">
      <c r="A366" s="19" t="n">
        <v>36613</v>
      </c>
      <c r="C366" s="1" t="n">
        <v>77.428</v>
      </c>
      <c r="D366" s="2" t="n">
        <v>60</v>
      </c>
      <c r="E366" s="20" t="n">
        <f aca="false">+C366+D366</f>
        <v>137.428</v>
      </c>
      <c r="F366" s="3" t="n">
        <f aca="false">+E366-E365</f>
        <v>-2.785</v>
      </c>
      <c r="G366" s="21" t="n">
        <f aca="false">+(E366-E365)/E366</f>
        <v>-0.0202651570276799</v>
      </c>
      <c r="H366" s="5" t="n">
        <v>2.6</v>
      </c>
      <c r="I366" s="5" t="n">
        <v>2.86</v>
      </c>
      <c r="J366" s="3" t="n">
        <f aca="false">+I366-I365</f>
        <v>0.0299999999999998</v>
      </c>
      <c r="K366" s="22" t="n">
        <f aca="false">+(I366-I365)/I366</f>
        <v>0.0104895104895104</v>
      </c>
      <c r="L366" s="3" t="n">
        <f aca="false">+H366-I366</f>
        <v>-0.26</v>
      </c>
      <c r="M366" s="6" t="n">
        <v>5757252</v>
      </c>
      <c r="N366" s="7" t="n">
        <v>17299135.15</v>
      </c>
      <c r="O366" s="5" t="n">
        <f aca="false">+N366/M366</f>
        <v>3.00475559346716</v>
      </c>
    </row>
    <row r="367" customFormat="false" ht="12.75" hidden="false" customHeight="false" outlineLevel="0" collapsed="false">
      <c r="A367" s="19" t="n">
        <v>36614</v>
      </c>
      <c r="C367" s="1" t="n">
        <v>78.65</v>
      </c>
      <c r="D367" s="2" t="n">
        <v>60</v>
      </c>
      <c r="E367" s="20" t="n">
        <f aca="false">+C367+D367</f>
        <v>138.65</v>
      </c>
      <c r="F367" s="3" t="n">
        <f aca="false">+E367-E366</f>
        <v>1.22200000000001</v>
      </c>
      <c r="G367" s="21" t="n">
        <f aca="false">+(E367-E366)/E367</f>
        <v>0.00881355932203396</v>
      </c>
      <c r="H367" s="5" t="n">
        <v>2.6</v>
      </c>
      <c r="I367" s="5" t="n">
        <v>2.975</v>
      </c>
      <c r="J367" s="3" t="n">
        <f aca="false">+I367-I366</f>
        <v>0.115</v>
      </c>
      <c r="K367" s="22" t="n">
        <f aca="false">+(I367-I366)/I367</f>
        <v>0.038655462184874</v>
      </c>
      <c r="L367" s="3" t="n">
        <f aca="false">+H367-I367</f>
        <v>-0.375</v>
      </c>
      <c r="M367" s="6" t="n">
        <v>5757252</v>
      </c>
      <c r="N367" s="7" t="n">
        <v>17299135.15</v>
      </c>
      <c r="O367" s="5" t="n">
        <f aca="false">+N367/M367</f>
        <v>3.00475559346716</v>
      </c>
    </row>
    <row r="368" customFormat="false" ht="12.75" hidden="false" customHeight="false" outlineLevel="0" collapsed="false">
      <c r="A368" s="19" t="n">
        <v>36615</v>
      </c>
      <c r="C368" s="1" t="n">
        <v>75.276</v>
      </c>
      <c r="D368" s="2" t="n">
        <v>60</v>
      </c>
      <c r="E368" s="20" t="n">
        <f aca="false">+C368+D368</f>
        <v>135.276</v>
      </c>
      <c r="F368" s="3" t="n">
        <f aca="false">+E368-E367</f>
        <v>-3.374</v>
      </c>
      <c r="G368" s="21" t="n">
        <f aca="false">+(E368-E367)/E368</f>
        <v>-0.0249416008752476</v>
      </c>
      <c r="H368" s="5" t="n">
        <v>2.6</v>
      </c>
      <c r="I368" s="5" t="n">
        <v>2.975</v>
      </c>
      <c r="J368" s="3" t="n">
        <f aca="false">+I368-I367</f>
        <v>0</v>
      </c>
      <c r="K368" s="22" t="n">
        <f aca="false">+(I368-I367)/I368</f>
        <v>0</v>
      </c>
      <c r="L368" s="3" t="n">
        <f aca="false">+H368-I368</f>
        <v>-0.375</v>
      </c>
      <c r="M368" s="6" t="n">
        <v>5757252</v>
      </c>
      <c r="N368" s="7" t="n">
        <v>17299135.15</v>
      </c>
      <c r="O368" s="5" t="n">
        <f aca="false">+N368/M368</f>
        <v>3.00475559346716</v>
      </c>
    </row>
    <row r="369" customFormat="false" ht="12.75" hidden="false" customHeight="false" outlineLevel="0" collapsed="false">
      <c r="A369" s="19" t="n">
        <v>36616</v>
      </c>
      <c r="C369" s="1" t="n">
        <v>69.454</v>
      </c>
      <c r="D369" s="2" t="n">
        <v>60</v>
      </c>
      <c r="E369" s="20" t="n">
        <f aca="false">+C369+D369</f>
        <v>129.454</v>
      </c>
      <c r="F369" s="3" t="n">
        <f aca="false">+E369-E368</f>
        <v>-5.822</v>
      </c>
      <c r="G369" s="21" t="n">
        <f aca="false">+(E369-E368)/E369</f>
        <v>-0.0449735041018431</v>
      </c>
      <c r="H369" s="5" t="n">
        <v>2.6</v>
      </c>
      <c r="I369" s="5" t="n">
        <v>2.86</v>
      </c>
      <c r="J369" s="3" t="n">
        <f aca="false">+I369-I368</f>
        <v>-0.115</v>
      </c>
      <c r="K369" s="22" t="n">
        <f aca="false">+(I369-I368)/I369</f>
        <v>-0.0402097902097903</v>
      </c>
      <c r="L369" s="3" t="n">
        <f aca="false">+H369-I369</f>
        <v>-0.26</v>
      </c>
      <c r="M369" s="6" t="n">
        <v>5757252</v>
      </c>
      <c r="N369" s="7" t="n">
        <v>17299135.15</v>
      </c>
      <c r="O369" s="5" t="n">
        <f aca="false">+N369/M369</f>
        <v>3.00475559346716</v>
      </c>
    </row>
    <row r="371" customFormat="false" ht="12.75" hidden="false" customHeight="false" outlineLevel="0" collapsed="false">
      <c r="A371" s="1" t="s">
        <v>18</v>
      </c>
      <c r="C371" s="1" t="n">
        <f aca="false">MAX(C4:C369)</f>
        <v>504.312</v>
      </c>
      <c r="D371" s="1" t="n">
        <f aca="false">MAX(D4:D369)</f>
        <v>160</v>
      </c>
      <c r="E371" s="1" t="n">
        <f aca="false">MAX(E4:E369)</f>
        <v>504.312</v>
      </c>
      <c r="F371" s="1" t="n">
        <f aca="false">MAX(F4:F369)</f>
        <v>155.34</v>
      </c>
      <c r="G371" s="22" t="n">
        <f aca="false">MAX(G4:G369)</f>
        <v>0.500630608486822</v>
      </c>
      <c r="H371" s="1" t="n">
        <f aca="false">MAX(H4:H369)</f>
        <v>3.03</v>
      </c>
      <c r="I371" s="1" t="n">
        <f aca="false">MAX(I4:I369)</f>
        <v>3.105</v>
      </c>
      <c r="J371" s="1" t="n">
        <f aca="false">MAX(J4:J369)</f>
        <v>0.255</v>
      </c>
      <c r="K371" s="22" t="n">
        <f aca="false">MAX(K4:K369)</f>
        <v>0.115646258503401</v>
      </c>
      <c r="L371" s="1" t="n">
        <f aca="false">MAX(L4:L369)</f>
        <v>1.08</v>
      </c>
      <c r="M371" s="1" t="n">
        <f aca="false">MAX(M4:M369)</f>
        <v>7869746</v>
      </c>
      <c r="N371" s="1" t="n">
        <f aca="false">MAX(N4:N369)</f>
        <v>21470674</v>
      </c>
      <c r="O371" s="20" t="n">
        <f aca="false">MAX(O4:O369)</f>
        <v>3.25462217860648</v>
      </c>
    </row>
    <row r="372" customFormat="false" ht="12.75" hidden="false" customHeight="false" outlineLevel="0" collapsed="false">
      <c r="A372" s="1" t="s">
        <v>19</v>
      </c>
      <c r="C372" s="1" t="n">
        <f aca="false">MIN(C4:C369)</f>
        <v>47.076</v>
      </c>
      <c r="D372" s="1" t="n">
        <f aca="false">MIN(D4:D369)</f>
        <v>0</v>
      </c>
      <c r="E372" s="1" t="n">
        <f aca="false">MIN(E4:E369)</f>
        <v>60.611</v>
      </c>
      <c r="F372" s="1" t="n">
        <f aca="false">MIN(F4:F369)</f>
        <v>-148.79</v>
      </c>
      <c r="G372" s="22" t="n">
        <f aca="false">MIN(G4:G369)</f>
        <v>-1.03429818707597</v>
      </c>
      <c r="H372" s="1" t="n">
        <f aca="false">MIN(H4:H369)</f>
        <v>1.86</v>
      </c>
      <c r="I372" s="1" t="n">
        <f aca="false">MIN(I4:I369)</f>
        <v>1.905</v>
      </c>
      <c r="J372" s="1" t="n">
        <f aca="false">MIN(J4:J369)</f>
        <v>-0.25</v>
      </c>
      <c r="K372" s="22" t="n">
        <f aca="false">MIN(K4:K369)</f>
        <v>-0.118764845605701</v>
      </c>
      <c r="L372" s="1" t="n">
        <f aca="false">MIN(L4:L369)</f>
        <v>-0.58</v>
      </c>
      <c r="M372" s="1" t="n">
        <f aca="false">MIN(M4:M369)</f>
        <v>3137485</v>
      </c>
      <c r="N372" s="1" t="n">
        <f aca="false">MIN(N4:N369)</f>
        <v>6357606.664</v>
      </c>
      <c r="O372" s="20" t="n">
        <f aca="false">MIN(O4:O369)</f>
        <v>2.02632901845219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2000-05-02T11:45:26Z</dcterms:created>
  <dc:creator>ghanks</dc:creator>
  <dc:description/>
  <dc:language>en-US</dc:language>
  <cp:lastModifiedBy>ami chokshi</cp:lastModifiedBy>
  <cp:lastPrinted>2000-05-02T12:07:45Z</cp:lastPrinted>
  <cp:revision>0</cp:revision>
  <dc:subject/>
  <dc:title/>
</cp:coreProperties>
</file>