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trsPlan" sheetId="1" state="visible" r:id="rId3"/>
    <sheet name="QrtsActuals" sheetId="2" state="visible" r:id="rId4"/>
    <sheet name="Upside_Downside" sheetId="3" state="visible" r:id="rId5"/>
  </sheets>
  <definedNames>
    <definedName function="false" hidden="false" localSheetId="1" name="_xlnm.Print_Area" vbProcedure="false">QrtsActuals!$1:$65536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<sst xmlns="http://schemas.openxmlformats.org/spreadsheetml/2006/main" count="76" uniqueCount="63">
  <si>
    <t xml:space="preserve">PORTLAND GENERAL GROUP</t>
  </si>
  <si>
    <t xml:space="preserve">THIRD CURRENT ESTIMATE</t>
  </si>
  <si>
    <t xml:space="preserve">(In Millions) Round to One decimal place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</si>
  <si>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</si>
  <si>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</si>
  <si>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</si>
  <si>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</si>
  <si>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</si>
  <si>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Plan - IBIT</t>
  </si>
  <si>
    <t xml:space="preserve">Gross Margin (favorable prices at time of </t>
  </si>
  <si>
    <t xml:space="preserve">     current estimate)</t>
  </si>
  <si>
    <t xml:space="preserve">Other Variance</t>
  </si>
  <si>
    <t xml:space="preserve">1st Current Estimate - IBIT</t>
  </si>
  <si>
    <t xml:space="preserve">Improved Gross Margin </t>
  </si>
  <si>
    <t xml:space="preserve">Gross Margin (decline in market price)</t>
  </si>
  <si>
    <t xml:space="preserve">Overview</t>
  </si>
  <si>
    <t xml:space="preserve">2nd Current Estimate - IBIT</t>
  </si>
  <si>
    <t xml:space="preserve">3rd Current Estimate - IBIT</t>
  </si>
  <si>
    <t xml:space="preserve">Plan has been adjusted by ($3.4) mm for GATX fee and $10.4 mm for transfer of goodwill</t>
  </si>
  <si>
    <t xml:space="preserve">2000 Actuals - IBIT</t>
  </si>
  <si>
    <t xml:space="preserve">Gross Margin (net of PCA)</t>
  </si>
  <si>
    <t xml:space="preserve">Customer Choice reversal</t>
  </si>
  <si>
    <t xml:space="preserve">COLI income</t>
  </si>
  <si>
    <t xml:space="preserve">Trojan offset</t>
  </si>
  <si>
    <t xml:space="preserve">GATX fee</t>
  </si>
  <si>
    <t xml:space="preserve">NEIL settlement</t>
  </si>
  <si>
    <t xml:space="preserve">Merger MOU</t>
  </si>
  <si>
    <t xml:space="preserve">Acctg changes and rate case implementation</t>
  </si>
  <si>
    <t xml:space="preserve">BPC stock sale</t>
  </si>
  <si>
    <t xml:space="preserve">Blanket job reclass</t>
  </si>
  <si>
    <t xml:space="preserve">Corporate overhead </t>
  </si>
  <si>
    <t xml:space="preserve">Maintenance costs</t>
  </si>
  <si>
    <t xml:space="preserve">Energy Efficiency</t>
  </si>
  <si>
    <t xml:space="preserve">Sullivan reserve reversal</t>
  </si>
  <si>
    <t xml:space="preserve">Employee benefits</t>
  </si>
  <si>
    <t xml:space="preserve">Sale of Pelton/Round Butte</t>
  </si>
  <si>
    <t xml:space="preserve">Goodwill transfer</t>
  </si>
  <si>
    <t xml:space="preserve">Other variance</t>
  </si>
  <si>
    <t xml:space="preserve">O&amp;M increases</t>
  </si>
  <si>
    <t xml:space="preserve">(In Millions)</t>
  </si>
  <si>
    <t xml:space="preserve">Upsides / Downsides</t>
  </si>
  <si>
    <t xml:space="preserve">Probability</t>
  </si>
  <si>
    <t xml:space="preserve">Quarter</t>
  </si>
  <si>
    <t xml:space="preserve">IBIT</t>
  </si>
  <si>
    <t xml:space="preserve">Net Income</t>
  </si>
  <si>
    <t xml:space="preserve">Funds Flow</t>
  </si>
  <si>
    <t xml:space="preserve">Obligations</t>
  </si>
  <si>
    <t xml:space="preserve">Normal Retail loads</t>
  </si>
  <si>
    <t xml:space="preserve">Q3/Q4</t>
  </si>
  <si>
    <t xml:space="preserve">Power Costs (plant operations/market price)</t>
  </si>
  <si>
    <t xml:space="preserve">FAS 133 </t>
  </si>
  <si>
    <t xml:space="preserve">TOLI income</t>
  </si>
  <si>
    <t xml:space="preserve">Dependant on market</t>
  </si>
  <si>
    <t xml:space="preserve">Storm outages</t>
  </si>
  <si>
    <t xml:space="preserve">$3 mm up or down</t>
  </si>
  <si>
    <t xml:space="preserve">Q4</t>
  </si>
  <si>
    <t xml:space="preserve">Trading reserves</t>
  </si>
  <si>
    <t xml:space="preserve">Pelton/Round Butte Sale (move to Q1 2002)</t>
  </si>
  <si>
    <t xml:space="preserve">Accounting changes and rate case implementation</t>
  </si>
  <si>
    <t xml:space="preserve">     to be reviewed by AA&amp;Co.</t>
  </si>
  <si>
    <t xml:space="preserve">  Total</t>
  </si>
  <si>
    <t xml:space="preserve">Please list items that could materially affect your current estimate.</t>
  </si>
  <si>
    <t xml:space="preserve">Note:  Q3 and Q4 include $5.2 mm for goodwill transfer to ENA, assumed effective 7/1</t>
  </si>
</sst>
</file>

<file path=xl/styles.xml><?xml version="1.0" encoding="utf-8"?>
<styleSheet xmlns="http://schemas.openxmlformats.org/spreadsheetml/2006/main">
  <numFmts count="4">
    <numFmt numFmtId="164" formatCode="#,##0.0_);\(#,##0.0\)"/>
    <numFmt numFmtId="165" formatCode="_(* #,##0.0_);_(* \(#,##0.0\);_(* \-?_);_(@_)"/>
    <numFmt numFmtId="166" formatCode="_(* #,##0.00_);_(* \(#,##0.00\);_(* \-??_);_(@_)"/>
    <numFmt numFmtId="167" formatCode="#,##0.0_);[RED]\(#,##0.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0"/>
      <name val="Palatino"/>
      <family val="1"/>
    </font>
    <font>
      <b val="true"/>
      <sz val="12"/>
      <name val="Palatino"/>
      <family val="1"/>
    </font>
    <font>
      <b val="true"/>
      <sz val="10"/>
      <name val="Palatino"/>
      <family val="1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ETAIL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181080</xdr:colOff>
      <xdr:row>3</xdr:row>
      <xdr:rowOff>133560</xdr:rowOff>
    </xdr:from>
    <xdr:to>
      <xdr:col>4</xdr:col>
      <xdr:colOff>720</xdr:colOff>
      <xdr:row>5</xdr:row>
      <xdr:rowOff>75600</xdr:rowOff>
    </xdr:to>
    <xdr:sp>
      <xdr:nvSpPr>
        <xdr:cNvPr id="0" name="Text 1"/>
        <xdr:cNvSpPr/>
      </xdr:nvSpPr>
      <xdr:spPr>
        <a:xfrm>
          <a:off x="825120" y="695520"/>
          <a:ext cx="1751040" cy="266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152280</xdr:rowOff>
    </xdr:from>
    <xdr:to>
      <xdr:col>1</xdr:col>
      <xdr:colOff>100080</xdr:colOff>
      <xdr:row>6</xdr:row>
      <xdr:rowOff>95400</xdr:rowOff>
    </xdr:to>
    <xdr:sp>
      <xdr:nvSpPr>
        <xdr:cNvPr id="1" name="Text 1"/>
        <xdr:cNvSpPr/>
      </xdr:nvSpPr>
      <xdr:spPr>
        <a:xfrm>
          <a:off x="1036440" y="914400"/>
          <a:ext cx="100080" cy="295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0.28"/>
    <col collapsed="false" customWidth="false" hidden="false" outlineLevel="0" max="6" min="6" style="1" width="9.14"/>
    <col collapsed="false" customWidth="true" hidden="false" outlineLevel="0" max="7" min="7" style="1" width="1.28"/>
    <col collapsed="false" customWidth="false" hidden="false" outlineLevel="0" max="8" min="8" style="1" width="9.14"/>
    <col collapsed="false" customWidth="true" hidden="false" outlineLevel="0" max="9" min="9" style="1" width="1.28"/>
    <col collapsed="false" customWidth="false" hidden="false" outlineLevel="0" max="10" min="10" style="1" width="9.14"/>
    <col collapsed="false" customWidth="true" hidden="false" outlineLevel="0" max="11" min="11" style="1" width="1.28"/>
    <col collapsed="false" customWidth="false" hidden="false" outlineLevel="0" max="12" min="12" style="1" width="9.14"/>
    <col collapsed="false" customWidth="true" hidden="false" outlineLevel="0" max="13" min="13" style="1" width="1.28"/>
    <col collapsed="false" customWidth="false" hidden="false" outlineLevel="0" max="257" min="1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6" customFormat="false" ht="12.75" hidden="false" customHeight="false" outlineLevel="0" collapsed="false">
      <c r="F6" s="4" t="s">
        <v>3</v>
      </c>
      <c r="H6" s="4" t="s">
        <v>4</v>
      </c>
      <c r="I6" s="5"/>
      <c r="J6" s="4" t="s">
        <v>5</v>
      </c>
      <c r="K6" s="5"/>
      <c r="L6" s="4" t="s">
        <v>6</v>
      </c>
      <c r="M6" s="5"/>
      <c r="N6" s="4" t="s">
        <v>7</v>
      </c>
    </row>
    <row r="7" customFormat="false" ht="12.75" hidden="false" customHeight="false" outlineLevel="0" collapsed="false">
      <c r="A7" s="6" t="s">
        <v>8</v>
      </c>
      <c r="F7" s="1" t="n">
        <v>56.5</v>
      </c>
      <c r="H7" s="1" t="n">
        <v>56.3</v>
      </c>
      <c r="J7" s="1" t="n">
        <v>23.3</v>
      </c>
      <c r="L7" s="1" t="n">
        <v>75.2</v>
      </c>
      <c r="N7" s="6" t="n">
        <f aca="false">SUM(F7:M7)</f>
        <v>211.3</v>
      </c>
    </row>
    <row r="8" customFormat="false" ht="12.75" hidden="false" customHeight="false" outlineLevel="0" collapsed="false">
      <c r="F8" s="7"/>
      <c r="H8" s="7"/>
      <c r="J8" s="7"/>
      <c r="L8" s="7"/>
    </row>
    <row r="9" customFormat="false" ht="12.75" hidden="false" customHeight="false" outlineLevel="0" collapsed="false">
      <c r="A9" s="1" t="s">
        <v>9</v>
      </c>
      <c r="F9" s="7"/>
      <c r="G9" s="7"/>
      <c r="H9" s="7"/>
      <c r="I9" s="7"/>
      <c r="J9" s="7"/>
      <c r="K9" s="7"/>
      <c r="L9" s="7"/>
      <c r="M9" s="7"/>
    </row>
    <row r="10" customFormat="false" ht="12.75" hidden="false" customHeight="false" outlineLevel="0" collapsed="false">
      <c r="A10" s="1" t="s">
        <v>10</v>
      </c>
      <c r="F10" s="7"/>
      <c r="G10" s="7"/>
      <c r="H10" s="7"/>
      <c r="I10" s="7"/>
      <c r="J10" s="7" t="n">
        <v>12.7</v>
      </c>
      <c r="K10" s="7"/>
      <c r="L10" s="7"/>
      <c r="M10" s="7"/>
      <c r="N10" s="1" t="n">
        <f aca="false">SUM(F10:M10)</f>
        <v>12.7</v>
      </c>
    </row>
    <row r="11" customFormat="false" ht="12.75" hidden="false" customHeight="false" outlineLevel="0" collapsed="false">
      <c r="A11" s="1" t="s">
        <v>11</v>
      </c>
      <c r="F11" s="7" t="n">
        <v>3.4</v>
      </c>
      <c r="G11" s="7"/>
      <c r="H11" s="7" t="n">
        <v>1.4</v>
      </c>
      <c r="I11" s="7"/>
      <c r="J11" s="7"/>
      <c r="K11" s="7"/>
      <c r="L11" s="7" t="n">
        <v>-12.8</v>
      </c>
      <c r="M11" s="7"/>
      <c r="N11" s="1" t="n">
        <f aca="false">SUM(F11:M11)</f>
        <v>-8</v>
      </c>
    </row>
    <row r="12" customFormat="false" ht="6" hidden="false" customHeight="true" outlineLevel="0" collapsed="false">
      <c r="F12" s="7"/>
      <c r="G12" s="7"/>
      <c r="H12" s="7"/>
      <c r="I12" s="7"/>
      <c r="J12" s="7"/>
      <c r="K12" s="7"/>
      <c r="L12" s="7"/>
      <c r="M12" s="7"/>
    </row>
    <row r="13" customFormat="false" ht="12.75" hidden="false" customHeight="false" outlineLevel="0" collapsed="false">
      <c r="A13" s="6" t="s">
        <v>12</v>
      </c>
      <c r="B13" s="6"/>
      <c r="C13" s="6"/>
      <c r="D13" s="6"/>
      <c r="E13" s="6"/>
      <c r="F13" s="8" t="n">
        <f aca="false">SUM(F7:F12)</f>
        <v>59.9</v>
      </c>
      <c r="G13" s="9"/>
      <c r="H13" s="8" t="n">
        <f aca="false">SUM(H7:H12)</f>
        <v>57.7</v>
      </c>
      <c r="I13" s="9"/>
      <c r="J13" s="8" t="n">
        <f aca="false">SUM(J7:J12)</f>
        <v>36</v>
      </c>
      <c r="K13" s="9"/>
      <c r="L13" s="8" t="n">
        <f aca="false">SUM(L7:L12)</f>
        <v>62.4</v>
      </c>
      <c r="M13" s="9"/>
      <c r="N13" s="8" t="n">
        <f aca="false">SUM(N7:N12)</f>
        <v>216</v>
      </c>
    </row>
    <row r="14" customFormat="false" ht="4.5" hidden="false" customHeight="true" outlineLevel="0" collapsed="false">
      <c r="F14" s="10"/>
      <c r="G14" s="10"/>
      <c r="H14" s="10"/>
      <c r="I14" s="10"/>
      <c r="J14" s="10"/>
      <c r="K14" s="10"/>
      <c r="L14" s="10"/>
      <c r="M14" s="10"/>
      <c r="N14" s="10"/>
    </row>
    <row r="15" customFormat="false" ht="12.75" hidden="false" customHeight="false" outlineLevel="0" collapsed="false">
      <c r="A15" s="1" t="s">
        <v>13</v>
      </c>
      <c r="F15" s="7"/>
      <c r="H15" s="7" t="n">
        <v>7.3</v>
      </c>
      <c r="J15" s="7"/>
      <c r="K15" s="7"/>
      <c r="L15" s="7"/>
      <c r="N15" s="1" t="n">
        <f aca="false">SUM(F15:M15)</f>
        <v>7.3</v>
      </c>
    </row>
    <row r="16" customFormat="false" ht="12.75" hidden="false" customHeight="false" outlineLevel="0" collapsed="false">
      <c r="A16" s="1" t="s">
        <v>14</v>
      </c>
      <c r="F16" s="7"/>
      <c r="H16" s="7"/>
      <c r="J16" s="7" t="n">
        <v>-38.7</v>
      </c>
      <c r="K16" s="7"/>
      <c r="L16" s="7"/>
      <c r="N16" s="1" t="n">
        <f aca="false">SUM(F16:M16)</f>
        <v>-38.7</v>
      </c>
    </row>
    <row r="17" customFormat="false" ht="12.75" hidden="false" customHeight="false" outlineLevel="0" collapsed="false">
      <c r="A17" s="1" t="s">
        <v>15</v>
      </c>
      <c r="F17" s="7"/>
      <c r="G17" s="7"/>
      <c r="H17" s="7" t="n">
        <v>-0.1</v>
      </c>
      <c r="I17" s="7"/>
      <c r="J17" s="7"/>
      <c r="K17" s="7"/>
      <c r="L17" s="11" t="n">
        <v>6.2</v>
      </c>
      <c r="M17" s="7"/>
      <c r="N17" s="1" t="n">
        <f aca="false">SUM(F17:M17)</f>
        <v>6.1</v>
      </c>
    </row>
    <row r="18" customFormat="false" ht="6" hidden="false" customHeight="true" outlineLevel="0" collapsed="false">
      <c r="F18" s="12"/>
      <c r="H18" s="12"/>
      <c r="J18" s="12"/>
      <c r="L18" s="12"/>
      <c r="N18" s="12"/>
    </row>
    <row r="19" customFormat="false" ht="12.75" hidden="false" customHeight="false" outlineLevel="0" collapsed="false">
      <c r="A19" s="6" t="s">
        <v>16</v>
      </c>
      <c r="B19" s="6"/>
      <c r="C19" s="6"/>
      <c r="D19" s="6"/>
      <c r="E19" s="6"/>
      <c r="F19" s="8" t="n">
        <f aca="false">SUM(F13:F18)</f>
        <v>59.9</v>
      </c>
      <c r="G19" s="8" t="n">
        <f aca="false">SUM(G13:G18)</f>
        <v>0</v>
      </c>
      <c r="H19" s="8" t="n">
        <f aca="false">SUM(H13:H18)</f>
        <v>64.9</v>
      </c>
      <c r="I19" s="8" t="n">
        <f aca="false">SUM(I13:I18)</f>
        <v>0</v>
      </c>
      <c r="J19" s="8" t="n">
        <f aca="false">SUM(J13:J18)</f>
        <v>-2.7</v>
      </c>
      <c r="K19" s="8" t="n">
        <f aca="false">SUM(K13:K18)</f>
        <v>0</v>
      </c>
      <c r="L19" s="8" t="n">
        <f aca="false">SUM(L13:L18)</f>
        <v>68.6</v>
      </c>
      <c r="M19" s="8" t="n">
        <f aca="false">SUM(M13:M18)</f>
        <v>0</v>
      </c>
      <c r="N19" s="8" t="n">
        <f aca="false">SUM(N13:N18)</f>
        <v>190.7</v>
      </c>
    </row>
    <row r="20" customFormat="false" ht="4.5" hidden="false" customHeight="true" outlineLevel="0" collapsed="false">
      <c r="F20" s="10"/>
      <c r="G20" s="10"/>
      <c r="H20" s="10"/>
      <c r="I20" s="10"/>
      <c r="J20" s="10"/>
      <c r="K20" s="10"/>
      <c r="L20" s="10"/>
      <c r="M20" s="10"/>
      <c r="N20" s="10"/>
    </row>
    <row r="21" customFormat="false" ht="12.75" hidden="false" customHeight="false" outlineLevel="0" collapsed="false">
      <c r="F21" s="7"/>
      <c r="G21" s="7"/>
      <c r="H21" s="7"/>
      <c r="I21" s="7"/>
      <c r="J21" s="7"/>
      <c r="K21" s="7"/>
      <c r="L21" s="11"/>
      <c r="M21" s="7"/>
    </row>
    <row r="22" customFormat="false" ht="12.75" hidden="false" customHeight="false" outlineLevel="0" collapsed="false">
      <c r="A22" s="1" t="s">
        <v>11</v>
      </c>
      <c r="F22" s="7"/>
      <c r="G22" s="7"/>
      <c r="H22" s="7"/>
      <c r="I22" s="7"/>
      <c r="J22" s="7"/>
      <c r="K22" s="7"/>
      <c r="L22" s="11" t="n">
        <f aca="false">73-68.6</f>
        <v>4.40000000000001</v>
      </c>
      <c r="M22" s="7"/>
      <c r="N22" s="1" t="n">
        <f aca="false">SUM(F22:M22)</f>
        <v>4.40000000000001</v>
      </c>
    </row>
    <row r="23" customFormat="false" ht="6.75" hidden="false" customHeight="true" outlineLevel="0" collapsed="false">
      <c r="F23" s="12"/>
      <c r="H23" s="12"/>
      <c r="J23" s="12"/>
      <c r="L23" s="12"/>
      <c r="N23" s="12"/>
    </row>
    <row r="24" customFormat="false" ht="13.5" hidden="false" customHeight="false" outlineLevel="0" collapsed="false">
      <c r="A24" s="6" t="s">
        <v>17</v>
      </c>
      <c r="B24" s="6"/>
      <c r="C24" s="6"/>
      <c r="D24" s="6"/>
      <c r="E24" s="6"/>
      <c r="F24" s="13" t="n">
        <f aca="false">SUM(F19:F23)</f>
        <v>59.9</v>
      </c>
      <c r="G24" s="9"/>
      <c r="H24" s="13" t="n">
        <f aca="false">SUM(H19:H23)</f>
        <v>64.9</v>
      </c>
      <c r="I24" s="9"/>
      <c r="J24" s="13" t="n">
        <f aca="false">SUM(J19:J23)</f>
        <v>-2.7</v>
      </c>
      <c r="K24" s="9"/>
      <c r="L24" s="13" t="n">
        <f aca="false">SUM(L19:L23)</f>
        <v>73</v>
      </c>
      <c r="M24" s="9"/>
      <c r="N24" s="13" t="n">
        <f aca="false">SUM(N19:N23)</f>
        <v>195.1</v>
      </c>
    </row>
    <row r="25" customFormat="false" ht="13.5" hidden="false" customHeight="false" outlineLevel="0" collapsed="false"/>
    <row r="27" customFormat="false" ht="12.75" hidden="false" customHeight="false" outlineLevel="0" collapsed="false">
      <c r="A27" s="1" t="s">
        <v>18</v>
      </c>
    </row>
  </sheetData>
  <mergeCells count="3">
    <mergeCell ref="A1:N1"/>
    <mergeCell ref="A2:N2"/>
    <mergeCell ref="A3:N3"/>
  </mergeCells>
  <printOptions headings="false" gridLines="false" gridLinesSet="true" horizontalCentered="false" verticalCentered="false"/>
  <pageMargins left="0.429861111111111" right="0.4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13"/>
  <sheetViews>
    <sheetView showFormulas="false" showGridLines="true" showRowColHeaders="true" showZeros="true" rightToLeft="false" tabSelected="true" showOutlineSymbols="true" defaultGridColor="true" view="normal" topLeftCell="A9" colorId="64" zoomScale="100" zoomScaleNormal="100" zoomScalePageLayoutView="100" workbookViewId="0">
      <selection pane="topLeft" activeCell="L27" activeCellId="0" sqref="L2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0.28"/>
    <col collapsed="false" customWidth="false" hidden="false" outlineLevel="0" max="6" min="6" style="1" width="9.14"/>
    <col collapsed="false" customWidth="true" hidden="false" outlineLevel="0" max="7" min="7" style="1" width="1.28"/>
    <col collapsed="false" customWidth="false" hidden="false" outlineLevel="0" max="8" min="8" style="1" width="9.14"/>
    <col collapsed="false" customWidth="true" hidden="false" outlineLevel="0" max="9" min="9" style="1" width="1.28"/>
    <col collapsed="false" customWidth="false" hidden="false" outlineLevel="0" max="10" min="10" style="1" width="9.14"/>
    <col collapsed="false" customWidth="true" hidden="false" outlineLevel="0" max="11" min="11" style="1" width="1.28"/>
    <col collapsed="false" customWidth="false" hidden="false" outlineLevel="0" max="12" min="12" style="1" width="9.14"/>
    <col collapsed="false" customWidth="true" hidden="false" outlineLevel="0" max="13" min="13" style="1" width="1.28"/>
    <col collapsed="false" customWidth="false" hidden="false" outlineLevel="0" max="257" min="14" style="1" width="9.14"/>
  </cols>
  <sheetData>
    <row r="1" customFormat="false" ht="15.75" hidden="false" customHeight="false" outlineLevel="0" collapsed="false">
      <c r="A1" s="2" t="str">
        <f aca="false">+QtrsPlan!A1</f>
        <v>PORTLAND GENERAL GROUP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false" outlineLevel="0" collapsed="false">
      <c r="A2" s="2" t="str">
        <f aca="false">+QtrsPlan!A2</f>
        <v>THIRD CURRENT ESTIMATE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6" customFormat="false" ht="12.75" hidden="false" customHeight="false" outlineLevel="0" collapsed="false">
      <c r="F6" s="4" t="s">
        <v>3</v>
      </c>
      <c r="H6" s="4" t="s">
        <v>4</v>
      </c>
      <c r="I6" s="5"/>
      <c r="J6" s="4" t="s">
        <v>5</v>
      </c>
      <c r="K6" s="5"/>
      <c r="L6" s="4" t="s">
        <v>6</v>
      </c>
      <c r="M6" s="5"/>
      <c r="N6" s="4" t="s">
        <v>7</v>
      </c>
    </row>
    <row r="7" customFormat="false" ht="12.75" hidden="false" customHeight="false" outlineLevel="0" collapsed="false">
      <c r="A7" s="6" t="s">
        <v>19</v>
      </c>
      <c r="F7" s="1" t="n">
        <v>116.5</v>
      </c>
      <c r="H7" s="1" t="n">
        <v>62.1</v>
      </c>
      <c r="J7" s="1" t="n">
        <v>74.1</v>
      </c>
      <c r="L7" s="1" t="n">
        <v>100</v>
      </c>
      <c r="N7" s="6" t="n">
        <f aca="false">SUM(F7:M7)</f>
        <v>352.7</v>
      </c>
    </row>
    <row r="8" customFormat="false" ht="12.75" hidden="false" customHeight="false" outlineLevel="0" collapsed="false">
      <c r="F8" s="7"/>
      <c r="H8" s="7"/>
      <c r="J8" s="7"/>
      <c r="L8" s="7"/>
      <c r="N8" s="6" t="n">
        <f aca="false">SUM(F8:M8)</f>
        <v>0</v>
      </c>
    </row>
    <row r="9" customFormat="false" ht="12.75" hidden="false" customHeight="false" outlineLevel="0" collapsed="false">
      <c r="A9" s="1" t="s">
        <v>20</v>
      </c>
      <c r="F9" s="7" t="n">
        <v>-6.6</v>
      </c>
      <c r="H9" s="7" t="n">
        <v>23.5</v>
      </c>
      <c r="J9" s="7" t="n">
        <v>-97.5</v>
      </c>
      <c r="L9" s="7" t="n">
        <v>20.3</v>
      </c>
      <c r="N9" s="6" t="n">
        <f aca="false">SUM(F9:M9)</f>
        <v>-60.3</v>
      </c>
    </row>
    <row r="10" customFormat="false" ht="12.75" hidden="false" customHeight="false" outlineLevel="0" collapsed="false">
      <c r="A10" s="1" t="s">
        <v>21</v>
      </c>
      <c r="F10" s="7" t="n">
        <v>-31</v>
      </c>
      <c r="H10" s="7"/>
      <c r="J10" s="7"/>
      <c r="L10" s="7"/>
      <c r="N10" s="6" t="n">
        <f aca="false">SUM(F10:M10)</f>
        <v>-31</v>
      </c>
    </row>
    <row r="11" customFormat="false" ht="12.75" hidden="false" customHeight="false" outlineLevel="0" collapsed="false">
      <c r="A11" s="1" t="s">
        <v>22</v>
      </c>
      <c r="F11" s="7" t="n">
        <v>-21</v>
      </c>
      <c r="H11" s="7" t="n">
        <v>3.6</v>
      </c>
      <c r="J11" s="7" t="n">
        <v>-3.6</v>
      </c>
      <c r="L11" s="7" t="n">
        <v>3.8</v>
      </c>
      <c r="N11" s="6" t="n">
        <f aca="false">SUM(F11:M11)</f>
        <v>-17.2</v>
      </c>
    </row>
    <row r="12" customFormat="false" ht="12.75" hidden="false" customHeight="false" outlineLevel="0" collapsed="false">
      <c r="A12" s="1" t="s">
        <v>23</v>
      </c>
      <c r="F12" s="7"/>
      <c r="H12" s="7"/>
      <c r="J12" s="7"/>
      <c r="L12" s="7" t="n">
        <v>-19</v>
      </c>
      <c r="N12" s="6" t="n">
        <f aca="false">SUM(F12:M12)</f>
        <v>-19</v>
      </c>
    </row>
    <row r="13" customFormat="false" ht="12.75" hidden="false" customHeight="false" outlineLevel="0" collapsed="false">
      <c r="A13" s="1" t="s">
        <v>24</v>
      </c>
      <c r="F13" s="7"/>
      <c r="H13" s="7" t="n">
        <v>-3.4</v>
      </c>
      <c r="J13" s="7"/>
      <c r="L13" s="7" t="n">
        <v>1.8</v>
      </c>
      <c r="N13" s="6" t="n">
        <f aca="false">SUM(F13:M13)</f>
        <v>-1.6</v>
      </c>
    </row>
    <row r="14" customFormat="false" ht="12.75" hidden="false" customHeight="false" outlineLevel="0" collapsed="false">
      <c r="A14" s="1" t="s">
        <v>25</v>
      </c>
      <c r="F14" s="7" t="n">
        <v>-5</v>
      </c>
      <c r="H14" s="7"/>
      <c r="J14" s="7"/>
      <c r="L14" s="7" t="n">
        <v>-14.1</v>
      </c>
      <c r="N14" s="6" t="n">
        <f aca="false">SUM(F14:M14)</f>
        <v>-19.1</v>
      </c>
    </row>
    <row r="15" customFormat="false" ht="12.75" hidden="false" customHeight="false" outlineLevel="0" collapsed="false">
      <c r="A15" s="1" t="s">
        <v>26</v>
      </c>
      <c r="F15" s="7"/>
      <c r="H15" s="7" t="n">
        <v>-3.4</v>
      </c>
      <c r="J15" s="7" t="n">
        <v>4.7</v>
      </c>
      <c r="L15" s="7"/>
      <c r="N15" s="6" t="n">
        <f aca="false">SUM(F15:M15)</f>
        <v>1.3</v>
      </c>
    </row>
    <row r="16" customFormat="false" ht="12.75" hidden="false" customHeight="false" outlineLevel="0" collapsed="false">
      <c r="A16" s="1" t="s">
        <v>27</v>
      </c>
      <c r="F16" s="7"/>
      <c r="H16" s="7"/>
      <c r="J16" s="7" t="n">
        <f aca="false">6.2+2+5.4</f>
        <v>13.6</v>
      </c>
      <c r="L16" s="7" t="n">
        <v>1.5</v>
      </c>
      <c r="N16" s="6" t="n">
        <f aca="false">SUM(F16:M16)</f>
        <v>15.1</v>
      </c>
    </row>
    <row r="17" customFormat="false" ht="12.75" hidden="false" customHeight="false" outlineLevel="0" collapsed="false">
      <c r="A17" s="1" t="s">
        <v>28</v>
      </c>
      <c r="F17" s="7" t="n">
        <v>-6</v>
      </c>
      <c r="H17" s="7"/>
      <c r="J17" s="7"/>
      <c r="L17" s="7"/>
      <c r="N17" s="6" t="n">
        <f aca="false">SUM(F17:M17)</f>
        <v>-6</v>
      </c>
    </row>
    <row r="18" customFormat="false" ht="12.75" hidden="false" customHeight="false" outlineLevel="0" collapsed="false">
      <c r="A18" s="1" t="s">
        <v>29</v>
      </c>
      <c r="F18" s="7" t="n">
        <v>6</v>
      </c>
      <c r="H18" s="7"/>
      <c r="J18" s="7"/>
      <c r="L18" s="7"/>
      <c r="N18" s="6" t="n">
        <f aca="false">SUM(F18:M18)</f>
        <v>6</v>
      </c>
    </row>
    <row r="19" customFormat="false" ht="12.75" hidden="false" customHeight="false" outlineLevel="0" collapsed="false">
      <c r="A19" s="1" t="s">
        <v>30</v>
      </c>
      <c r="F19" s="7" t="n">
        <v>4</v>
      </c>
      <c r="H19" s="7" t="n">
        <v>-2.7</v>
      </c>
      <c r="J19" s="7"/>
      <c r="L19" s="7"/>
      <c r="N19" s="6" t="n">
        <f aca="false">SUM(F19:M19)</f>
        <v>1.3</v>
      </c>
    </row>
    <row r="20" customFormat="false" ht="12.75" hidden="false" customHeight="false" outlineLevel="0" collapsed="false">
      <c r="A20" s="1" t="s">
        <v>31</v>
      </c>
      <c r="F20" s="7"/>
      <c r="H20" s="7" t="n">
        <v>-3</v>
      </c>
      <c r="J20" s="7"/>
      <c r="L20" s="7"/>
      <c r="N20" s="6" t="n">
        <f aca="false">SUM(F20:M20)</f>
        <v>-3</v>
      </c>
    </row>
    <row r="21" customFormat="false" ht="12.75" hidden="false" customHeight="false" outlineLevel="0" collapsed="false">
      <c r="A21" s="1" t="s">
        <v>32</v>
      </c>
      <c r="F21" s="7"/>
      <c r="H21" s="7" t="n">
        <v>-2.5</v>
      </c>
      <c r="J21" s="7"/>
      <c r="L21" s="7"/>
      <c r="N21" s="6" t="n">
        <f aca="false">SUM(F21:M21)</f>
        <v>-2.5</v>
      </c>
    </row>
    <row r="22" customFormat="false" ht="12.75" hidden="false" customHeight="false" outlineLevel="0" collapsed="false">
      <c r="A22" s="1" t="s">
        <v>33</v>
      </c>
      <c r="F22" s="7"/>
      <c r="H22" s="7" t="n">
        <v>-4</v>
      </c>
      <c r="J22" s="7"/>
      <c r="L22" s="7"/>
      <c r="N22" s="6" t="n">
        <f aca="false">SUM(F22:M22)</f>
        <v>-4</v>
      </c>
    </row>
    <row r="23" customFormat="false" ht="12.75" hidden="false" customHeight="false" outlineLevel="0" collapsed="false">
      <c r="A23" s="1" t="s">
        <v>34</v>
      </c>
      <c r="F23" s="7" t="n">
        <v>3.8</v>
      </c>
      <c r="H23" s="7"/>
      <c r="J23" s="7"/>
      <c r="L23" s="7"/>
      <c r="N23" s="6" t="n">
        <f aca="false">SUM(F23:M23)</f>
        <v>3.8</v>
      </c>
    </row>
    <row r="24" customFormat="false" ht="12.75" hidden="false" customHeight="false" outlineLevel="0" collapsed="false">
      <c r="A24" s="1" t="s">
        <v>35</v>
      </c>
      <c r="F24" s="7"/>
      <c r="H24" s="7"/>
      <c r="J24" s="7"/>
      <c r="L24" s="7" t="n">
        <v>-8.2</v>
      </c>
      <c r="N24" s="6" t="n">
        <f aca="false">SUM(F24:M24)</f>
        <v>-8.2</v>
      </c>
    </row>
    <row r="25" customFormat="false" ht="12.75" hidden="false" customHeight="false" outlineLevel="0" collapsed="false">
      <c r="A25" s="1" t="s">
        <v>36</v>
      </c>
      <c r="F25" s="7"/>
      <c r="H25" s="7"/>
      <c r="J25" s="7" t="n">
        <v>5.2</v>
      </c>
      <c r="L25" s="7" t="n">
        <v>5.2</v>
      </c>
      <c r="N25" s="6" t="n">
        <f aca="false">SUM(F25:M25)</f>
        <v>10.4</v>
      </c>
    </row>
    <row r="26" customFormat="false" ht="12.75" hidden="false" customHeight="false" outlineLevel="0" collapsed="false">
      <c r="A26" s="1" t="s">
        <v>37</v>
      </c>
      <c r="F26" s="7" t="n">
        <f aca="false">3.2-4</f>
        <v>-0.8</v>
      </c>
      <c r="G26" s="7"/>
      <c r="H26" s="7" t="n">
        <f aca="false">64.9-58.9-23.5+2.7+3+2+4+0.5</f>
        <v>-5.29999999999999</v>
      </c>
      <c r="I26" s="7"/>
      <c r="J26" s="7" t="n">
        <v>0.8</v>
      </c>
      <c r="K26" s="7"/>
      <c r="L26" s="7" t="n">
        <v>-5.3</v>
      </c>
      <c r="M26" s="7"/>
      <c r="N26" s="6" t="n">
        <f aca="false">SUM(F26:M26)</f>
        <v>-10.6</v>
      </c>
    </row>
    <row r="27" customFormat="false" ht="12.75" hidden="false" customHeight="false" outlineLevel="0" collapsed="false">
      <c r="A27" s="1" t="s">
        <v>38</v>
      </c>
      <c r="F27" s="7"/>
      <c r="G27" s="7"/>
      <c r="H27" s="7"/>
      <c r="I27" s="7"/>
      <c r="J27" s="7"/>
      <c r="K27" s="7"/>
      <c r="L27" s="7" t="n">
        <v>-13</v>
      </c>
      <c r="M27" s="7"/>
      <c r="N27" s="6" t="n">
        <f aca="false">SUM(F27:M27)</f>
        <v>-13</v>
      </c>
    </row>
    <row r="28" customFormat="false" ht="12.75" hidden="false" customHeight="false" outlineLevel="0" collapsed="false">
      <c r="F28" s="7"/>
      <c r="G28" s="7"/>
      <c r="H28" s="7"/>
      <c r="I28" s="7"/>
      <c r="J28" s="7"/>
      <c r="K28" s="7"/>
      <c r="L28" s="7"/>
      <c r="M28" s="7"/>
      <c r="N28" s="6" t="n">
        <f aca="false">SUM(F28:M28)</f>
        <v>0</v>
      </c>
    </row>
    <row r="29" customFormat="false" ht="6" hidden="false" customHeight="true" outlineLevel="0" collapsed="false">
      <c r="F29" s="7"/>
      <c r="G29" s="7"/>
      <c r="H29" s="7"/>
      <c r="I29" s="7"/>
      <c r="J29" s="7"/>
      <c r="K29" s="7"/>
      <c r="L29" s="7"/>
      <c r="M29" s="7"/>
    </row>
    <row r="30" customFormat="false" ht="13.5" hidden="false" customHeight="false" outlineLevel="0" collapsed="false">
      <c r="A30" s="6" t="s">
        <v>17</v>
      </c>
      <c r="B30" s="6"/>
      <c r="C30" s="6"/>
      <c r="D30" s="6"/>
      <c r="E30" s="6"/>
      <c r="F30" s="13" t="n">
        <f aca="false">SUM(F7:F29)</f>
        <v>59.9</v>
      </c>
      <c r="G30" s="9"/>
      <c r="H30" s="13" t="n">
        <f aca="false">SUM(H7:H29)</f>
        <v>64.9</v>
      </c>
      <c r="I30" s="9"/>
      <c r="J30" s="13" t="n">
        <f aca="false">SUM(J7:J29)</f>
        <v>-2.70000000000001</v>
      </c>
      <c r="K30" s="9"/>
      <c r="L30" s="13" t="n">
        <f aca="false">SUM(L7:L29)</f>
        <v>73</v>
      </c>
      <c r="M30" s="9"/>
      <c r="N30" s="13" t="n">
        <f aca="false">SUM(N7:N29)</f>
        <v>195.1</v>
      </c>
    </row>
    <row r="31" customFormat="false" ht="13.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</row>
    <row r="39" customFormat="false" ht="4.5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</row>
    <row r="47" customFormat="false" ht="6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</row>
    <row r="49" customFormat="false" ht="4.5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</row>
    <row r="57" customFormat="false" ht="6.75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0"/>
      <c r="M243" s="0"/>
      <c r="N243" s="0"/>
      <c r="O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0"/>
      <c r="M244" s="0"/>
      <c r="N244" s="0"/>
      <c r="O244" s="0"/>
    </row>
    <row r="245" customFormat="false" ht="12.75" hidden="false" customHeight="false" outlineLevel="0" collapsed="false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</row>
    <row r="246" customFormat="false" ht="12.75" hidden="false" customHeight="false" outlineLevel="0" collapsed="false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0"/>
      <c r="M246" s="0"/>
      <c r="N246" s="0"/>
      <c r="O246" s="0"/>
    </row>
    <row r="247" customFormat="false" ht="12.75" hidden="false" customHeight="false" outlineLevel="0" collapsed="false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</row>
    <row r="248" customFormat="false" ht="12.75" hidden="false" customHeight="false" outlineLevel="0" collapsed="false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</row>
    <row r="249" customFormat="false" ht="12.75" hidden="false" customHeight="false" outlineLevel="0" collapsed="false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</row>
    <row r="250" customFormat="false" ht="12.75" hidden="false" customHeight="false" outlineLevel="0" collapsed="false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</row>
    <row r="251" customFormat="false" ht="12.75" hidden="false" customHeight="false" outlineLevel="0" collapsed="false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</row>
    <row r="252" customFormat="false" ht="12.75" hidden="fals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</row>
    <row r="253" customFormat="false" ht="12.75" hidden="false" customHeight="false" outlineLevel="0" collapsed="false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</row>
    <row r="254" customFormat="false" ht="12.75" hidden="fals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</row>
    <row r="255" customFormat="false" ht="12.75" hidden="false" customHeight="false" outlineLevel="0" collapsed="false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</row>
    <row r="256" customFormat="false" ht="12.75" hidden="fals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</row>
    <row r="257" customFormat="false" ht="12.75" hidden="fals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</row>
    <row r="258" customFormat="false" ht="12.75" hidden="false" customHeight="false" outlineLevel="0" collapsed="false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</row>
    <row r="279" customFormat="false" ht="12.75" hidden="false" customHeight="false" outlineLevel="0" collapsed="false">
      <c r="A279" s="0"/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</row>
    <row r="280" customFormat="false" ht="12.75" hidden="false" customHeight="false" outlineLevel="0" collapsed="false">
      <c r="A280" s="0"/>
      <c r="B280" s="0"/>
      <c r="C280" s="0"/>
      <c r="D280" s="0"/>
      <c r="E280" s="0"/>
      <c r="F280" s="0"/>
      <c r="G280" s="0"/>
      <c r="H280" s="0"/>
      <c r="I280" s="0"/>
      <c r="J280" s="0"/>
      <c r="K280" s="0"/>
      <c r="L280" s="0"/>
      <c r="M280" s="0"/>
      <c r="N280" s="0"/>
      <c r="O280" s="0"/>
    </row>
    <row r="281" customFormat="false" ht="12.75" hidden="false" customHeight="false" outlineLevel="0" collapsed="false">
      <c r="A281" s="0"/>
      <c r="B281" s="0"/>
      <c r="C281" s="0"/>
      <c r="D281" s="0"/>
      <c r="E281" s="0"/>
      <c r="F281" s="0"/>
      <c r="G281" s="0"/>
      <c r="H281" s="0"/>
      <c r="I281" s="0"/>
      <c r="J281" s="0"/>
      <c r="K281" s="0"/>
      <c r="L281" s="0"/>
      <c r="M281" s="0"/>
      <c r="N281" s="0"/>
      <c r="O281" s="0"/>
    </row>
    <row r="282" customFormat="false" ht="12.75" hidden="false" customHeight="false" outlineLevel="0" collapsed="false">
      <c r="A282" s="0"/>
      <c r="B282" s="0"/>
      <c r="C282" s="0"/>
      <c r="D282" s="0"/>
      <c r="E282" s="0"/>
      <c r="F282" s="0"/>
      <c r="G282" s="0"/>
      <c r="H282" s="0"/>
      <c r="I282" s="0"/>
      <c r="J282" s="0"/>
      <c r="K282" s="0"/>
      <c r="L282" s="0"/>
      <c r="M282" s="0"/>
      <c r="N282" s="0"/>
      <c r="O282" s="0"/>
    </row>
    <row r="283" customFormat="false" ht="12.75" hidden="false" customHeight="false" outlineLevel="0" collapsed="false">
      <c r="A283" s="0"/>
      <c r="B283" s="0"/>
      <c r="C283" s="0"/>
      <c r="D283" s="0"/>
      <c r="E283" s="0"/>
      <c r="F283" s="0"/>
      <c r="G283" s="0"/>
      <c r="H283" s="0"/>
      <c r="I283" s="0"/>
      <c r="J283" s="0"/>
      <c r="K283" s="0"/>
      <c r="L283" s="0"/>
      <c r="M283" s="0"/>
      <c r="N283" s="0"/>
      <c r="O283" s="0"/>
    </row>
    <row r="284" customFormat="false" ht="12.75" hidden="false" customHeight="false" outlineLevel="0" collapsed="false">
      <c r="A284" s="0"/>
      <c r="B284" s="0"/>
      <c r="C284" s="0"/>
      <c r="D284" s="0"/>
      <c r="E284" s="0"/>
      <c r="F284" s="0"/>
      <c r="G284" s="0"/>
      <c r="H284" s="0"/>
      <c r="I284" s="0"/>
      <c r="J284" s="0"/>
      <c r="K284" s="0"/>
      <c r="L284" s="0"/>
      <c r="M284" s="0"/>
      <c r="N284" s="0"/>
      <c r="O284" s="0"/>
    </row>
    <row r="285" customFormat="false" ht="12.75" hidden="false" customHeight="false" outlineLevel="0" collapsed="false">
      <c r="A285" s="0"/>
      <c r="B285" s="0"/>
      <c r="C285" s="0"/>
      <c r="D285" s="0"/>
      <c r="E285" s="0"/>
      <c r="F285" s="0"/>
      <c r="G285" s="0"/>
      <c r="H285" s="0"/>
      <c r="I285" s="0"/>
      <c r="J285" s="0"/>
      <c r="K285" s="0"/>
      <c r="L285" s="0"/>
      <c r="M285" s="0"/>
      <c r="N285" s="0"/>
      <c r="O285" s="0"/>
    </row>
    <row r="286" customFormat="false" ht="12.75" hidden="false" customHeight="false" outlineLevel="0" collapsed="false">
      <c r="A286" s="0"/>
      <c r="B286" s="0"/>
      <c r="C286" s="0"/>
      <c r="D286" s="0"/>
      <c r="E286" s="0"/>
      <c r="F286" s="0"/>
      <c r="G286" s="0"/>
      <c r="H286" s="0"/>
      <c r="I286" s="0"/>
      <c r="J286" s="0"/>
      <c r="K286" s="0"/>
      <c r="L286" s="0"/>
      <c r="M286" s="0"/>
      <c r="N286" s="0"/>
      <c r="O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0"/>
      <c r="G287" s="0"/>
      <c r="H287" s="0"/>
      <c r="I287" s="0"/>
      <c r="J287" s="0"/>
      <c r="K287" s="0"/>
      <c r="L287" s="0"/>
      <c r="M287" s="0"/>
      <c r="N287" s="0"/>
      <c r="O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0"/>
      <c r="G288" s="0"/>
      <c r="H288" s="0"/>
      <c r="I288" s="0"/>
      <c r="J288" s="0"/>
      <c r="K288" s="0"/>
      <c r="L288" s="0"/>
      <c r="M288" s="0"/>
      <c r="N288" s="0"/>
      <c r="O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0"/>
      <c r="G289" s="0"/>
      <c r="H289" s="0"/>
      <c r="I289" s="0"/>
      <c r="J289" s="0"/>
      <c r="K289" s="0"/>
      <c r="L289" s="0"/>
      <c r="M289" s="0"/>
      <c r="N289" s="0"/>
      <c r="O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  <c r="O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  <c r="O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  <c r="O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  <c r="O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  <c r="O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  <c r="O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  <c r="O296" s="0"/>
    </row>
    <row r="297" customFormat="false" ht="12.75" hidden="false" customHeight="false" outlineLevel="0" collapsed="false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  <c r="O297" s="0"/>
    </row>
    <row r="298" customFormat="false" ht="12.75" hidden="false" customHeight="false" outlineLevel="0" collapsed="false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  <c r="O298" s="0"/>
    </row>
    <row r="299" customFormat="false" ht="12.75" hidden="false" customHeight="false" outlineLevel="0" collapsed="false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  <c r="O299" s="0"/>
    </row>
    <row r="300" customFormat="false" ht="12.75" hidden="false" customHeight="false" outlineLevel="0" collapsed="false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  <c r="O300" s="0"/>
    </row>
    <row r="301" customFormat="false" ht="12.75" hidden="false" customHeight="false" outlineLevel="0" collapsed="false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  <c r="O301" s="0"/>
    </row>
    <row r="302" customFormat="false" ht="12.75" hidden="false" customHeight="false" outlineLevel="0" collapsed="false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  <c r="O302" s="0"/>
    </row>
    <row r="303" customFormat="false" ht="12.75" hidden="false" customHeight="false" outlineLevel="0" collapsed="false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  <c r="O303" s="0"/>
    </row>
    <row r="304" customFormat="false" ht="12.75" hidden="false" customHeight="false" outlineLevel="0" collapsed="false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  <c r="O304" s="0"/>
    </row>
    <row r="305" customFormat="false" ht="12.75" hidden="false" customHeight="false" outlineLevel="0" collapsed="false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  <c r="O305" s="0"/>
    </row>
    <row r="306" customFormat="false" ht="12.75" hidden="false" customHeight="false" outlineLevel="0" collapsed="false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  <c r="O306" s="0"/>
    </row>
    <row r="307" customFormat="false" ht="12.75" hidden="false" customHeight="false" outlineLevel="0" collapsed="false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  <c r="O307" s="0"/>
    </row>
    <row r="308" customFormat="false" ht="12.75" hidden="false" customHeight="false" outlineLevel="0" collapsed="false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  <c r="O308" s="0"/>
    </row>
    <row r="309" customFormat="false" ht="12.75" hidden="false" customHeight="false" outlineLevel="0" collapsed="false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  <c r="O309" s="0"/>
    </row>
    <row r="310" customFormat="false" ht="12.75" hidden="false" customHeight="false" outlineLevel="0" collapsed="false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  <c r="O310" s="0"/>
    </row>
    <row r="311" customFormat="false" ht="12.75" hidden="false" customHeight="false" outlineLevel="0" collapsed="false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  <c r="O311" s="0"/>
    </row>
    <row r="312" customFormat="false" ht="12.75" hidden="false" customHeight="false" outlineLevel="0" collapsed="false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  <c r="O312" s="0"/>
    </row>
    <row r="313" customFormat="false" ht="12.75" hidden="false" customHeight="false" outlineLevel="0" collapsed="false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  <c r="O313" s="0"/>
    </row>
    <row r="314" customFormat="false" ht="12.75" hidden="false" customHeight="false" outlineLevel="0" collapsed="false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  <c r="O314" s="0"/>
    </row>
    <row r="315" customFormat="false" ht="12.75" hidden="false" customHeight="false" outlineLevel="0" collapsed="false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  <c r="O315" s="0"/>
    </row>
    <row r="316" customFormat="false" ht="12.75" hidden="false" customHeight="false" outlineLevel="0" collapsed="false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  <c r="O316" s="0"/>
    </row>
    <row r="317" customFormat="false" ht="12.75" hidden="false" customHeight="false" outlineLevel="0" collapsed="false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  <c r="O317" s="0"/>
    </row>
    <row r="318" customFormat="false" ht="12.75" hidden="false" customHeight="false" outlineLevel="0" collapsed="false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</row>
    <row r="319" customFormat="false" ht="12.75" hidden="false" customHeight="false" outlineLevel="0" collapsed="false">
      <c r="A319" s="0"/>
      <c r="B319" s="0"/>
      <c r="C319" s="0"/>
      <c r="D319" s="0"/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</row>
    <row r="320" customFormat="false" ht="12.75" hidden="false" customHeight="false" outlineLevel="0" collapsed="false">
      <c r="A320" s="0"/>
      <c r="B320" s="0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</row>
    <row r="321" customFormat="false" ht="12.75" hidden="false" customHeight="false" outlineLevel="0" collapsed="false">
      <c r="A321" s="0"/>
      <c r="B321" s="0"/>
      <c r="C321" s="0"/>
      <c r="D321" s="0"/>
      <c r="E321" s="0"/>
      <c r="F321" s="0"/>
      <c r="G321" s="0"/>
      <c r="H321" s="0"/>
      <c r="I321" s="0"/>
      <c r="J321" s="0"/>
      <c r="K321" s="0"/>
      <c r="L321" s="0"/>
      <c r="M321" s="0"/>
      <c r="N321" s="0"/>
      <c r="O321" s="0"/>
    </row>
    <row r="322" customFormat="false" ht="12.75" hidden="false" customHeight="false" outlineLevel="0" collapsed="false">
      <c r="A322" s="0"/>
      <c r="B322" s="0"/>
      <c r="C322" s="0"/>
      <c r="D322" s="0"/>
      <c r="E322" s="0"/>
      <c r="F322" s="0"/>
      <c r="G322" s="0"/>
      <c r="H322" s="0"/>
      <c r="I322" s="0"/>
      <c r="J322" s="0"/>
      <c r="K322" s="0"/>
      <c r="L322" s="0"/>
      <c r="M322" s="0"/>
      <c r="N322" s="0"/>
      <c r="O322" s="0"/>
    </row>
    <row r="323" customFormat="false" ht="12.75" hidden="false" customHeight="false" outlineLevel="0" collapsed="false">
      <c r="A323" s="0"/>
      <c r="B323" s="0"/>
      <c r="C323" s="0"/>
      <c r="D323" s="0"/>
      <c r="E323" s="0"/>
      <c r="F323" s="0"/>
      <c r="G323" s="0"/>
      <c r="H323" s="0"/>
      <c r="I323" s="0"/>
      <c r="J323" s="0"/>
      <c r="K323" s="0"/>
      <c r="L323" s="0"/>
      <c r="M323" s="0"/>
      <c r="N323" s="0"/>
      <c r="O323" s="0"/>
    </row>
    <row r="324" customFormat="false" ht="12.75" hidden="false" customHeight="false" outlineLevel="0" collapsed="false">
      <c r="A324" s="0"/>
      <c r="B324" s="0"/>
      <c r="C324" s="0"/>
      <c r="D324" s="0"/>
      <c r="E324" s="0"/>
      <c r="F324" s="0"/>
      <c r="G324" s="0"/>
      <c r="H324" s="0"/>
      <c r="I324" s="0"/>
      <c r="J324" s="0"/>
      <c r="K324" s="0"/>
      <c r="L324" s="0"/>
      <c r="M324" s="0"/>
      <c r="N324" s="0"/>
      <c r="O324" s="0"/>
    </row>
    <row r="325" customFormat="false" ht="12.75" hidden="false" customHeight="false" outlineLevel="0" collapsed="false">
      <c r="A325" s="0"/>
      <c r="B325" s="0"/>
      <c r="C325" s="0"/>
      <c r="D325" s="0"/>
      <c r="E325" s="0"/>
      <c r="F325" s="0"/>
      <c r="G325" s="0"/>
      <c r="H325" s="0"/>
      <c r="I325" s="0"/>
      <c r="J325" s="0"/>
      <c r="K325" s="0"/>
      <c r="L325" s="0"/>
      <c r="M325" s="0"/>
      <c r="N325" s="0"/>
      <c r="O325" s="0"/>
    </row>
    <row r="326" customFormat="false" ht="12.75" hidden="false" customHeight="false" outlineLevel="0" collapsed="false">
      <c r="A326" s="0"/>
      <c r="B326" s="0"/>
      <c r="C326" s="0"/>
      <c r="D326" s="0"/>
      <c r="E326" s="0"/>
      <c r="F326" s="0"/>
      <c r="G326" s="0"/>
      <c r="H326" s="0"/>
      <c r="I326" s="0"/>
      <c r="J326" s="0"/>
      <c r="K326" s="0"/>
      <c r="L326" s="0"/>
      <c r="M326" s="0"/>
      <c r="N326" s="0"/>
      <c r="O326" s="0"/>
    </row>
    <row r="327" customFormat="false" ht="12.75" hidden="false" customHeight="false" outlineLevel="0" collapsed="false">
      <c r="A327" s="0"/>
      <c r="B327" s="0"/>
      <c r="C327" s="0"/>
      <c r="D327" s="0"/>
      <c r="E327" s="0"/>
      <c r="F327" s="0"/>
      <c r="G327" s="0"/>
      <c r="H327" s="0"/>
      <c r="I327" s="0"/>
      <c r="J327" s="0"/>
      <c r="K327" s="0"/>
      <c r="L327" s="0"/>
      <c r="M327" s="0"/>
      <c r="N327" s="0"/>
      <c r="O327" s="0"/>
    </row>
    <row r="328" customFormat="false" ht="12.75" hidden="false" customHeight="false" outlineLevel="0" collapsed="false">
      <c r="A328" s="0"/>
      <c r="B328" s="0"/>
      <c r="C328" s="0"/>
      <c r="D328" s="0"/>
      <c r="E328" s="0"/>
      <c r="F328" s="0"/>
      <c r="G328" s="0"/>
      <c r="H328" s="0"/>
      <c r="I328" s="0"/>
      <c r="J328" s="0"/>
      <c r="K328" s="0"/>
      <c r="L328" s="0"/>
      <c r="M328" s="0"/>
      <c r="N328" s="0"/>
      <c r="O328" s="0"/>
    </row>
    <row r="329" customFormat="false" ht="12.75" hidden="false" customHeight="false" outlineLevel="0" collapsed="false">
      <c r="A329" s="0"/>
      <c r="B329" s="0"/>
      <c r="C329" s="0"/>
      <c r="D329" s="0"/>
      <c r="E329" s="0"/>
      <c r="F329" s="0"/>
      <c r="G329" s="0"/>
      <c r="H329" s="0"/>
      <c r="I329" s="0"/>
      <c r="J329" s="0"/>
      <c r="K329" s="0"/>
      <c r="L329" s="0"/>
      <c r="M329" s="0"/>
      <c r="N329" s="0"/>
      <c r="O329" s="0"/>
    </row>
    <row r="330" customFormat="false" ht="12.75" hidden="false" customHeight="false" outlineLevel="0" collapsed="false">
      <c r="A330" s="0"/>
      <c r="B330" s="0"/>
      <c r="C330" s="0"/>
      <c r="D330" s="0"/>
      <c r="E330" s="0"/>
      <c r="F330" s="0"/>
      <c r="G330" s="0"/>
      <c r="H330" s="0"/>
      <c r="I330" s="0"/>
      <c r="J330" s="0"/>
      <c r="K330" s="0"/>
      <c r="L330" s="0"/>
      <c r="M330" s="0"/>
      <c r="N330" s="0"/>
      <c r="O330" s="0"/>
    </row>
    <row r="331" customFormat="false" ht="12.75" hidden="false" customHeight="false" outlineLevel="0" collapsed="false">
      <c r="A331" s="0"/>
      <c r="B331" s="0"/>
      <c r="C331" s="0"/>
      <c r="D331" s="0"/>
      <c r="E331" s="0"/>
      <c r="F331" s="0"/>
      <c r="G331" s="0"/>
      <c r="H331" s="0"/>
      <c r="I331" s="0"/>
      <c r="J331" s="0"/>
      <c r="K331" s="0"/>
      <c r="L331" s="0"/>
      <c r="M331" s="0"/>
      <c r="N331" s="0"/>
      <c r="O331" s="0"/>
    </row>
    <row r="332" customFormat="false" ht="12.75" hidden="false" customHeight="false" outlineLevel="0" collapsed="false">
      <c r="A332" s="0"/>
      <c r="B332" s="0"/>
      <c r="C332" s="0"/>
      <c r="D332" s="0"/>
      <c r="E332" s="0"/>
      <c r="F332" s="0"/>
      <c r="G332" s="0"/>
      <c r="H332" s="0"/>
      <c r="I332" s="0"/>
      <c r="J332" s="0"/>
      <c r="K332" s="0"/>
      <c r="L332" s="0"/>
      <c r="M332" s="0"/>
      <c r="N332" s="0"/>
      <c r="O332" s="0"/>
    </row>
    <row r="333" customFormat="false" ht="12.75" hidden="false" customHeight="false" outlineLevel="0" collapsed="false">
      <c r="A333" s="0"/>
      <c r="B333" s="0"/>
      <c r="C333" s="0"/>
      <c r="D333" s="0"/>
      <c r="E333" s="0"/>
      <c r="F333" s="0"/>
      <c r="G333" s="0"/>
      <c r="H333" s="0"/>
      <c r="I333" s="0"/>
      <c r="J333" s="0"/>
      <c r="K333" s="0"/>
      <c r="L333" s="0"/>
      <c r="M333" s="0"/>
      <c r="N333" s="0"/>
      <c r="O333" s="0"/>
    </row>
    <row r="334" customFormat="false" ht="12.75" hidden="false" customHeight="false" outlineLevel="0" collapsed="false">
      <c r="A334" s="0"/>
      <c r="B334" s="0"/>
      <c r="C334" s="0"/>
      <c r="D334" s="0"/>
      <c r="E334" s="0"/>
      <c r="F334" s="0"/>
      <c r="G334" s="0"/>
      <c r="H334" s="0"/>
      <c r="I334" s="0"/>
      <c r="J334" s="0"/>
      <c r="K334" s="0"/>
      <c r="L334" s="0"/>
      <c r="M334" s="0"/>
      <c r="N334" s="0"/>
      <c r="O334" s="0"/>
    </row>
    <row r="335" customFormat="false" ht="12.75" hidden="false" customHeight="false" outlineLevel="0" collapsed="false">
      <c r="A335" s="0"/>
      <c r="B335" s="0"/>
      <c r="C335" s="0"/>
      <c r="D335" s="0"/>
      <c r="E335" s="0"/>
      <c r="F335" s="0"/>
      <c r="G335" s="0"/>
      <c r="H335" s="0"/>
      <c r="I335" s="0"/>
      <c r="J335" s="0"/>
      <c r="K335" s="0"/>
      <c r="L335" s="0"/>
      <c r="M335" s="0"/>
      <c r="N335" s="0"/>
      <c r="O335" s="0"/>
    </row>
    <row r="336" customFormat="false" ht="12.75" hidden="false" customHeight="false" outlineLevel="0" collapsed="false">
      <c r="A336" s="0"/>
      <c r="B336" s="0"/>
      <c r="C336" s="0"/>
      <c r="D336" s="0"/>
      <c r="E336" s="0"/>
      <c r="F336" s="0"/>
      <c r="G336" s="0"/>
      <c r="H336" s="0"/>
      <c r="I336" s="0"/>
      <c r="J336" s="0"/>
      <c r="K336" s="0"/>
      <c r="L336" s="0"/>
      <c r="M336" s="0"/>
      <c r="N336" s="0"/>
      <c r="O336" s="0"/>
    </row>
    <row r="337" customFormat="false" ht="12.75" hidden="false" customHeight="false" outlineLevel="0" collapsed="false">
      <c r="A337" s="0"/>
      <c r="B337" s="0"/>
      <c r="C337" s="0"/>
      <c r="D337" s="0"/>
      <c r="E337" s="0"/>
      <c r="F337" s="0"/>
      <c r="G337" s="0"/>
      <c r="H337" s="0"/>
      <c r="I337" s="0"/>
      <c r="J337" s="0"/>
      <c r="K337" s="0"/>
      <c r="L337" s="0"/>
      <c r="M337" s="0"/>
      <c r="N337" s="0"/>
      <c r="O337" s="0"/>
    </row>
    <row r="338" customFormat="false" ht="12.75" hidden="false" customHeight="false" outlineLevel="0" collapsed="false">
      <c r="A338" s="0"/>
      <c r="B338" s="0"/>
      <c r="C338" s="0"/>
      <c r="D338" s="0"/>
      <c r="E338" s="0"/>
      <c r="F338" s="0"/>
      <c r="G338" s="0"/>
      <c r="H338" s="0"/>
      <c r="I338" s="0"/>
      <c r="J338" s="0"/>
      <c r="K338" s="0"/>
      <c r="L338" s="0"/>
      <c r="M338" s="0"/>
      <c r="N338" s="0"/>
      <c r="O338" s="0"/>
    </row>
    <row r="339" customFormat="false" ht="12.75" hidden="false" customHeight="false" outlineLevel="0" collapsed="false">
      <c r="A339" s="0"/>
      <c r="B339" s="0"/>
      <c r="C339" s="0"/>
      <c r="D339" s="0"/>
      <c r="E339" s="0"/>
      <c r="F339" s="0"/>
      <c r="G339" s="0"/>
      <c r="H339" s="0"/>
      <c r="I339" s="0"/>
      <c r="J339" s="0"/>
      <c r="K339" s="0"/>
      <c r="L339" s="0"/>
      <c r="M339" s="0"/>
      <c r="N339" s="0"/>
      <c r="O339" s="0"/>
    </row>
    <row r="340" customFormat="false" ht="12.75" hidden="false" customHeight="false" outlineLevel="0" collapsed="false">
      <c r="A340" s="0"/>
      <c r="B340" s="0"/>
      <c r="C340" s="0"/>
      <c r="D340" s="0"/>
      <c r="E340" s="0"/>
      <c r="F340" s="0"/>
      <c r="G340" s="0"/>
      <c r="H340" s="0"/>
      <c r="I340" s="0"/>
      <c r="J340" s="0"/>
      <c r="K340" s="0"/>
      <c r="L340" s="0"/>
      <c r="M340" s="0"/>
      <c r="N340" s="0"/>
      <c r="O340" s="0"/>
    </row>
    <row r="341" customFormat="false" ht="12.75" hidden="false" customHeight="false" outlineLevel="0" collapsed="false">
      <c r="A341" s="0"/>
      <c r="B341" s="0"/>
      <c r="C341" s="0"/>
      <c r="D341" s="0"/>
      <c r="E341" s="0"/>
      <c r="F341" s="0"/>
      <c r="G341" s="0"/>
      <c r="H341" s="0"/>
      <c r="I341" s="0"/>
      <c r="J341" s="0"/>
      <c r="K341" s="0"/>
      <c r="L341" s="0"/>
      <c r="M341" s="0"/>
      <c r="N341" s="0"/>
      <c r="O341" s="0"/>
    </row>
    <row r="342" customFormat="false" ht="12.75" hidden="false" customHeight="false" outlineLevel="0" collapsed="false">
      <c r="A342" s="0"/>
      <c r="B342" s="0"/>
      <c r="C342" s="0"/>
      <c r="D342" s="0"/>
      <c r="E342" s="0"/>
      <c r="F342" s="0"/>
      <c r="G342" s="0"/>
      <c r="H342" s="0"/>
      <c r="I342" s="0"/>
      <c r="J342" s="0"/>
      <c r="K342" s="0"/>
      <c r="L342" s="0"/>
      <c r="M342" s="0"/>
      <c r="N342" s="0"/>
      <c r="O342" s="0"/>
    </row>
    <row r="343" customFormat="false" ht="12.75" hidden="false" customHeight="false" outlineLevel="0" collapsed="false">
      <c r="A343" s="0"/>
      <c r="B343" s="0"/>
      <c r="C343" s="0"/>
      <c r="D343" s="0"/>
      <c r="E343" s="0"/>
      <c r="F343" s="0"/>
      <c r="G343" s="0"/>
      <c r="H343" s="0"/>
      <c r="I343" s="0"/>
      <c r="J343" s="0"/>
      <c r="K343" s="0"/>
      <c r="L343" s="0"/>
      <c r="M343" s="0"/>
      <c r="N343" s="0"/>
      <c r="O343" s="0"/>
    </row>
    <row r="344" customFormat="false" ht="12.75" hidden="false" customHeight="false" outlineLevel="0" collapsed="false">
      <c r="A344" s="0"/>
      <c r="B344" s="0"/>
      <c r="C344" s="0"/>
      <c r="D344" s="0"/>
      <c r="E344" s="0"/>
      <c r="F344" s="0"/>
      <c r="G344" s="0"/>
      <c r="H344" s="0"/>
      <c r="I344" s="0"/>
      <c r="J344" s="0"/>
      <c r="K344" s="0"/>
      <c r="L344" s="0"/>
      <c r="M344" s="0"/>
      <c r="N344" s="0"/>
      <c r="O344" s="0"/>
    </row>
    <row r="345" customFormat="false" ht="12.75" hidden="false" customHeight="false" outlineLevel="0" collapsed="false">
      <c r="A345" s="0"/>
      <c r="B345" s="0"/>
      <c r="C345" s="0"/>
      <c r="D345" s="0"/>
      <c r="E345" s="0"/>
      <c r="F345" s="0"/>
      <c r="G345" s="0"/>
      <c r="H345" s="0"/>
      <c r="I345" s="0"/>
      <c r="J345" s="0"/>
      <c r="K345" s="0"/>
      <c r="L345" s="0"/>
      <c r="M345" s="0"/>
      <c r="N345" s="0"/>
      <c r="O345" s="0"/>
    </row>
    <row r="346" customFormat="false" ht="12.75" hidden="false" customHeight="false" outlineLevel="0" collapsed="false">
      <c r="A346" s="0"/>
      <c r="B346" s="0"/>
      <c r="C346" s="0"/>
      <c r="D346" s="0"/>
      <c r="E346" s="0"/>
      <c r="F346" s="0"/>
      <c r="G346" s="0"/>
      <c r="H346" s="0"/>
      <c r="I346" s="0"/>
      <c r="J346" s="0"/>
      <c r="K346" s="0"/>
      <c r="L346" s="0"/>
      <c r="M346" s="0"/>
      <c r="N346" s="0"/>
      <c r="O346" s="0"/>
    </row>
    <row r="347" customFormat="false" ht="12.75" hidden="false" customHeight="false" outlineLevel="0" collapsed="false">
      <c r="A347" s="0"/>
      <c r="B347" s="0"/>
      <c r="C347" s="0"/>
      <c r="D347" s="0"/>
      <c r="E347" s="0"/>
      <c r="F347" s="0"/>
      <c r="G347" s="0"/>
      <c r="H347" s="0"/>
      <c r="I347" s="0"/>
      <c r="J347" s="0"/>
      <c r="K347" s="0"/>
      <c r="L347" s="0"/>
      <c r="M347" s="0"/>
      <c r="N347" s="0"/>
      <c r="O347" s="0"/>
    </row>
    <row r="348" customFormat="false" ht="12.75" hidden="false" customHeight="false" outlineLevel="0" collapsed="false">
      <c r="A348" s="0"/>
      <c r="B348" s="0"/>
      <c r="C348" s="0"/>
      <c r="D348" s="0"/>
      <c r="E348" s="0"/>
      <c r="F348" s="0"/>
      <c r="G348" s="0"/>
      <c r="H348" s="0"/>
      <c r="I348" s="0"/>
      <c r="J348" s="0"/>
      <c r="K348" s="0"/>
      <c r="L348" s="0"/>
      <c r="M348" s="0"/>
      <c r="N348" s="0"/>
      <c r="O348" s="0"/>
    </row>
    <row r="349" customFormat="false" ht="12.75" hidden="false" customHeight="false" outlineLevel="0" collapsed="false">
      <c r="A349" s="0"/>
      <c r="B349" s="0"/>
      <c r="C349" s="0"/>
      <c r="D349" s="0"/>
      <c r="E349" s="0"/>
      <c r="F349" s="0"/>
      <c r="G349" s="0"/>
      <c r="H349" s="0"/>
      <c r="I349" s="0"/>
      <c r="J349" s="0"/>
      <c r="K349" s="0"/>
      <c r="L349" s="0"/>
      <c r="M349" s="0"/>
      <c r="N349" s="0"/>
      <c r="O349" s="0"/>
    </row>
    <row r="350" customFormat="false" ht="12.75" hidden="false" customHeight="false" outlineLevel="0" collapsed="false">
      <c r="A350" s="0"/>
      <c r="B350" s="0"/>
      <c r="C350" s="0"/>
      <c r="D350" s="0"/>
      <c r="E350" s="0"/>
      <c r="F350" s="0"/>
      <c r="G350" s="0"/>
      <c r="H350" s="0"/>
      <c r="I350" s="0"/>
      <c r="J350" s="0"/>
      <c r="K350" s="0"/>
      <c r="L350" s="0"/>
      <c r="M350" s="0"/>
      <c r="N350" s="0"/>
      <c r="O350" s="0"/>
    </row>
    <row r="351" customFormat="false" ht="12.75" hidden="false" customHeight="false" outlineLevel="0" collapsed="false">
      <c r="A351" s="0"/>
      <c r="B351" s="0"/>
      <c r="C351" s="0"/>
      <c r="D351" s="0"/>
      <c r="E351" s="0"/>
      <c r="F351" s="0"/>
      <c r="G351" s="0"/>
      <c r="H351" s="0"/>
      <c r="I351" s="0"/>
      <c r="J351" s="0"/>
      <c r="K351" s="0"/>
      <c r="L351" s="0"/>
      <c r="M351" s="0"/>
      <c r="N351" s="0"/>
      <c r="O351" s="0"/>
    </row>
    <row r="352" customFormat="false" ht="12.75" hidden="false" customHeight="false" outlineLevel="0" collapsed="false">
      <c r="A352" s="0"/>
      <c r="B352" s="0"/>
      <c r="C352" s="0"/>
      <c r="D352" s="0"/>
      <c r="E352" s="0"/>
      <c r="F352" s="0"/>
      <c r="G352" s="0"/>
      <c r="H352" s="0"/>
      <c r="I352" s="0"/>
      <c r="J352" s="0"/>
      <c r="K352" s="0"/>
      <c r="L352" s="0"/>
      <c r="M352" s="0"/>
      <c r="N352" s="0"/>
      <c r="O352" s="0"/>
    </row>
    <row r="353" customFormat="false" ht="12.75" hidden="false" customHeight="false" outlineLevel="0" collapsed="false">
      <c r="A353" s="0"/>
      <c r="B353" s="0"/>
      <c r="C353" s="0"/>
      <c r="D353" s="0"/>
      <c r="E353" s="0"/>
      <c r="F353" s="0"/>
      <c r="G353" s="0"/>
      <c r="H353" s="0"/>
      <c r="I353" s="0"/>
      <c r="J353" s="0"/>
      <c r="K353" s="0"/>
      <c r="L353" s="0"/>
      <c r="M353" s="0"/>
      <c r="N353" s="0"/>
      <c r="O353" s="0"/>
    </row>
    <row r="354" customFormat="false" ht="12.75" hidden="false" customHeight="false" outlineLevel="0" collapsed="false">
      <c r="A354" s="0"/>
      <c r="B354" s="0"/>
      <c r="C354" s="0"/>
      <c r="D354" s="0"/>
      <c r="E354" s="0"/>
      <c r="F354" s="0"/>
      <c r="G354" s="0"/>
      <c r="H354" s="0"/>
      <c r="I354" s="0"/>
      <c r="J354" s="0"/>
      <c r="K354" s="0"/>
      <c r="L354" s="0"/>
      <c r="M354" s="0"/>
      <c r="N354" s="0"/>
      <c r="O354" s="0"/>
    </row>
    <row r="355" customFormat="false" ht="12.75" hidden="false" customHeight="false" outlineLevel="0" collapsed="false">
      <c r="A355" s="0"/>
      <c r="B355" s="0"/>
      <c r="C355" s="0"/>
      <c r="D355" s="0"/>
      <c r="E355" s="0"/>
      <c r="F355" s="0"/>
      <c r="G355" s="0"/>
      <c r="H355" s="0"/>
      <c r="I355" s="0"/>
      <c r="J355" s="0"/>
      <c r="K355" s="0"/>
      <c r="L355" s="0"/>
      <c r="M355" s="0"/>
      <c r="N355" s="0"/>
      <c r="O355" s="0"/>
    </row>
    <row r="356" customFormat="false" ht="12.75" hidden="false" customHeight="false" outlineLevel="0" collapsed="false">
      <c r="A356" s="0"/>
      <c r="B356" s="0"/>
      <c r="C356" s="0"/>
      <c r="D356" s="0"/>
      <c r="E356" s="0"/>
      <c r="F356" s="0"/>
      <c r="G356" s="0"/>
      <c r="H356" s="0"/>
      <c r="I356" s="0"/>
      <c r="J356" s="0"/>
      <c r="K356" s="0"/>
      <c r="L356" s="0"/>
      <c r="M356" s="0"/>
      <c r="N356" s="0"/>
      <c r="O356" s="0"/>
    </row>
    <row r="357" customFormat="false" ht="12.75" hidden="false" customHeight="false" outlineLevel="0" collapsed="false">
      <c r="A357" s="0"/>
      <c r="B357" s="0"/>
      <c r="C357" s="0"/>
      <c r="D357" s="0"/>
      <c r="E357" s="0"/>
      <c r="F357" s="0"/>
      <c r="G357" s="0"/>
      <c r="H357" s="0"/>
      <c r="I357" s="0"/>
      <c r="J357" s="0"/>
      <c r="K357" s="0"/>
      <c r="L357" s="0"/>
      <c r="M357" s="0"/>
      <c r="N357" s="0"/>
      <c r="O357" s="0"/>
    </row>
    <row r="358" customFormat="false" ht="12.75" hidden="false" customHeight="false" outlineLevel="0" collapsed="false">
      <c r="A358" s="0"/>
      <c r="B358" s="0"/>
      <c r="C358" s="0"/>
      <c r="D358" s="0"/>
      <c r="E358" s="0"/>
      <c r="F358" s="0"/>
      <c r="G358" s="0"/>
      <c r="H358" s="0"/>
      <c r="I358" s="0"/>
      <c r="J358" s="0"/>
      <c r="K358" s="0"/>
      <c r="L358" s="0"/>
      <c r="M358" s="0"/>
      <c r="N358" s="0"/>
      <c r="O358" s="0"/>
    </row>
    <row r="359" customFormat="false" ht="12.75" hidden="false" customHeight="false" outlineLevel="0" collapsed="false">
      <c r="A359" s="0"/>
      <c r="B359" s="0"/>
      <c r="C359" s="0"/>
      <c r="D359" s="0"/>
      <c r="E359" s="0"/>
      <c r="F359" s="0"/>
      <c r="G359" s="0"/>
      <c r="H359" s="0"/>
      <c r="I359" s="0"/>
      <c r="J359" s="0"/>
      <c r="K359" s="0"/>
      <c r="L359" s="0"/>
      <c r="M359" s="0"/>
      <c r="N359" s="0"/>
      <c r="O359" s="0"/>
    </row>
    <row r="360" customFormat="false" ht="12.75" hidden="false" customHeight="false" outlineLevel="0" collapsed="false">
      <c r="A360" s="0"/>
      <c r="B360" s="0"/>
      <c r="C360" s="0"/>
      <c r="D360" s="0"/>
      <c r="E360" s="0"/>
      <c r="F360" s="0"/>
      <c r="G360" s="0"/>
      <c r="H360" s="0"/>
      <c r="I360" s="0"/>
      <c r="J360" s="0"/>
      <c r="K360" s="0"/>
      <c r="L360" s="0"/>
      <c r="M360" s="0"/>
      <c r="N360" s="0"/>
      <c r="O360" s="0"/>
    </row>
    <row r="361" customFormat="false" ht="12.75" hidden="false" customHeight="false" outlineLevel="0" collapsed="false">
      <c r="A361" s="0"/>
      <c r="B361" s="0"/>
      <c r="C361" s="0"/>
      <c r="D361" s="0"/>
      <c r="E361" s="0"/>
      <c r="F361" s="0"/>
      <c r="G361" s="0"/>
      <c r="H361" s="0"/>
      <c r="I361" s="0"/>
      <c r="J361" s="0"/>
      <c r="K361" s="0"/>
      <c r="L361" s="0"/>
      <c r="M361" s="0"/>
      <c r="N361" s="0"/>
      <c r="O361" s="0"/>
    </row>
    <row r="362" customFormat="false" ht="12.75" hidden="false" customHeight="false" outlineLevel="0" collapsed="false">
      <c r="A362" s="0"/>
      <c r="B362" s="0"/>
      <c r="C362" s="0"/>
      <c r="D362" s="0"/>
      <c r="E362" s="0"/>
      <c r="F362" s="0"/>
      <c r="G362" s="0"/>
      <c r="H362" s="0"/>
      <c r="I362" s="0"/>
      <c r="J362" s="0"/>
      <c r="K362" s="0"/>
      <c r="L362" s="0"/>
      <c r="M362" s="0"/>
      <c r="N362" s="0"/>
      <c r="O362" s="0"/>
    </row>
    <row r="363" customFormat="false" ht="12.75" hidden="false" customHeight="false" outlineLevel="0" collapsed="false">
      <c r="A363" s="0"/>
      <c r="B363" s="0"/>
      <c r="C363" s="0"/>
      <c r="D363" s="0"/>
      <c r="E363" s="0"/>
      <c r="F363" s="0"/>
      <c r="G363" s="0"/>
      <c r="H363" s="0"/>
      <c r="I363" s="0"/>
      <c r="J363" s="0"/>
      <c r="K363" s="0"/>
      <c r="L363" s="0"/>
      <c r="M363" s="0"/>
      <c r="N363" s="0"/>
      <c r="O363" s="0"/>
    </row>
    <row r="364" customFormat="false" ht="12.75" hidden="false" customHeight="false" outlineLevel="0" collapsed="false">
      <c r="A364" s="0"/>
      <c r="B364" s="0"/>
      <c r="C364" s="0"/>
      <c r="D364" s="0"/>
      <c r="E364" s="0"/>
      <c r="F364" s="0"/>
      <c r="G364" s="0"/>
      <c r="H364" s="0"/>
      <c r="I364" s="0"/>
      <c r="J364" s="0"/>
      <c r="K364" s="0"/>
      <c r="L364" s="0"/>
      <c r="M364" s="0"/>
      <c r="N364" s="0"/>
      <c r="O364" s="0"/>
    </row>
    <row r="365" customFormat="false" ht="12.75" hidden="false" customHeight="false" outlineLevel="0" collapsed="false">
      <c r="A365" s="0"/>
      <c r="B365" s="0"/>
      <c r="C365" s="0"/>
      <c r="D365" s="0"/>
      <c r="E365" s="0"/>
      <c r="F365" s="0"/>
      <c r="G365" s="0"/>
      <c r="H365" s="0"/>
      <c r="I365" s="0"/>
      <c r="J365" s="0"/>
      <c r="K365" s="0"/>
      <c r="L365" s="0"/>
      <c r="M365" s="0"/>
      <c r="N365" s="0"/>
      <c r="O365" s="0"/>
    </row>
    <row r="366" customFormat="false" ht="12.75" hidden="false" customHeight="false" outlineLevel="0" collapsed="false">
      <c r="A366" s="0"/>
      <c r="B366" s="0"/>
      <c r="C366" s="0"/>
      <c r="D366" s="0"/>
      <c r="E366" s="0"/>
      <c r="F366" s="0"/>
      <c r="G366" s="0"/>
      <c r="H366" s="0"/>
      <c r="I366" s="0"/>
      <c r="J366" s="0"/>
      <c r="K366" s="0"/>
      <c r="L366" s="0"/>
      <c r="M366" s="0"/>
      <c r="N366" s="0"/>
      <c r="O366" s="0"/>
    </row>
    <row r="367" customFormat="false" ht="12.75" hidden="false" customHeight="false" outlineLevel="0" collapsed="false">
      <c r="A367" s="0"/>
      <c r="B367" s="0"/>
      <c r="C367" s="0"/>
      <c r="D367" s="0"/>
      <c r="E367" s="0"/>
      <c r="F367" s="0"/>
      <c r="G367" s="0"/>
      <c r="H367" s="0"/>
      <c r="I367" s="0"/>
      <c r="J367" s="0"/>
      <c r="K367" s="0"/>
      <c r="L367" s="0"/>
      <c r="M367" s="0"/>
      <c r="N367" s="0"/>
      <c r="O367" s="0"/>
    </row>
    <row r="368" customFormat="false" ht="12.75" hidden="false" customHeight="false" outlineLevel="0" collapsed="false">
      <c r="A368" s="0"/>
      <c r="B368" s="0"/>
      <c r="C368" s="0"/>
      <c r="D368" s="0"/>
      <c r="E368" s="0"/>
      <c r="F368" s="0"/>
      <c r="G368" s="0"/>
      <c r="H368" s="0"/>
      <c r="I368" s="0"/>
      <c r="J368" s="0"/>
      <c r="K368" s="0"/>
      <c r="L368" s="0"/>
      <c r="M368" s="0"/>
      <c r="N368" s="0"/>
      <c r="O368" s="0"/>
    </row>
    <row r="369" customFormat="false" ht="12.75" hidden="false" customHeight="false" outlineLevel="0" collapsed="false">
      <c r="A369" s="0"/>
      <c r="B369" s="0"/>
      <c r="C369" s="0"/>
      <c r="D369" s="0"/>
      <c r="E369" s="0"/>
      <c r="F369" s="0"/>
      <c r="G369" s="0"/>
      <c r="H369" s="0"/>
      <c r="I369" s="0"/>
      <c r="J369" s="0"/>
      <c r="K369" s="0"/>
      <c r="L369" s="0"/>
      <c r="M369" s="0"/>
      <c r="N369" s="0"/>
      <c r="O369" s="0"/>
    </row>
    <row r="370" customFormat="false" ht="12.75" hidden="false" customHeight="false" outlineLevel="0" collapsed="false">
      <c r="A370" s="0"/>
      <c r="B370" s="0"/>
      <c r="C370" s="0"/>
      <c r="D370" s="0"/>
      <c r="E370" s="0"/>
      <c r="F370" s="0"/>
      <c r="G370" s="0"/>
      <c r="H370" s="0"/>
      <c r="I370" s="0"/>
      <c r="J370" s="0"/>
      <c r="K370" s="0"/>
      <c r="L370" s="0"/>
      <c r="M370" s="0"/>
      <c r="N370" s="0"/>
      <c r="O370" s="0"/>
    </row>
    <row r="371" customFormat="false" ht="12.75" hidden="false" customHeight="false" outlineLevel="0" collapsed="false">
      <c r="A371" s="0"/>
      <c r="B371" s="0"/>
      <c r="C371" s="0"/>
      <c r="D371" s="0"/>
      <c r="E371" s="0"/>
      <c r="F371" s="0"/>
      <c r="G371" s="0"/>
      <c r="H371" s="0"/>
      <c r="I371" s="0"/>
      <c r="J371" s="0"/>
      <c r="K371" s="0"/>
      <c r="L371" s="0"/>
      <c r="M371" s="0"/>
      <c r="N371" s="0"/>
      <c r="O371" s="0"/>
    </row>
    <row r="372" customFormat="false" ht="12.75" hidden="false" customHeight="false" outlineLevel="0" collapsed="false">
      <c r="A372" s="0"/>
      <c r="B372" s="0"/>
      <c r="C372" s="0"/>
      <c r="D372" s="0"/>
      <c r="E372" s="0"/>
      <c r="F372" s="0"/>
      <c r="G372" s="0"/>
      <c r="H372" s="0"/>
      <c r="I372" s="0"/>
      <c r="J372" s="0"/>
      <c r="K372" s="0"/>
      <c r="L372" s="0"/>
      <c r="M372" s="0"/>
      <c r="N372" s="0"/>
      <c r="O372" s="0"/>
    </row>
    <row r="373" customFormat="false" ht="12.75" hidden="false" customHeight="false" outlineLevel="0" collapsed="false">
      <c r="A373" s="0"/>
      <c r="B373" s="0"/>
      <c r="C373" s="0"/>
      <c r="D373" s="0"/>
      <c r="E373" s="0"/>
      <c r="F373" s="0"/>
      <c r="G373" s="0"/>
      <c r="H373" s="0"/>
      <c r="I373" s="0"/>
      <c r="J373" s="0"/>
      <c r="K373" s="0"/>
      <c r="L373" s="0"/>
      <c r="M373" s="0"/>
      <c r="N373" s="0"/>
      <c r="O373" s="0"/>
    </row>
    <row r="374" customFormat="false" ht="12.75" hidden="false" customHeight="false" outlineLevel="0" collapsed="false">
      <c r="A374" s="0"/>
      <c r="B374" s="0"/>
      <c r="C374" s="0"/>
      <c r="D374" s="0"/>
      <c r="E374" s="0"/>
      <c r="F374" s="0"/>
      <c r="G374" s="0"/>
      <c r="H374" s="0"/>
      <c r="I374" s="0"/>
      <c r="J374" s="0"/>
      <c r="K374" s="0"/>
      <c r="L374" s="0"/>
      <c r="M374" s="0"/>
      <c r="N374" s="0"/>
      <c r="O374" s="0"/>
    </row>
    <row r="375" customFormat="false" ht="12.75" hidden="false" customHeight="false" outlineLevel="0" collapsed="false">
      <c r="A375" s="0"/>
      <c r="B375" s="0"/>
      <c r="C375" s="0"/>
      <c r="D375" s="0"/>
      <c r="E375" s="0"/>
      <c r="F375" s="0"/>
      <c r="G375" s="0"/>
      <c r="H375" s="0"/>
      <c r="I375" s="0"/>
      <c r="J375" s="0"/>
      <c r="K375" s="0"/>
      <c r="L375" s="0"/>
      <c r="M375" s="0"/>
      <c r="N375" s="0"/>
      <c r="O375" s="0"/>
    </row>
    <row r="376" customFormat="false" ht="12.75" hidden="false" customHeight="false" outlineLevel="0" collapsed="false">
      <c r="A376" s="0"/>
      <c r="B376" s="0"/>
      <c r="C376" s="0"/>
      <c r="D376" s="0"/>
      <c r="E376" s="0"/>
      <c r="F376" s="0"/>
      <c r="G376" s="0"/>
      <c r="H376" s="0"/>
      <c r="I376" s="0"/>
      <c r="J376" s="0"/>
      <c r="K376" s="0"/>
      <c r="L376" s="0"/>
      <c r="M376" s="0"/>
      <c r="N376" s="0"/>
      <c r="O376" s="0"/>
    </row>
    <row r="377" customFormat="false" ht="12.75" hidden="false" customHeight="false" outlineLevel="0" collapsed="false">
      <c r="A377" s="0"/>
      <c r="B377" s="0"/>
      <c r="C377" s="0"/>
      <c r="D377" s="0"/>
      <c r="E377" s="0"/>
      <c r="F377" s="0"/>
      <c r="G377" s="0"/>
      <c r="H377" s="0"/>
      <c r="I377" s="0"/>
      <c r="J377" s="0"/>
      <c r="K377" s="0"/>
      <c r="L377" s="0"/>
      <c r="M377" s="0"/>
      <c r="N377" s="0"/>
      <c r="O377" s="0"/>
    </row>
    <row r="378" customFormat="false" ht="12.75" hidden="false" customHeight="false" outlineLevel="0" collapsed="false">
      <c r="A378" s="0"/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  <c r="M378" s="0"/>
      <c r="N378" s="0"/>
      <c r="O378" s="0"/>
    </row>
    <row r="379" customFormat="false" ht="12.75" hidden="false" customHeight="false" outlineLevel="0" collapsed="false">
      <c r="A379" s="0"/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  <c r="M379" s="0"/>
      <c r="N379" s="0"/>
      <c r="O379" s="0"/>
    </row>
    <row r="380" customFormat="false" ht="12.75" hidden="false" customHeight="false" outlineLevel="0" collapsed="false">
      <c r="A380" s="0"/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  <c r="M380" s="0"/>
      <c r="N380" s="0"/>
      <c r="O380" s="0"/>
    </row>
    <row r="381" customFormat="false" ht="12.75" hidden="false" customHeight="false" outlineLevel="0" collapsed="false">
      <c r="A381" s="0"/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  <c r="M381" s="0"/>
      <c r="N381" s="0"/>
      <c r="O381" s="0"/>
    </row>
    <row r="382" customFormat="false" ht="12.75" hidden="false" customHeight="false" outlineLevel="0" collapsed="false">
      <c r="A382" s="0"/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  <c r="M382" s="0"/>
      <c r="N382" s="0"/>
      <c r="O382" s="0"/>
    </row>
    <row r="383" customFormat="false" ht="12.75" hidden="false" customHeight="false" outlineLevel="0" collapsed="false">
      <c r="A383" s="0"/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  <c r="M383" s="0"/>
      <c r="N383" s="0"/>
      <c r="O383" s="0"/>
    </row>
    <row r="384" customFormat="false" ht="12.75" hidden="false" customHeight="false" outlineLevel="0" collapsed="false">
      <c r="A384" s="0"/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  <c r="M384" s="0"/>
      <c r="N384" s="0"/>
      <c r="O384" s="0"/>
    </row>
    <row r="385" customFormat="false" ht="12.75" hidden="false" customHeight="false" outlineLevel="0" collapsed="false">
      <c r="A385" s="0"/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  <c r="M385" s="0"/>
      <c r="N385" s="0"/>
      <c r="O385" s="0"/>
    </row>
    <row r="386" customFormat="false" ht="12.75" hidden="false" customHeight="false" outlineLevel="0" collapsed="false">
      <c r="A386" s="0"/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  <c r="M386" s="0"/>
      <c r="N386" s="0"/>
      <c r="O386" s="0"/>
    </row>
    <row r="387" customFormat="false" ht="12.75" hidden="false" customHeight="false" outlineLevel="0" collapsed="false">
      <c r="A387" s="0"/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  <c r="M387" s="0"/>
      <c r="N387" s="0"/>
      <c r="O387" s="0"/>
    </row>
    <row r="388" customFormat="false" ht="12.75" hidden="false" customHeight="false" outlineLevel="0" collapsed="false">
      <c r="A388" s="0"/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  <c r="M388" s="0"/>
      <c r="N388" s="0"/>
      <c r="O388" s="0"/>
    </row>
    <row r="389" customFormat="false" ht="12.75" hidden="false" customHeight="false" outlineLevel="0" collapsed="false">
      <c r="A389" s="0"/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  <c r="M389" s="0"/>
      <c r="N389" s="0"/>
      <c r="O389" s="0"/>
    </row>
    <row r="390" customFormat="false" ht="12.75" hidden="false" customHeight="false" outlineLevel="0" collapsed="false">
      <c r="A390" s="0"/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  <c r="M390" s="0"/>
      <c r="N390" s="0"/>
      <c r="O390" s="0"/>
    </row>
    <row r="391" customFormat="false" ht="12.75" hidden="false" customHeight="false" outlineLevel="0" collapsed="false">
      <c r="A391" s="0"/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  <c r="M391" s="0"/>
      <c r="N391" s="0"/>
      <c r="O391" s="0"/>
    </row>
    <row r="392" customFormat="false" ht="12.75" hidden="false" customHeight="false" outlineLevel="0" collapsed="false">
      <c r="A392" s="0"/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  <c r="M392" s="0"/>
      <c r="N392" s="0"/>
      <c r="O392" s="0"/>
    </row>
    <row r="393" customFormat="false" ht="12.75" hidden="false" customHeight="false" outlineLevel="0" collapsed="false">
      <c r="A393" s="0"/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  <c r="M393" s="0"/>
      <c r="N393" s="0"/>
      <c r="O393" s="0"/>
    </row>
    <row r="394" customFormat="false" ht="12.75" hidden="false" customHeight="false" outlineLevel="0" collapsed="false">
      <c r="A394" s="0"/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  <c r="M394" s="0"/>
      <c r="N394" s="0"/>
      <c r="O394" s="0"/>
    </row>
    <row r="395" customFormat="false" ht="12.75" hidden="false" customHeight="false" outlineLevel="0" collapsed="false">
      <c r="A395" s="0"/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  <c r="M395" s="0"/>
      <c r="N395" s="0"/>
      <c r="O395" s="0"/>
    </row>
    <row r="396" customFormat="false" ht="12.75" hidden="false" customHeight="false" outlineLevel="0" collapsed="false">
      <c r="A396" s="0"/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  <c r="M396" s="0"/>
      <c r="N396" s="0"/>
      <c r="O396" s="0"/>
    </row>
    <row r="397" customFormat="false" ht="12.75" hidden="false" customHeight="false" outlineLevel="0" collapsed="false">
      <c r="A397" s="0"/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  <c r="M397" s="0"/>
      <c r="N397" s="0"/>
      <c r="O397" s="0"/>
    </row>
    <row r="398" customFormat="false" ht="12.75" hidden="false" customHeight="false" outlineLevel="0" collapsed="false">
      <c r="A398" s="0"/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  <c r="M398" s="0"/>
      <c r="N398" s="0"/>
      <c r="O398" s="0"/>
    </row>
    <row r="399" customFormat="false" ht="12.75" hidden="false" customHeight="false" outlineLevel="0" collapsed="false">
      <c r="A399" s="0"/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  <c r="M399" s="0"/>
      <c r="N399" s="0"/>
      <c r="O399" s="0"/>
    </row>
    <row r="400" customFormat="false" ht="12.75" hidden="false" customHeight="false" outlineLevel="0" collapsed="false">
      <c r="A400" s="0"/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  <c r="M400" s="0"/>
      <c r="N400" s="0"/>
      <c r="O400" s="0"/>
    </row>
    <row r="401" customFormat="false" ht="12.75" hidden="false" customHeight="false" outlineLevel="0" collapsed="false">
      <c r="A401" s="0"/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  <c r="M401" s="0"/>
      <c r="N401" s="0"/>
      <c r="O401" s="0"/>
    </row>
    <row r="402" customFormat="false" ht="12.75" hidden="false" customHeight="false" outlineLevel="0" collapsed="false">
      <c r="A402" s="0"/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  <c r="M402" s="0"/>
      <c r="N402" s="0"/>
      <c r="O402" s="0"/>
    </row>
    <row r="403" customFormat="false" ht="12.75" hidden="false" customHeight="false" outlineLevel="0" collapsed="false">
      <c r="A403" s="0"/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  <c r="M403" s="0"/>
      <c r="N403" s="0"/>
      <c r="O403" s="0"/>
    </row>
    <row r="404" customFormat="false" ht="12.75" hidden="false" customHeight="false" outlineLevel="0" collapsed="false">
      <c r="A404" s="0"/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  <c r="M404" s="0"/>
      <c r="N404" s="0"/>
      <c r="O404" s="0"/>
    </row>
    <row r="405" customFormat="false" ht="12.75" hidden="false" customHeight="false" outlineLevel="0" collapsed="false">
      <c r="A405" s="0"/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  <c r="M405" s="0"/>
      <c r="N405" s="0"/>
      <c r="O405" s="0"/>
    </row>
    <row r="406" customFormat="false" ht="12.75" hidden="false" customHeight="false" outlineLevel="0" collapsed="false">
      <c r="A406" s="0"/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  <c r="M406" s="0"/>
      <c r="N406" s="0"/>
      <c r="O406" s="0"/>
    </row>
    <row r="407" customFormat="false" ht="12.75" hidden="false" customHeight="false" outlineLevel="0" collapsed="false">
      <c r="A407" s="0"/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  <c r="M407" s="0"/>
      <c r="N407" s="0"/>
      <c r="O407" s="0"/>
    </row>
    <row r="408" customFormat="false" ht="12.75" hidden="false" customHeight="false" outlineLevel="0" collapsed="false">
      <c r="A408" s="0"/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  <c r="M408" s="0"/>
      <c r="N408" s="0"/>
      <c r="O408" s="0"/>
    </row>
    <row r="409" customFormat="false" ht="12.75" hidden="false" customHeight="false" outlineLevel="0" collapsed="false">
      <c r="A409" s="0"/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  <c r="M409" s="0"/>
      <c r="N409" s="0"/>
      <c r="O409" s="0"/>
    </row>
    <row r="410" customFormat="false" ht="12.75" hidden="false" customHeight="false" outlineLevel="0" collapsed="false">
      <c r="A410" s="0"/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  <c r="M410" s="0"/>
      <c r="N410" s="0"/>
      <c r="O410" s="0"/>
    </row>
    <row r="411" customFormat="false" ht="12.75" hidden="false" customHeight="false" outlineLevel="0" collapsed="false">
      <c r="A411" s="0"/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  <c r="M411" s="0"/>
      <c r="N411" s="0"/>
      <c r="O411" s="0"/>
    </row>
    <row r="412" customFormat="false" ht="12.75" hidden="false" customHeight="false" outlineLevel="0" collapsed="false">
      <c r="A412" s="0"/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  <c r="M412" s="0"/>
      <c r="N412" s="0"/>
      <c r="O412" s="0"/>
    </row>
    <row r="413" customFormat="false" ht="12.75" hidden="false" customHeight="false" outlineLevel="0" collapsed="false">
      <c r="A413" s="0"/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  <c r="M413" s="0"/>
      <c r="N413" s="0"/>
      <c r="O413" s="0"/>
    </row>
    <row r="414" customFormat="false" ht="12.75" hidden="false" customHeight="false" outlineLevel="0" collapsed="false">
      <c r="A414" s="0"/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  <c r="M414" s="0"/>
      <c r="N414" s="0"/>
      <c r="O414" s="0"/>
    </row>
    <row r="415" customFormat="false" ht="12.75" hidden="false" customHeight="false" outlineLevel="0" collapsed="false">
      <c r="A415" s="0"/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  <c r="M415" s="0"/>
      <c r="N415" s="0"/>
      <c r="O415" s="0"/>
    </row>
    <row r="416" customFormat="false" ht="12.75" hidden="false" customHeight="false" outlineLevel="0" collapsed="false">
      <c r="A416" s="0"/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  <c r="M416" s="0"/>
      <c r="N416" s="0"/>
      <c r="O416" s="0"/>
    </row>
    <row r="417" customFormat="false" ht="12.75" hidden="false" customHeight="false" outlineLevel="0" collapsed="false">
      <c r="A417" s="0"/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  <c r="M417" s="0"/>
      <c r="N417" s="0"/>
      <c r="O417" s="0"/>
    </row>
    <row r="418" customFormat="false" ht="12.75" hidden="false" customHeight="false" outlineLevel="0" collapsed="false">
      <c r="A418" s="0"/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  <c r="M418" s="0"/>
      <c r="N418" s="0"/>
      <c r="O418" s="0"/>
    </row>
    <row r="419" customFormat="false" ht="12.75" hidden="false" customHeight="false" outlineLevel="0" collapsed="false">
      <c r="A419" s="0"/>
      <c r="B419" s="0"/>
      <c r="C419" s="0"/>
      <c r="D419" s="0"/>
      <c r="E419" s="0"/>
      <c r="F419" s="0"/>
      <c r="G419" s="0"/>
      <c r="H419" s="0"/>
      <c r="I419" s="0"/>
      <c r="J419" s="0"/>
      <c r="K419" s="0"/>
      <c r="L419" s="0"/>
      <c r="M419" s="0"/>
      <c r="N419" s="0"/>
      <c r="O419" s="0"/>
    </row>
    <row r="420" customFormat="false" ht="12.75" hidden="false" customHeight="false" outlineLevel="0" collapsed="false">
      <c r="A420" s="0"/>
      <c r="B420" s="0"/>
      <c r="C420" s="0"/>
      <c r="D420" s="0"/>
      <c r="E420" s="0"/>
      <c r="F420" s="0"/>
      <c r="G420" s="0"/>
      <c r="H420" s="0"/>
      <c r="I420" s="0"/>
      <c r="J420" s="0"/>
      <c r="K420" s="0"/>
      <c r="L420" s="0"/>
      <c r="M420" s="0"/>
      <c r="N420" s="0"/>
      <c r="O420" s="0"/>
    </row>
    <row r="421" customFormat="false" ht="12.75" hidden="false" customHeight="false" outlineLevel="0" collapsed="false">
      <c r="A421" s="0"/>
      <c r="B421" s="0"/>
      <c r="C421" s="0"/>
      <c r="D421" s="0"/>
      <c r="E421" s="0"/>
      <c r="F421" s="0"/>
      <c r="G421" s="0"/>
      <c r="H421" s="0"/>
      <c r="I421" s="0"/>
      <c r="J421" s="0"/>
      <c r="K421" s="0"/>
      <c r="L421" s="0"/>
      <c r="M421" s="0"/>
      <c r="N421" s="0"/>
      <c r="O421" s="0"/>
    </row>
    <row r="422" customFormat="false" ht="12.75" hidden="false" customHeight="false" outlineLevel="0" collapsed="false">
      <c r="A422" s="0"/>
      <c r="B422" s="0"/>
      <c r="C422" s="0"/>
      <c r="D422" s="0"/>
      <c r="E422" s="0"/>
      <c r="F422" s="0"/>
      <c r="G422" s="0"/>
      <c r="H422" s="0"/>
      <c r="I422" s="0"/>
      <c r="J422" s="0"/>
      <c r="K422" s="0"/>
      <c r="L422" s="0"/>
      <c r="M422" s="0"/>
      <c r="N422" s="0"/>
      <c r="O422" s="0"/>
    </row>
    <row r="423" customFormat="false" ht="12.75" hidden="false" customHeight="false" outlineLevel="0" collapsed="false">
      <c r="A423" s="0"/>
      <c r="B423" s="0"/>
      <c r="C423" s="0"/>
      <c r="D423" s="0"/>
      <c r="E423" s="0"/>
      <c r="F423" s="0"/>
      <c r="G423" s="0"/>
      <c r="H423" s="0"/>
      <c r="I423" s="0"/>
      <c r="J423" s="0"/>
      <c r="K423" s="0"/>
      <c r="L423" s="0"/>
      <c r="M423" s="0"/>
      <c r="N423" s="0"/>
      <c r="O423" s="0"/>
    </row>
    <row r="424" customFormat="false" ht="12.75" hidden="false" customHeight="false" outlineLevel="0" collapsed="false">
      <c r="A424" s="0"/>
      <c r="B424" s="0"/>
      <c r="C424" s="0"/>
      <c r="D424" s="0"/>
      <c r="E424" s="0"/>
      <c r="F424" s="0"/>
      <c r="G424" s="0"/>
      <c r="H424" s="0"/>
      <c r="I424" s="0"/>
      <c r="J424" s="0"/>
      <c r="K424" s="0"/>
      <c r="L424" s="0"/>
      <c r="M424" s="0"/>
      <c r="N424" s="0"/>
      <c r="O424" s="0"/>
    </row>
    <row r="425" customFormat="false" ht="12.75" hidden="false" customHeight="false" outlineLevel="0" collapsed="false">
      <c r="A425" s="0"/>
      <c r="B425" s="0"/>
      <c r="C425" s="0"/>
      <c r="D425" s="0"/>
      <c r="E425" s="0"/>
      <c r="F425" s="0"/>
      <c r="G425" s="0"/>
      <c r="H425" s="0"/>
      <c r="I425" s="0"/>
      <c r="J425" s="0"/>
      <c r="K425" s="0"/>
      <c r="L425" s="0"/>
      <c r="M425" s="0"/>
      <c r="N425" s="0"/>
      <c r="O425" s="0"/>
    </row>
    <row r="426" customFormat="false" ht="12.75" hidden="false" customHeight="false" outlineLevel="0" collapsed="false">
      <c r="A426" s="0"/>
      <c r="B426" s="0"/>
      <c r="C426" s="0"/>
      <c r="D426" s="0"/>
      <c r="E426" s="0"/>
      <c r="F426" s="0"/>
      <c r="G426" s="0"/>
      <c r="H426" s="0"/>
      <c r="I426" s="0"/>
      <c r="J426" s="0"/>
      <c r="K426" s="0"/>
      <c r="L426" s="0"/>
      <c r="M426" s="0"/>
      <c r="N426" s="0"/>
      <c r="O426" s="0"/>
    </row>
    <row r="427" customFormat="false" ht="12.75" hidden="false" customHeight="false" outlineLevel="0" collapsed="false">
      <c r="A427" s="0"/>
      <c r="B427" s="0"/>
      <c r="C427" s="0"/>
      <c r="D427" s="0"/>
      <c r="E427" s="0"/>
      <c r="F427" s="0"/>
      <c r="G427" s="0"/>
      <c r="H427" s="0"/>
      <c r="I427" s="0"/>
      <c r="J427" s="0"/>
      <c r="K427" s="0"/>
      <c r="L427" s="0"/>
      <c r="M427" s="0"/>
      <c r="N427" s="0"/>
      <c r="O427" s="0"/>
    </row>
    <row r="428" customFormat="false" ht="12.75" hidden="false" customHeight="false" outlineLevel="0" collapsed="false">
      <c r="A428" s="0"/>
      <c r="B428" s="0"/>
      <c r="C428" s="0"/>
      <c r="D428" s="0"/>
      <c r="E428" s="0"/>
      <c r="F428" s="0"/>
      <c r="G428" s="0"/>
      <c r="H428" s="0"/>
      <c r="I428" s="0"/>
      <c r="J428" s="0"/>
      <c r="K428" s="0"/>
      <c r="L428" s="0"/>
      <c r="M428" s="0"/>
      <c r="N428" s="0"/>
      <c r="O428" s="0"/>
    </row>
    <row r="429" customFormat="false" ht="12.75" hidden="false" customHeight="false" outlineLevel="0" collapsed="false">
      <c r="A429" s="0"/>
      <c r="B429" s="0"/>
      <c r="C429" s="0"/>
      <c r="D429" s="0"/>
      <c r="E429" s="0"/>
      <c r="F429" s="0"/>
      <c r="G429" s="0"/>
      <c r="H429" s="0"/>
      <c r="I429" s="0"/>
      <c r="J429" s="0"/>
      <c r="K429" s="0"/>
      <c r="L429" s="0"/>
      <c r="M429" s="0"/>
      <c r="N429" s="0"/>
      <c r="O429" s="0"/>
    </row>
    <row r="430" customFormat="false" ht="12.75" hidden="false" customHeight="false" outlineLevel="0" collapsed="false">
      <c r="A430" s="0"/>
      <c r="B430" s="0"/>
      <c r="C430" s="0"/>
      <c r="D430" s="0"/>
      <c r="E430" s="0"/>
      <c r="F430" s="0"/>
      <c r="G430" s="0"/>
      <c r="H430" s="0"/>
      <c r="I430" s="0"/>
      <c r="J430" s="0"/>
      <c r="K430" s="0"/>
      <c r="L430" s="0"/>
      <c r="M430" s="0"/>
      <c r="N430" s="0"/>
      <c r="O430" s="0"/>
    </row>
    <row r="431" customFormat="false" ht="12.75" hidden="false" customHeight="false" outlineLevel="0" collapsed="false">
      <c r="A431" s="0"/>
      <c r="B431" s="0"/>
      <c r="C431" s="0"/>
      <c r="D431" s="0"/>
      <c r="E431" s="0"/>
      <c r="F431" s="0"/>
      <c r="G431" s="0"/>
      <c r="H431" s="0"/>
      <c r="I431" s="0"/>
      <c r="J431" s="0"/>
      <c r="K431" s="0"/>
      <c r="L431" s="0"/>
      <c r="M431" s="0"/>
      <c r="N431" s="0"/>
      <c r="O431" s="0"/>
    </row>
    <row r="432" customFormat="false" ht="12.75" hidden="false" customHeight="false" outlineLevel="0" collapsed="false">
      <c r="A432" s="0"/>
      <c r="B432" s="0"/>
      <c r="C432" s="0"/>
      <c r="D432" s="0"/>
      <c r="E432" s="0"/>
      <c r="F432" s="0"/>
      <c r="G432" s="0"/>
      <c r="H432" s="0"/>
      <c r="I432" s="0"/>
      <c r="J432" s="0"/>
      <c r="K432" s="0"/>
      <c r="L432" s="0"/>
      <c r="M432" s="0"/>
      <c r="N432" s="0"/>
      <c r="O432" s="0"/>
    </row>
    <row r="433" customFormat="false" ht="12.75" hidden="false" customHeight="false" outlineLevel="0" collapsed="false">
      <c r="A433" s="0"/>
      <c r="B433" s="0"/>
      <c r="C433" s="0"/>
      <c r="D433" s="0"/>
      <c r="E433" s="0"/>
      <c r="F433" s="0"/>
      <c r="G433" s="0"/>
      <c r="H433" s="0"/>
      <c r="I433" s="0"/>
      <c r="J433" s="0"/>
      <c r="K433" s="0"/>
      <c r="L433" s="0"/>
      <c r="M433" s="0"/>
      <c r="N433" s="0"/>
      <c r="O433" s="0"/>
    </row>
    <row r="434" customFormat="false" ht="12.75" hidden="false" customHeight="false" outlineLevel="0" collapsed="false">
      <c r="A434" s="0"/>
      <c r="B434" s="0"/>
      <c r="C434" s="0"/>
      <c r="D434" s="0"/>
      <c r="E434" s="0"/>
      <c r="F434" s="0"/>
      <c r="G434" s="0"/>
      <c r="H434" s="0"/>
      <c r="I434" s="0"/>
      <c r="J434" s="0"/>
      <c r="K434" s="0"/>
      <c r="L434" s="0"/>
      <c r="M434" s="0"/>
      <c r="N434" s="0"/>
      <c r="O434" s="0"/>
    </row>
    <row r="435" customFormat="false" ht="12.75" hidden="false" customHeight="false" outlineLevel="0" collapsed="false">
      <c r="A435" s="0"/>
      <c r="B435" s="0"/>
      <c r="C435" s="0"/>
      <c r="D435" s="0"/>
      <c r="E435" s="0"/>
      <c r="F435" s="0"/>
      <c r="G435" s="0"/>
      <c r="H435" s="0"/>
      <c r="I435" s="0"/>
      <c r="J435" s="0"/>
      <c r="K435" s="0"/>
      <c r="L435" s="0"/>
      <c r="M435" s="0"/>
      <c r="N435" s="0"/>
      <c r="O435" s="0"/>
    </row>
    <row r="436" customFormat="false" ht="12.75" hidden="false" customHeight="false" outlineLevel="0" collapsed="false">
      <c r="A436" s="0"/>
      <c r="B436" s="0"/>
      <c r="C436" s="0"/>
      <c r="D436" s="0"/>
      <c r="E436" s="0"/>
      <c r="F436" s="0"/>
      <c r="G436" s="0"/>
      <c r="H436" s="0"/>
      <c r="I436" s="0"/>
      <c r="J436" s="0"/>
      <c r="K436" s="0"/>
      <c r="L436" s="0"/>
      <c r="M436" s="0"/>
      <c r="N436" s="0"/>
      <c r="O436" s="0"/>
    </row>
    <row r="437" customFormat="false" ht="12.75" hidden="false" customHeight="false" outlineLevel="0" collapsed="false">
      <c r="A437" s="0"/>
      <c r="B437" s="0"/>
      <c r="C437" s="0"/>
      <c r="D437" s="0"/>
      <c r="E437" s="0"/>
      <c r="F437" s="0"/>
      <c r="G437" s="0"/>
      <c r="H437" s="0"/>
      <c r="I437" s="0"/>
      <c r="J437" s="0"/>
      <c r="K437" s="0"/>
      <c r="L437" s="0"/>
      <c r="M437" s="0"/>
      <c r="N437" s="0"/>
      <c r="O437" s="0"/>
    </row>
    <row r="438" customFormat="false" ht="12.75" hidden="false" customHeight="false" outlineLevel="0" collapsed="false">
      <c r="A438" s="0"/>
      <c r="B438" s="0"/>
      <c r="C438" s="0"/>
      <c r="D438" s="0"/>
      <c r="E438" s="0"/>
      <c r="F438" s="0"/>
      <c r="G438" s="0"/>
      <c r="H438" s="0"/>
      <c r="I438" s="0"/>
      <c r="J438" s="0"/>
      <c r="K438" s="0"/>
      <c r="L438" s="0"/>
      <c r="M438" s="0"/>
      <c r="N438" s="0"/>
      <c r="O438" s="0"/>
    </row>
    <row r="439" customFormat="false" ht="12.75" hidden="false" customHeight="false" outlineLevel="0" collapsed="false">
      <c r="A439" s="0"/>
      <c r="B439" s="0"/>
      <c r="C439" s="0"/>
      <c r="D439" s="0"/>
      <c r="E439" s="0"/>
      <c r="F439" s="0"/>
      <c r="G439" s="0"/>
      <c r="H439" s="0"/>
      <c r="I439" s="0"/>
      <c r="J439" s="0"/>
      <c r="K439" s="0"/>
      <c r="L439" s="0"/>
      <c r="M439" s="0"/>
      <c r="N439" s="0"/>
      <c r="O439" s="0"/>
    </row>
    <row r="440" customFormat="false" ht="12.75" hidden="false" customHeight="false" outlineLevel="0" collapsed="false">
      <c r="A440" s="0"/>
      <c r="B440" s="0"/>
      <c r="C440" s="0"/>
      <c r="D440" s="0"/>
      <c r="E440" s="0"/>
      <c r="F440" s="0"/>
      <c r="G440" s="0"/>
      <c r="H440" s="0"/>
      <c r="I440" s="0"/>
      <c r="J440" s="0"/>
      <c r="K440" s="0"/>
      <c r="L440" s="0"/>
      <c r="M440" s="0"/>
      <c r="N440" s="0"/>
      <c r="O440" s="0"/>
    </row>
    <row r="441" customFormat="false" ht="12.75" hidden="false" customHeight="false" outlineLevel="0" collapsed="false">
      <c r="A441" s="0"/>
      <c r="B441" s="0"/>
      <c r="C441" s="0"/>
      <c r="D441" s="0"/>
      <c r="E441" s="0"/>
      <c r="F441" s="0"/>
      <c r="G441" s="0"/>
      <c r="H441" s="0"/>
      <c r="I441" s="0"/>
      <c r="J441" s="0"/>
      <c r="K441" s="0"/>
      <c r="L441" s="0"/>
      <c r="M441" s="0"/>
      <c r="N441" s="0"/>
      <c r="O441" s="0"/>
    </row>
    <row r="442" customFormat="false" ht="12.75" hidden="false" customHeight="false" outlineLevel="0" collapsed="false">
      <c r="A442" s="0"/>
      <c r="B442" s="0"/>
      <c r="C442" s="0"/>
      <c r="D442" s="0"/>
      <c r="E442" s="0"/>
      <c r="F442" s="0"/>
      <c r="G442" s="0"/>
      <c r="H442" s="0"/>
      <c r="I442" s="0"/>
      <c r="J442" s="0"/>
      <c r="K442" s="0"/>
      <c r="L442" s="0"/>
      <c r="M442" s="0"/>
      <c r="N442" s="0"/>
      <c r="O442" s="0"/>
    </row>
    <row r="443" customFormat="false" ht="12.75" hidden="false" customHeight="false" outlineLevel="0" collapsed="false">
      <c r="A443" s="0"/>
      <c r="B443" s="0"/>
      <c r="C443" s="0"/>
      <c r="D443" s="0"/>
      <c r="E443" s="0"/>
      <c r="F443" s="0"/>
      <c r="G443" s="0"/>
      <c r="H443" s="0"/>
      <c r="I443" s="0"/>
      <c r="J443" s="0"/>
      <c r="K443" s="0"/>
      <c r="L443" s="0"/>
      <c r="M443" s="0"/>
      <c r="N443" s="0"/>
      <c r="O443" s="0"/>
    </row>
    <row r="444" customFormat="false" ht="12.75" hidden="false" customHeight="false" outlineLevel="0" collapsed="false">
      <c r="A444" s="0"/>
      <c r="B444" s="0"/>
      <c r="C444" s="0"/>
      <c r="D444" s="0"/>
      <c r="E444" s="0"/>
      <c r="F444" s="0"/>
      <c r="G444" s="0"/>
      <c r="H444" s="0"/>
      <c r="I444" s="0"/>
      <c r="J444" s="0"/>
      <c r="K444" s="0"/>
      <c r="L444" s="0"/>
      <c r="M444" s="0"/>
      <c r="N444" s="0"/>
      <c r="O444" s="0"/>
    </row>
    <row r="445" customFormat="false" ht="12.75" hidden="false" customHeight="false" outlineLevel="0" collapsed="false">
      <c r="A445" s="0"/>
      <c r="B445" s="0"/>
      <c r="C445" s="0"/>
      <c r="D445" s="0"/>
      <c r="E445" s="0"/>
      <c r="F445" s="0"/>
      <c r="G445" s="0"/>
      <c r="H445" s="0"/>
      <c r="I445" s="0"/>
      <c r="J445" s="0"/>
      <c r="K445" s="0"/>
      <c r="L445" s="0"/>
      <c r="M445" s="0"/>
      <c r="N445" s="0"/>
      <c r="O445" s="0"/>
    </row>
    <row r="446" customFormat="false" ht="12.75" hidden="false" customHeight="false" outlineLevel="0" collapsed="false">
      <c r="A446" s="0"/>
      <c r="B446" s="0"/>
      <c r="C446" s="0"/>
      <c r="D446" s="0"/>
      <c r="E446" s="0"/>
      <c r="F446" s="0"/>
      <c r="G446" s="0"/>
      <c r="H446" s="0"/>
      <c r="I446" s="0"/>
      <c r="J446" s="0"/>
      <c r="K446" s="0"/>
      <c r="L446" s="0"/>
      <c r="M446" s="0"/>
      <c r="N446" s="0"/>
      <c r="O446" s="0"/>
    </row>
    <row r="447" customFormat="false" ht="12.75" hidden="false" customHeight="false" outlineLevel="0" collapsed="false">
      <c r="A447" s="0"/>
      <c r="B447" s="0"/>
      <c r="C447" s="0"/>
      <c r="D447" s="0"/>
      <c r="E447" s="0"/>
      <c r="F447" s="0"/>
      <c r="G447" s="0"/>
      <c r="H447" s="0"/>
      <c r="I447" s="0"/>
      <c r="J447" s="0"/>
      <c r="K447" s="0"/>
      <c r="L447" s="0"/>
      <c r="M447" s="0"/>
      <c r="N447" s="0"/>
      <c r="O447" s="0"/>
    </row>
    <row r="448" customFormat="false" ht="12.75" hidden="false" customHeight="false" outlineLevel="0" collapsed="false">
      <c r="A448" s="0"/>
      <c r="B448" s="0"/>
      <c r="C448" s="0"/>
      <c r="D448" s="0"/>
      <c r="E448" s="0"/>
      <c r="F448" s="0"/>
      <c r="G448" s="0"/>
      <c r="H448" s="0"/>
      <c r="I448" s="0"/>
      <c r="J448" s="0"/>
      <c r="K448" s="0"/>
      <c r="L448" s="0"/>
      <c r="M448" s="0"/>
      <c r="N448" s="0"/>
      <c r="O448" s="0"/>
    </row>
    <row r="449" customFormat="false" ht="12.75" hidden="false" customHeight="false" outlineLevel="0" collapsed="false">
      <c r="A449" s="0"/>
      <c r="B449" s="0"/>
      <c r="C449" s="0"/>
      <c r="D449" s="0"/>
      <c r="E449" s="0"/>
      <c r="F449" s="0"/>
      <c r="G449" s="0"/>
      <c r="H449" s="0"/>
      <c r="I449" s="0"/>
      <c r="J449" s="0"/>
      <c r="K449" s="0"/>
      <c r="L449" s="0"/>
      <c r="M449" s="0"/>
      <c r="N449" s="0"/>
      <c r="O449" s="0"/>
    </row>
    <row r="450" customFormat="false" ht="12.75" hidden="false" customHeight="false" outlineLevel="0" collapsed="false">
      <c r="A450" s="0"/>
      <c r="B450" s="0"/>
      <c r="C450" s="0"/>
      <c r="D450" s="0"/>
      <c r="E450" s="0"/>
      <c r="F450" s="0"/>
      <c r="G450" s="0"/>
      <c r="H450" s="0"/>
      <c r="I450" s="0"/>
      <c r="J450" s="0"/>
      <c r="K450" s="0"/>
      <c r="L450" s="0"/>
      <c r="M450" s="0"/>
      <c r="N450" s="0"/>
      <c r="O450" s="0"/>
    </row>
    <row r="451" customFormat="false" ht="12.75" hidden="false" customHeight="false" outlineLevel="0" collapsed="false">
      <c r="A451" s="0"/>
      <c r="B451" s="0"/>
      <c r="C451" s="0"/>
      <c r="D451" s="0"/>
      <c r="E451" s="0"/>
      <c r="F451" s="0"/>
      <c r="G451" s="0"/>
      <c r="H451" s="0"/>
      <c r="I451" s="0"/>
      <c r="J451" s="0"/>
      <c r="K451" s="0"/>
      <c r="L451" s="0"/>
      <c r="M451" s="0"/>
      <c r="N451" s="0"/>
      <c r="O451" s="0"/>
    </row>
    <row r="452" customFormat="false" ht="12.75" hidden="false" customHeight="false" outlineLevel="0" collapsed="false">
      <c r="A452" s="0"/>
      <c r="B452" s="0"/>
      <c r="C452" s="0"/>
      <c r="D452" s="0"/>
      <c r="E452" s="0"/>
      <c r="F452" s="0"/>
      <c r="G452" s="0"/>
      <c r="H452" s="0"/>
      <c r="I452" s="0"/>
      <c r="J452" s="0"/>
      <c r="K452" s="0"/>
      <c r="L452" s="0"/>
      <c r="M452" s="0"/>
      <c r="N452" s="0"/>
      <c r="O452" s="0"/>
    </row>
    <row r="453" customFormat="false" ht="12.75" hidden="false" customHeight="false" outlineLevel="0" collapsed="false">
      <c r="A453" s="0"/>
      <c r="B453" s="0"/>
      <c r="C453" s="0"/>
      <c r="D453" s="0"/>
      <c r="E453" s="0"/>
      <c r="F453" s="0"/>
      <c r="G453" s="0"/>
      <c r="H453" s="0"/>
      <c r="I453" s="0"/>
      <c r="J453" s="0"/>
      <c r="K453" s="0"/>
      <c r="L453" s="0"/>
      <c r="M453" s="0"/>
      <c r="N453" s="0"/>
      <c r="O453" s="0"/>
    </row>
    <row r="454" customFormat="false" ht="12.75" hidden="false" customHeight="false" outlineLevel="0" collapsed="false">
      <c r="A454" s="0"/>
      <c r="B454" s="0"/>
      <c r="C454" s="0"/>
      <c r="D454" s="0"/>
      <c r="E454" s="0"/>
      <c r="F454" s="0"/>
      <c r="G454" s="0"/>
      <c r="H454" s="0"/>
      <c r="I454" s="0"/>
      <c r="J454" s="0"/>
      <c r="K454" s="0"/>
      <c r="L454" s="0"/>
      <c r="M454" s="0"/>
      <c r="N454" s="0"/>
      <c r="O454" s="0"/>
    </row>
    <row r="455" customFormat="false" ht="12.75" hidden="false" customHeight="false" outlineLevel="0" collapsed="false">
      <c r="A455" s="0"/>
      <c r="B455" s="0"/>
      <c r="C455" s="0"/>
      <c r="D455" s="0"/>
      <c r="E455" s="0"/>
      <c r="F455" s="0"/>
      <c r="G455" s="0"/>
      <c r="H455" s="0"/>
      <c r="I455" s="0"/>
      <c r="J455" s="0"/>
      <c r="K455" s="0"/>
      <c r="L455" s="0"/>
      <c r="M455" s="0"/>
      <c r="N455" s="0"/>
      <c r="O455" s="0"/>
    </row>
    <row r="456" customFormat="false" ht="12.75" hidden="false" customHeight="false" outlineLevel="0" collapsed="false">
      <c r="A456" s="0"/>
      <c r="B456" s="0"/>
      <c r="C456" s="0"/>
      <c r="D456" s="0"/>
      <c r="E456" s="0"/>
      <c r="F456" s="0"/>
      <c r="G456" s="0"/>
      <c r="H456" s="0"/>
      <c r="I456" s="0"/>
      <c r="J456" s="0"/>
      <c r="K456" s="0"/>
      <c r="L456" s="0"/>
      <c r="M456" s="0"/>
      <c r="N456" s="0"/>
      <c r="O456" s="0"/>
    </row>
    <row r="457" customFormat="false" ht="12.75" hidden="false" customHeight="false" outlineLevel="0" collapsed="false">
      <c r="A457" s="0"/>
      <c r="B457" s="0"/>
      <c r="C457" s="0"/>
      <c r="D457" s="0"/>
      <c r="E457" s="0"/>
      <c r="F457" s="0"/>
      <c r="G457" s="0"/>
      <c r="H457" s="0"/>
      <c r="I457" s="0"/>
      <c r="J457" s="0"/>
      <c r="K457" s="0"/>
      <c r="L457" s="0"/>
      <c r="M457" s="0"/>
      <c r="N457" s="0"/>
      <c r="O457" s="0"/>
    </row>
    <row r="458" customFormat="false" ht="12.75" hidden="false" customHeight="false" outlineLevel="0" collapsed="false">
      <c r="A458" s="0"/>
      <c r="B458" s="0"/>
      <c r="C458" s="0"/>
      <c r="D458" s="0"/>
      <c r="E458" s="0"/>
      <c r="F458" s="0"/>
      <c r="G458" s="0"/>
      <c r="H458" s="0"/>
      <c r="I458" s="0"/>
      <c r="J458" s="0"/>
      <c r="K458" s="0"/>
      <c r="L458" s="0"/>
      <c r="M458" s="0"/>
      <c r="N458" s="0"/>
      <c r="O458" s="0"/>
    </row>
    <row r="459" customFormat="false" ht="12.75" hidden="false" customHeight="false" outlineLevel="0" collapsed="false">
      <c r="A459" s="0"/>
      <c r="B459" s="0"/>
      <c r="C459" s="0"/>
      <c r="D459" s="0"/>
      <c r="E459" s="0"/>
      <c r="F459" s="0"/>
      <c r="G459" s="0"/>
      <c r="H459" s="0"/>
      <c r="I459" s="0"/>
      <c r="J459" s="0"/>
      <c r="K459" s="0"/>
      <c r="L459" s="0"/>
      <c r="M459" s="0"/>
      <c r="N459" s="0"/>
      <c r="O459" s="0"/>
    </row>
    <row r="460" customFormat="false" ht="12.75" hidden="false" customHeight="false" outlineLevel="0" collapsed="false">
      <c r="A460" s="0"/>
      <c r="B460" s="0"/>
      <c r="C460" s="0"/>
      <c r="D460" s="0"/>
      <c r="E460" s="0"/>
      <c r="F460" s="0"/>
      <c r="G460" s="0"/>
      <c r="H460" s="0"/>
      <c r="I460" s="0"/>
      <c r="J460" s="0"/>
      <c r="K460" s="0"/>
      <c r="L460" s="0"/>
      <c r="M460" s="0"/>
      <c r="N460" s="0"/>
      <c r="O460" s="0"/>
    </row>
    <row r="461" customFormat="false" ht="12.75" hidden="false" customHeight="false" outlineLevel="0" collapsed="false">
      <c r="A461" s="0"/>
      <c r="B461" s="0"/>
      <c r="C461" s="0"/>
      <c r="D461" s="0"/>
      <c r="E461" s="0"/>
      <c r="F461" s="0"/>
      <c r="G461" s="0"/>
      <c r="H461" s="0"/>
      <c r="I461" s="0"/>
      <c r="J461" s="0"/>
      <c r="K461" s="0"/>
      <c r="L461" s="0"/>
      <c r="M461" s="0"/>
      <c r="N461" s="0"/>
      <c r="O461" s="0"/>
    </row>
    <row r="462" customFormat="false" ht="12.75" hidden="false" customHeight="false" outlineLevel="0" collapsed="false">
      <c r="A462" s="0"/>
      <c r="B462" s="0"/>
      <c r="C462" s="0"/>
      <c r="D462" s="0"/>
      <c r="E462" s="0"/>
      <c r="F462" s="0"/>
      <c r="G462" s="0"/>
      <c r="H462" s="0"/>
      <c r="I462" s="0"/>
      <c r="J462" s="0"/>
      <c r="K462" s="0"/>
      <c r="L462" s="0"/>
      <c r="M462" s="0"/>
      <c r="N462" s="0"/>
      <c r="O462" s="0"/>
    </row>
    <row r="463" customFormat="false" ht="12.75" hidden="false" customHeight="false" outlineLevel="0" collapsed="false">
      <c r="A463" s="0"/>
      <c r="B463" s="0"/>
      <c r="C463" s="0"/>
      <c r="D463" s="0"/>
      <c r="E463" s="0"/>
      <c r="F463" s="0"/>
      <c r="G463" s="0"/>
      <c r="H463" s="0"/>
      <c r="I463" s="0"/>
      <c r="J463" s="0"/>
      <c r="K463" s="0"/>
      <c r="L463" s="0"/>
      <c r="M463" s="0"/>
      <c r="N463" s="0"/>
      <c r="O463" s="0"/>
    </row>
    <row r="464" customFormat="false" ht="12.75" hidden="false" customHeight="false" outlineLevel="0" collapsed="false">
      <c r="A464" s="0"/>
      <c r="B464" s="0"/>
      <c r="C464" s="0"/>
      <c r="D464" s="0"/>
      <c r="E464" s="0"/>
      <c r="F464" s="0"/>
      <c r="G464" s="0"/>
      <c r="H464" s="0"/>
      <c r="I464" s="0"/>
      <c r="J464" s="0"/>
      <c r="K464" s="0"/>
      <c r="L464" s="0"/>
      <c r="M464" s="0"/>
      <c r="N464" s="0"/>
      <c r="O464" s="0"/>
    </row>
    <row r="465" customFormat="false" ht="12.75" hidden="false" customHeight="false" outlineLevel="0" collapsed="false">
      <c r="A465" s="0"/>
      <c r="B465" s="0"/>
      <c r="C465" s="0"/>
      <c r="D465" s="0"/>
      <c r="E465" s="0"/>
      <c r="F465" s="0"/>
      <c r="G465" s="0"/>
      <c r="H465" s="0"/>
      <c r="I465" s="0"/>
      <c r="J465" s="0"/>
      <c r="K465" s="0"/>
      <c r="L465" s="0"/>
      <c r="M465" s="0"/>
      <c r="N465" s="0"/>
      <c r="O465" s="0"/>
    </row>
    <row r="466" customFormat="false" ht="12.75" hidden="false" customHeight="false" outlineLevel="0" collapsed="false">
      <c r="A466" s="0"/>
      <c r="B466" s="0"/>
      <c r="C466" s="0"/>
      <c r="D466" s="0"/>
      <c r="E466" s="0"/>
      <c r="F466" s="0"/>
      <c r="G466" s="0"/>
      <c r="H466" s="0"/>
      <c r="I466" s="0"/>
      <c r="J466" s="0"/>
      <c r="K466" s="0"/>
      <c r="L466" s="0"/>
      <c r="M466" s="0"/>
      <c r="N466" s="0"/>
      <c r="O466" s="0"/>
    </row>
    <row r="467" customFormat="false" ht="12.75" hidden="false" customHeight="false" outlineLevel="0" collapsed="false">
      <c r="A467" s="0"/>
      <c r="B467" s="0"/>
      <c r="C467" s="0"/>
      <c r="D467" s="0"/>
      <c r="E467" s="0"/>
      <c r="F467" s="0"/>
      <c r="G467" s="0"/>
      <c r="H467" s="0"/>
      <c r="I467" s="0"/>
      <c r="J467" s="0"/>
      <c r="K467" s="0"/>
      <c r="L467" s="0"/>
      <c r="M467" s="0"/>
      <c r="N467" s="0"/>
      <c r="O467" s="0"/>
    </row>
    <row r="468" customFormat="false" ht="12.75" hidden="false" customHeight="false" outlineLevel="0" collapsed="false">
      <c r="A468" s="0"/>
      <c r="B468" s="0"/>
      <c r="C468" s="0"/>
      <c r="D468" s="0"/>
      <c r="E468" s="0"/>
      <c r="F468" s="0"/>
      <c r="G468" s="0"/>
      <c r="H468" s="0"/>
      <c r="I468" s="0"/>
      <c r="J468" s="0"/>
      <c r="K468" s="0"/>
      <c r="L468" s="0"/>
      <c r="M468" s="0"/>
      <c r="N468" s="0"/>
      <c r="O468" s="0"/>
    </row>
    <row r="469" customFormat="false" ht="12.75" hidden="false" customHeight="false" outlineLevel="0" collapsed="false">
      <c r="A469" s="0"/>
      <c r="B469" s="0"/>
      <c r="C469" s="0"/>
      <c r="D469" s="0"/>
      <c r="E469" s="0"/>
      <c r="F469" s="0"/>
      <c r="G469" s="0"/>
      <c r="H469" s="0"/>
      <c r="I469" s="0"/>
      <c r="J469" s="0"/>
      <c r="K469" s="0"/>
      <c r="L469" s="0"/>
      <c r="M469" s="0"/>
      <c r="N469" s="0"/>
      <c r="O469" s="0"/>
    </row>
    <row r="470" customFormat="false" ht="12.75" hidden="false" customHeight="false" outlineLevel="0" collapsed="false">
      <c r="A470" s="0"/>
      <c r="B470" s="0"/>
      <c r="C470" s="0"/>
      <c r="D470" s="0"/>
      <c r="E470" s="0"/>
      <c r="F470" s="0"/>
      <c r="G470" s="0"/>
      <c r="H470" s="0"/>
      <c r="I470" s="0"/>
      <c r="J470" s="0"/>
      <c r="K470" s="0"/>
      <c r="L470" s="0"/>
      <c r="M470" s="0"/>
      <c r="N470" s="0"/>
      <c r="O470" s="0"/>
    </row>
    <row r="471" customFormat="false" ht="12.75" hidden="false" customHeight="false" outlineLevel="0" collapsed="false">
      <c r="A471" s="0"/>
      <c r="B471" s="0"/>
      <c r="C471" s="0"/>
      <c r="D471" s="0"/>
      <c r="E471" s="0"/>
      <c r="F471" s="0"/>
      <c r="G471" s="0"/>
      <c r="H471" s="0"/>
      <c r="I471" s="0"/>
      <c r="J471" s="0"/>
      <c r="K471" s="0"/>
      <c r="L471" s="0"/>
      <c r="M471" s="0"/>
      <c r="N471" s="0"/>
      <c r="O471" s="0"/>
    </row>
    <row r="472" customFormat="false" ht="12.75" hidden="false" customHeight="false" outlineLevel="0" collapsed="false">
      <c r="A472" s="0"/>
      <c r="B472" s="0"/>
      <c r="C472" s="0"/>
      <c r="D472" s="0"/>
      <c r="E472" s="0"/>
      <c r="F472" s="0"/>
      <c r="G472" s="0"/>
      <c r="H472" s="0"/>
      <c r="I472" s="0"/>
      <c r="J472" s="0"/>
      <c r="K472" s="0"/>
      <c r="L472" s="0"/>
      <c r="M472" s="0"/>
      <c r="N472" s="0"/>
      <c r="O472" s="0"/>
    </row>
    <row r="473" customFormat="false" ht="12.75" hidden="false" customHeight="false" outlineLevel="0" collapsed="false">
      <c r="A473" s="0"/>
      <c r="B473" s="0"/>
      <c r="C473" s="0"/>
      <c r="D473" s="0"/>
      <c r="E473" s="0"/>
      <c r="F473" s="0"/>
      <c r="G473" s="0"/>
      <c r="H473" s="0"/>
      <c r="I473" s="0"/>
      <c r="J473" s="0"/>
      <c r="K473" s="0"/>
      <c r="L473" s="0"/>
      <c r="M473" s="0"/>
      <c r="N473" s="0"/>
      <c r="O473" s="0"/>
    </row>
    <row r="474" customFormat="false" ht="12.75" hidden="false" customHeight="false" outlineLevel="0" collapsed="false">
      <c r="A474" s="0"/>
      <c r="B474" s="0"/>
      <c r="C474" s="0"/>
      <c r="D474" s="0"/>
      <c r="E474" s="0"/>
      <c r="F474" s="0"/>
      <c r="G474" s="0"/>
      <c r="H474" s="0"/>
      <c r="I474" s="0"/>
      <c r="J474" s="0"/>
      <c r="K474" s="0"/>
      <c r="L474" s="0"/>
      <c r="M474" s="0"/>
      <c r="N474" s="0"/>
      <c r="O474" s="0"/>
    </row>
    <row r="475" customFormat="false" ht="12.75" hidden="false" customHeight="false" outlineLevel="0" collapsed="false">
      <c r="A475" s="0"/>
      <c r="B475" s="0"/>
      <c r="C475" s="0"/>
      <c r="D475" s="0"/>
      <c r="E475" s="0"/>
      <c r="F475" s="0"/>
      <c r="G475" s="0"/>
      <c r="H475" s="0"/>
      <c r="I475" s="0"/>
      <c r="J475" s="0"/>
      <c r="K475" s="0"/>
      <c r="L475" s="0"/>
      <c r="M475" s="0"/>
      <c r="N475" s="0"/>
      <c r="O475" s="0"/>
    </row>
    <row r="476" customFormat="false" ht="12.75" hidden="false" customHeight="false" outlineLevel="0" collapsed="false">
      <c r="A476" s="0"/>
      <c r="B476" s="0"/>
      <c r="C476" s="0"/>
      <c r="D476" s="0"/>
      <c r="E476" s="0"/>
      <c r="F476" s="0"/>
      <c r="G476" s="0"/>
      <c r="H476" s="0"/>
      <c r="I476" s="0"/>
      <c r="J476" s="0"/>
      <c r="K476" s="0"/>
      <c r="L476" s="0"/>
      <c r="M476" s="0"/>
      <c r="N476" s="0"/>
      <c r="O476" s="0"/>
    </row>
    <row r="477" customFormat="false" ht="12.75" hidden="false" customHeight="false" outlineLevel="0" collapsed="false">
      <c r="A477" s="0"/>
      <c r="B477" s="0"/>
      <c r="C477" s="0"/>
      <c r="D477" s="0"/>
      <c r="E477" s="0"/>
      <c r="F477" s="0"/>
      <c r="G477" s="0"/>
      <c r="H477" s="0"/>
      <c r="I477" s="0"/>
      <c r="J477" s="0"/>
      <c r="K477" s="0"/>
      <c r="L477" s="0"/>
      <c r="M477" s="0"/>
      <c r="N477" s="0"/>
      <c r="O477" s="0"/>
    </row>
    <row r="478" customFormat="false" ht="12.75" hidden="false" customHeight="false" outlineLevel="0" collapsed="false">
      <c r="A478" s="0"/>
      <c r="B478" s="0"/>
      <c r="C478" s="0"/>
      <c r="D478" s="0"/>
      <c r="E478" s="0"/>
      <c r="F478" s="0"/>
      <c r="G478" s="0"/>
      <c r="H478" s="0"/>
      <c r="I478" s="0"/>
      <c r="J478" s="0"/>
      <c r="K478" s="0"/>
      <c r="L478" s="0"/>
      <c r="M478" s="0"/>
      <c r="N478" s="0"/>
      <c r="O478" s="0"/>
    </row>
    <row r="479" customFormat="false" ht="12.75" hidden="false" customHeight="false" outlineLevel="0" collapsed="false">
      <c r="A479" s="0"/>
      <c r="B479" s="0"/>
      <c r="C479" s="0"/>
      <c r="D479" s="0"/>
      <c r="E479" s="0"/>
      <c r="F479" s="0"/>
      <c r="G479" s="0"/>
      <c r="H479" s="0"/>
      <c r="I479" s="0"/>
      <c r="J479" s="0"/>
      <c r="K479" s="0"/>
      <c r="L479" s="0"/>
      <c r="M479" s="0"/>
      <c r="N479" s="0"/>
      <c r="O479" s="0"/>
    </row>
    <row r="480" customFormat="false" ht="12.75" hidden="false" customHeight="false" outlineLevel="0" collapsed="false">
      <c r="A480" s="0"/>
      <c r="B480" s="0"/>
      <c r="C480" s="0"/>
      <c r="D480" s="0"/>
      <c r="E480" s="0"/>
      <c r="F480" s="0"/>
      <c r="G480" s="0"/>
      <c r="H480" s="0"/>
      <c r="I480" s="0"/>
      <c r="J480" s="0"/>
      <c r="K480" s="0"/>
      <c r="L480" s="0"/>
      <c r="M480" s="0"/>
      <c r="N480" s="0"/>
      <c r="O480" s="0"/>
    </row>
    <row r="481" customFormat="false" ht="12.75" hidden="false" customHeight="false" outlineLevel="0" collapsed="false">
      <c r="A481" s="0"/>
      <c r="B481" s="0"/>
      <c r="C481" s="0"/>
      <c r="D481" s="0"/>
      <c r="E481" s="0"/>
      <c r="F481" s="0"/>
      <c r="G481" s="0"/>
      <c r="H481" s="0"/>
      <c r="I481" s="0"/>
      <c r="J481" s="0"/>
      <c r="K481" s="0"/>
      <c r="L481" s="0"/>
      <c r="M481" s="0"/>
      <c r="N481" s="0"/>
      <c r="O481" s="0"/>
    </row>
    <row r="482" customFormat="false" ht="12.75" hidden="false" customHeight="false" outlineLevel="0" collapsed="false">
      <c r="A482" s="0"/>
      <c r="B482" s="0"/>
      <c r="C482" s="0"/>
      <c r="D482" s="0"/>
      <c r="E482" s="0"/>
      <c r="F482" s="0"/>
      <c r="G482" s="0"/>
      <c r="H482" s="0"/>
      <c r="I482" s="0"/>
      <c r="J482" s="0"/>
      <c r="K482" s="0"/>
      <c r="L482" s="0"/>
      <c r="M482" s="0"/>
      <c r="N482" s="0"/>
      <c r="O482" s="0"/>
    </row>
    <row r="483" customFormat="false" ht="12.75" hidden="false" customHeight="false" outlineLevel="0" collapsed="false">
      <c r="A483" s="0"/>
      <c r="B483" s="0"/>
      <c r="C483" s="0"/>
      <c r="D483" s="0"/>
      <c r="E483" s="0"/>
      <c r="F483" s="0"/>
      <c r="G483" s="0"/>
      <c r="H483" s="0"/>
      <c r="I483" s="0"/>
      <c r="J483" s="0"/>
      <c r="K483" s="0"/>
      <c r="L483" s="0"/>
      <c r="M483" s="0"/>
      <c r="N483" s="0"/>
      <c r="O483" s="0"/>
    </row>
    <row r="484" customFormat="false" ht="12.75" hidden="false" customHeight="false" outlineLevel="0" collapsed="false">
      <c r="A484" s="0"/>
      <c r="B484" s="0"/>
      <c r="C484" s="0"/>
      <c r="D484" s="0"/>
      <c r="E484" s="0"/>
      <c r="F484" s="0"/>
      <c r="G484" s="0"/>
      <c r="H484" s="0"/>
      <c r="I484" s="0"/>
      <c r="J484" s="0"/>
      <c r="K484" s="0"/>
      <c r="L484" s="0"/>
      <c r="M484" s="0"/>
      <c r="N484" s="0"/>
      <c r="O484" s="0"/>
    </row>
    <row r="485" customFormat="false" ht="12.75" hidden="false" customHeight="false" outlineLevel="0" collapsed="false">
      <c r="A485" s="0"/>
      <c r="B485" s="0"/>
      <c r="C485" s="0"/>
      <c r="D485" s="0"/>
      <c r="E485" s="0"/>
      <c r="F485" s="0"/>
      <c r="G485" s="0"/>
      <c r="H485" s="0"/>
      <c r="I485" s="0"/>
      <c r="J485" s="0"/>
      <c r="K485" s="0"/>
      <c r="L485" s="0"/>
      <c r="M485" s="0"/>
      <c r="N485" s="0"/>
      <c r="O485" s="0"/>
    </row>
    <row r="486" customFormat="false" ht="12.75" hidden="false" customHeight="false" outlineLevel="0" collapsed="false">
      <c r="A486" s="0"/>
      <c r="B486" s="0"/>
      <c r="C486" s="0"/>
      <c r="D486" s="0"/>
      <c r="E486" s="0"/>
      <c r="F486" s="0"/>
      <c r="G486" s="0"/>
      <c r="H486" s="0"/>
      <c r="I486" s="0"/>
      <c r="J486" s="0"/>
      <c r="K486" s="0"/>
      <c r="L486" s="0"/>
      <c r="M486" s="0"/>
      <c r="N486" s="0"/>
      <c r="O486" s="0"/>
    </row>
    <row r="487" customFormat="false" ht="12.75" hidden="false" customHeight="false" outlineLevel="0" collapsed="false">
      <c r="A487" s="0"/>
      <c r="B487" s="0"/>
      <c r="C487" s="0"/>
      <c r="D487" s="0"/>
      <c r="E487" s="0"/>
      <c r="F487" s="0"/>
      <c r="G487" s="0"/>
      <c r="H487" s="0"/>
      <c r="I487" s="0"/>
      <c r="J487" s="0"/>
      <c r="K487" s="0"/>
      <c r="L487" s="0"/>
      <c r="M487" s="0"/>
      <c r="N487" s="0"/>
      <c r="O487" s="0"/>
    </row>
    <row r="488" customFormat="false" ht="12.75" hidden="false" customHeight="false" outlineLevel="0" collapsed="false">
      <c r="A488" s="0"/>
      <c r="B488" s="0"/>
      <c r="C488" s="0"/>
      <c r="D488" s="0"/>
      <c r="E488" s="0"/>
      <c r="F488" s="0"/>
      <c r="G488" s="0"/>
      <c r="H488" s="0"/>
      <c r="I488" s="0"/>
      <c r="J488" s="0"/>
      <c r="K488" s="0"/>
      <c r="L488" s="0"/>
      <c r="M488" s="0"/>
      <c r="N488" s="0"/>
      <c r="O488" s="0"/>
    </row>
    <row r="489" customFormat="false" ht="12.75" hidden="false" customHeight="false" outlineLevel="0" collapsed="false">
      <c r="A489" s="0"/>
      <c r="B489" s="0"/>
      <c r="C489" s="0"/>
      <c r="D489" s="0"/>
      <c r="E489" s="0"/>
      <c r="F489" s="0"/>
      <c r="G489" s="0"/>
      <c r="H489" s="0"/>
      <c r="I489" s="0"/>
      <c r="J489" s="0"/>
      <c r="K489" s="0"/>
      <c r="L489" s="0"/>
      <c r="M489" s="0"/>
      <c r="N489" s="0"/>
      <c r="O489" s="0"/>
    </row>
    <row r="490" customFormat="false" ht="12.75" hidden="false" customHeight="false" outlineLevel="0" collapsed="false">
      <c r="A490" s="0"/>
      <c r="B490" s="0"/>
      <c r="C490" s="0"/>
      <c r="D490" s="0"/>
      <c r="E490" s="0"/>
      <c r="F490" s="0"/>
      <c r="G490" s="0"/>
      <c r="H490" s="0"/>
      <c r="I490" s="0"/>
      <c r="J490" s="0"/>
      <c r="K490" s="0"/>
      <c r="L490" s="0"/>
      <c r="M490" s="0"/>
      <c r="N490" s="0"/>
      <c r="O490" s="0"/>
    </row>
    <row r="491" customFormat="false" ht="12.75" hidden="false" customHeight="false" outlineLevel="0" collapsed="false">
      <c r="A491" s="0"/>
      <c r="B491" s="0"/>
      <c r="C491" s="0"/>
      <c r="D491" s="0"/>
      <c r="E491" s="0"/>
      <c r="F491" s="0"/>
      <c r="G491" s="0"/>
      <c r="H491" s="0"/>
      <c r="I491" s="0"/>
      <c r="J491" s="0"/>
      <c r="K491" s="0"/>
      <c r="L491" s="0"/>
      <c r="M491" s="0"/>
      <c r="N491" s="0"/>
      <c r="O491" s="0"/>
    </row>
    <row r="492" customFormat="false" ht="12.75" hidden="false" customHeight="false" outlineLevel="0" collapsed="false">
      <c r="A492" s="0"/>
      <c r="B492" s="0"/>
      <c r="C492" s="0"/>
      <c r="D492" s="0"/>
      <c r="E492" s="0"/>
      <c r="F492" s="0"/>
      <c r="G492" s="0"/>
      <c r="H492" s="0"/>
      <c r="I492" s="0"/>
      <c r="J492" s="0"/>
      <c r="K492" s="0"/>
      <c r="L492" s="0"/>
      <c r="M492" s="0"/>
      <c r="N492" s="0"/>
      <c r="O492" s="0"/>
    </row>
    <row r="493" customFormat="false" ht="12.75" hidden="false" customHeight="false" outlineLevel="0" collapsed="false">
      <c r="A493" s="0"/>
      <c r="B493" s="0"/>
      <c r="C493" s="0"/>
      <c r="D493" s="0"/>
      <c r="E493" s="0"/>
      <c r="F493" s="0"/>
      <c r="G493" s="0"/>
      <c r="H493" s="0"/>
      <c r="I493" s="0"/>
      <c r="J493" s="0"/>
      <c r="K493" s="0"/>
      <c r="L493" s="0"/>
      <c r="M493" s="0"/>
      <c r="N493" s="0"/>
      <c r="O493" s="0"/>
    </row>
    <row r="494" customFormat="false" ht="12.75" hidden="false" customHeight="false" outlineLevel="0" collapsed="false">
      <c r="A494" s="0"/>
      <c r="B494" s="0"/>
      <c r="C494" s="0"/>
      <c r="D494" s="0"/>
      <c r="E494" s="0"/>
      <c r="F494" s="0"/>
      <c r="G494" s="0"/>
      <c r="H494" s="0"/>
      <c r="I494" s="0"/>
      <c r="J494" s="0"/>
      <c r="K494" s="0"/>
      <c r="L494" s="0"/>
      <c r="M494" s="0"/>
      <c r="N494" s="0"/>
      <c r="O494" s="0"/>
    </row>
    <row r="495" customFormat="false" ht="12.75" hidden="false" customHeight="false" outlineLevel="0" collapsed="false">
      <c r="A495" s="0"/>
      <c r="B495" s="0"/>
      <c r="C495" s="0"/>
      <c r="D495" s="0"/>
      <c r="E495" s="0"/>
      <c r="F495" s="0"/>
      <c r="G495" s="0"/>
      <c r="H495" s="0"/>
      <c r="I495" s="0"/>
      <c r="J495" s="0"/>
      <c r="K495" s="0"/>
      <c r="L495" s="0"/>
      <c r="M495" s="0"/>
      <c r="N495" s="0"/>
      <c r="O495" s="0"/>
    </row>
    <row r="496" customFormat="false" ht="12.75" hidden="false" customHeight="false" outlineLevel="0" collapsed="false">
      <c r="A496" s="0"/>
      <c r="B496" s="0"/>
      <c r="C496" s="0"/>
      <c r="D496" s="0"/>
      <c r="E496" s="0"/>
      <c r="F496" s="0"/>
      <c r="G496" s="0"/>
      <c r="H496" s="0"/>
      <c r="I496" s="0"/>
      <c r="J496" s="0"/>
      <c r="K496" s="0"/>
      <c r="L496" s="0"/>
      <c r="M496" s="0"/>
      <c r="N496" s="0"/>
      <c r="O496" s="0"/>
    </row>
    <row r="497" customFormat="false" ht="12.75" hidden="false" customHeight="false" outlineLevel="0" collapsed="false">
      <c r="A497" s="0"/>
      <c r="B497" s="0"/>
      <c r="C497" s="0"/>
      <c r="D497" s="0"/>
      <c r="E497" s="0"/>
      <c r="F497" s="0"/>
      <c r="G497" s="0"/>
      <c r="H497" s="0"/>
      <c r="I497" s="0"/>
      <c r="J497" s="0"/>
      <c r="K497" s="0"/>
      <c r="L497" s="0"/>
      <c r="M497" s="0"/>
      <c r="N497" s="0"/>
      <c r="O497" s="0"/>
    </row>
    <row r="498" customFormat="false" ht="12.75" hidden="false" customHeight="false" outlineLevel="0" collapsed="false">
      <c r="A498" s="0"/>
      <c r="B498" s="0"/>
      <c r="C498" s="0"/>
      <c r="D498" s="0"/>
      <c r="E498" s="0"/>
      <c r="F498" s="0"/>
      <c r="G498" s="0"/>
      <c r="H498" s="0"/>
      <c r="I498" s="0"/>
      <c r="J498" s="0"/>
      <c r="K498" s="0"/>
      <c r="L498" s="0"/>
      <c r="M498" s="0"/>
      <c r="N498" s="0"/>
      <c r="O498" s="0"/>
    </row>
    <row r="499" customFormat="false" ht="12.75" hidden="false" customHeight="false" outlineLevel="0" collapsed="false">
      <c r="A499" s="0"/>
      <c r="B499" s="0"/>
      <c r="C499" s="0"/>
      <c r="D499" s="0"/>
      <c r="E499" s="0"/>
      <c r="F499" s="0"/>
      <c r="G499" s="0"/>
      <c r="H499" s="0"/>
      <c r="I499" s="0"/>
      <c r="J499" s="0"/>
      <c r="K499" s="0"/>
      <c r="L499" s="0"/>
      <c r="M499" s="0"/>
      <c r="N499" s="0"/>
      <c r="O499" s="0"/>
    </row>
    <row r="500" customFormat="false" ht="12.75" hidden="false" customHeight="false" outlineLevel="0" collapsed="false">
      <c r="A500" s="0"/>
      <c r="B500" s="0"/>
      <c r="C500" s="0"/>
      <c r="D500" s="0"/>
      <c r="E500" s="0"/>
      <c r="F500" s="0"/>
      <c r="G500" s="0"/>
      <c r="H500" s="0"/>
      <c r="I500" s="0"/>
      <c r="J500" s="0"/>
      <c r="K500" s="0"/>
      <c r="L500" s="0"/>
      <c r="M500" s="0"/>
      <c r="N500" s="0"/>
      <c r="O500" s="0"/>
    </row>
    <row r="501" customFormat="false" ht="12.75" hidden="false" customHeight="false" outlineLevel="0" collapsed="false">
      <c r="A501" s="0"/>
      <c r="B501" s="0"/>
      <c r="C501" s="0"/>
      <c r="D501" s="0"/>
      <c r="E501" s="0"/>
      <c r="F501" s="0"/>
      <c r="G501" s="0"/>
      <c r="H501" s="0"/>
      <c r="I501" s="0"/>
      <c r="J501" s="0"/>
      <c r="K501" s="0"/>
      <c r="L501" s="0"/>
      <c r="M501" s="0"/>
      <c r="N501" s="0"/>
      <c r="O501" s="0"/>
    </row>
    <row r="502" customFormat="false" ht="12.75" hidden="false" customHeight="false" outlineLevel="0" collapsed="false">
      <c r="A502" s="0"/>
      <c r="B502" s="0"/>
      <c r="C502" s="0"/>
      <c r="D502" s="0"/>
      <c r="E502" s="0"/>
      <c r="F502" s="0"/>
      <c r="G502" s="0"/>
      <c r="H502" s="0"/>
      <c r="I502" s="0"/>
      <c r="J502" s="0"/>
      <c r="K502" s="0"/>
      <c r="L502" s="0"/>
      <c r="M502" s="0"/>
      <c r="N502" s="0"/>
      <c r="O502" s="0"/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</row>
    <row r="505" customFormat="false" ht="12.75" hidden="false" customHeight="false" outlineLevel="0" collapsed="false">
      <c r="A505" s="0"/>
      <c r="B505" s="0"/>
      <c r="C505" s="0"/>
      <c r="D505" s="0"/>
      <c r="E505" s="0"/>
      <c r="F505" s="0"/>
      <c r="G505" s="0"/>
      <c r="H505" s="0"/>
      <c r="I505" s="0"/>
      <c r="J505" s="0"/>
      <c r="K505" s="0"/>
      <c r="L505" s="0"/>
      <c r="M505" s="0"/>
      <c r="N505" s="0"/>
      <c r="O505" s="0"/>
    </row>
    <row r="506" customFormat="false" ht="12.75" hidden="false" customHeight="false" outlineLevel="0" collapsed="false">
      <c r="A506" s="0"/>
      <c r="B506" s="0"/>
      <c r="C506" s="0"/>
      <c r="D506" s="0"/>
      <c r="E506" s="0"/>
      <c r="F506" s="0"/>
      <c r="G506" s="0"/>
      <c r="H506" s="0"/>
      <c r="I506" s="0"/>
      <c r="J506" s="0"/>
      <c r="K506" s="0"/>
      <c r="L506" s="0"/>
      <c r="M506" s="0"/>
      <c r="N506" s="0"/>
      <c r="O506" s="0"/>
    </row>
    <row r="507" customFormat="false" ht="12.75" hidden="false" customHeight="false" outlineLevel="0" collapsed="false">
      <c r="A507" s="0"/>
      <c r="B507" s="0"/>
      <c r="C507" s="0"/>
      <c r="D507" s="0"/>
      <c r="E507" s="0"/>
      <c r="F507" s="0"/>
      <c r="G507" s="0"/>
      <c r="H507" s="0"/>
      <c r="I507" s="0"/>
      <c r="J507" s="0"/>
      <c r="K507" s="0"/>
      <c r="L507" s="0"/>
      <c r="M507" s="0"/>
      <c r="N507" s="0"/>
      <c r="O507" s="0"/>
    </row>
    <row r="508" customFormat="false" ht="12.75" hidden="false" customHeight="false" outlineLevel="0" collapsed="false">
      <c r="A508" s="0"/>
      <c r="B508" s="0"/>
      <c r="C508" s="0"/>
      <c r="D508" s="0"/>
      <c r="E508" s="0"/>
      <c r="F508" s="0"/>
      <c r="G508" s="0"/>
      <c r="H508" s="0"/>
      <c r="I508" s="0"/>
      <c r="J508" s="0"/>
      <c r="K508" s="0"/>
      <c r="L508" s="0"/>
      <c r="M508" s="0"/>
      <c r="N508" s="0"/>
      <c r="O508" s="0"/>
    </row>
    <row r="509" customFormat="false" ht="12.75" hidden="false" customHeight="false" outlineLevel="0" collapsed="false">
      <c r="A509" s="0"/>
      <c r="B509" s="0"/>
      <c r="C509" s="0"/>
      <c r="D509" s="0"/>
      <c r="E509" s="0"/>
      <c r="F509" s="0"/>
      <c r="G509" s="0"/>
      <c r="H509" s="0"/>
      <c r="I509" s="0"/>
      <c r="J509" s="0"/>
      <c r="K509" s="0"/>
      <c r="L509" s="0"/>
      <c r="M509" s="0"/>
      <c r="N509" s="0"/>
      <c r="O509" s="0"/>
    </row>
    <row r="510" customFormat="false" ht="12.75" hidden="false" customHeight="false" outlineLevel="0" collapsed="false">
      <c r="A510" s="0"/>
      <c r="B510" s="0"/>
      <c r="C510" s="0"/>
      <c r="D510" s="0"/>
      <c r="E510" s="0"/>
      <c r="F510" s="0"/>
      <c r="G510" s="0"/>
      <c r="H510" s="0"/>
      <c r="I510" s="0"/>
      <c r="J510" s="0"/>
      <c r="K510" s="0"/>
      <c r="L510" s="0"/>
      <c r="M510" s="0"/>
      <c r="N510" s="0"/>
      <c r="O510" s="0"/>
    </row>
    <row r="511" customFormat="false" ht="12.75" hidden="false" customHeight="false" outlineLevel="0" collapsed="false">
      <c r="A511" s="0"/>
      <c r="B511" s="0"/>
      <c r="C511" s="0"/>
      <c r="D511" s="0"/>
      <c r="E511" s="0"/>
      <c r="F511" s="0"/>
      <c r="G511" s="0"/>
      <c r="H511" s="0"/>
      <c r="I511" s="0"/>
      <c r="J511" s="0"/>
      <c r="K511" s="0"/>
      <c r="L511" s="0"/>
      <c r="M511" s="0"/>
      <c r="N511" s="0"/>
      <c r="O511" s="0"/>
    </row>
    <row r="512" customFormat="false" ht="12.75" hidden="false" customHeight="false" outlineLevel="0" collapsed="false">
      <c r="A512" s="0"/>
      <c r="B512" s="0"/>
      <c r="C512" s="0"/>
      <c r="D512" s="0"/>
      <c r="E512" s="0"/>
      <c r="F512" s="0"/>
      <c r="G512" s="0"/>
      <c r="H512" s="0"/>
      <c r="I512" s="0"/>
      <c r="J512" s="0"/>
      <c r="K512" s="0"/>
      <c r="L512" s="0"/>
      <c r="M512" s="0"/>
      <c r="N512" s="0"/>
      <c r="O512" s="0"/>
    </row>
    <row r="513" customFormat="false" ht="12.75" hidden="false" customHeight="false" outlineLevel="0" collapsed="false">
      <c r="A513" s="0"/>
      <c r="B513" s="0"/>
      <c r="C513" s="0"/>
      <c r="D513" s="0"/>
      <c r="E513" s="0"/>
      <c r="F513" s="0"/>
      <c r="G513" s="0"/>
      <c r="H513" s="0"/>
      <c r="I513" s="0"/>
      <c r="J513" s="0"/>
      <c r="K513" s="0"/>
      <c r="L513" s="0"/>
      <c r="M513" s="0"/>
      <c r="N513" s="0"/>
      <c r="O513" s="0"/>
    </row>
  </sheetData>
  <mergeCells count="3">
    <mergeCell ref="A1:N1"/>
    <mergeCell ref="A2:N2"/>
    <mergeCell ref="A3:N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5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4" min="4" style="0" width="10.85"/>
    <col collapsed="false" customWidth="true" hidden="false" outlineLevel="0" max="5" min="5" style="0" width="23.28"/>
    <col collapsed="false" customWidth="true" hidden="false" outlineLevel="0" max="6" min="6" style="0" width="0.99"/>
    <col collapsed="false" customWidth="true" hidden="false" outlineLevel="0" max="7" min="7" style="0" width="13.99"/>
    <col collapsed="false" customWidth="true" hidden="false" outlineLevel="0" max="9" min="9" style="0" width="1.28"/>
    <col collapsed="false" customWidth="true" hidden="false" outlineLevel="0" max="10" min="10" style="0" width="11.28"/>
    <col collapsed="false" customWidth="true" hidden="false" outlineLevel="0" max="11" min="11" style="0" width="0.99"/>
    <col collapsed="false" customWidth="true" hidden="false" outlineLevel="0" max="12" min="12" style="0" width="11.42"/>
    <col collapsed="false" customWidth="true" hidden="false" outlineLevel="0" max="13" min="13" style="0" width="1.13"/>
    <col collapsed="false" customWidth="true" hidden="false" outlineLevel="0" max="14" min="14" style="0" width="11.28"/>
    <col collapsed="false" customWidth="true" hidden="false" outlineLevel="0" max="15" min="15" style="0" width="0.99"/>
  </cols>
  <sheetData>
    <row r="1" customFormat="false" ht="15.75" hidden="false" customHeight="false" outlineLevel="0" collapsed="false">
      <c r="A1" s="14" t="str">
        <f aca="false">+QtrsPlan!A1</f>
        <v>PORTLAND GENERAL GROUP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customFormat="false" ht="15.75" hidden="false" customHeight="false" outlineLevel="0" collapsed="false">
      <c r="A2" s="14" t="str">
        <f aca="false">+QtrsPlan!A2</f>
        <v>THIRD CURRENT ESTIMATE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customFormat="false" ht="15.75" hidden="false" customHeight="false" outlineLevel="0" collapsed="false">
      <c r="A3" s="14" t="s">
        <v>39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5" customFormat="false" ht="15" hidden="false" customHeight="false" outlineLevel="0" collapsed="false">
      <c r="A5" s="15" t="s">
        <v>40</v>
      </c>
    </row>
    <row r="8" customFormat="false" ht="12.75" hidden="false" customHeight="false" outlineLevel="0" collapsed="false">
      <c r="E8" s="16" t="s">
        <v>41</v>
      </c>
      <c r="G8" s="16" t="s">
        <v>42</v>
      </c>
      <c r="H8" s="16" t="s">
        <v>43</v>
      </c>
      <c r="J8" s="16" t="s">
        <v>44</v>
      </c>
      <c r="L8" s="16" t="s">
        <v>45</v>
      </c>
      <c r="N8" s="16" t="s">
        <v>46</v>
      </c>
    </row>
    <row r="9" customFormat="false" ht="12.75" hidden="false" customHeight="false" outlineLevel="0" collapsed="false">
      <c r="F9" s="17"/>
    </row>
    <row r="10" customFormat="false" ht="12.75" hidden="false" customHeight="false" outlineLevel="0" collapsed="false">
      <c r="A10" s="18"/>
      <c r="E10" s="19"/>
      <c r="F10" s="19"/>
      <c r="G10" s="19"/>
      <c r="H10" s="20"/>
      <c r="I10" s="20"/>
      <c r="J10" s="20"/>
      <c r="K10" s="20"/>
      <c r="L10" s="20"/>
      <c r="M10" s="20"/>
      <c r="N10" s="20"/>
    </row>
    <row r="11" customFormat="false" ht="12.75" hidden="false" customHeight="false" outlineLevel="0" collapsed="false">
      <c r="A11" s="18" t="s">
        <v>47</v>
      </c>
      <c r="E11" s="19"/>
      <c r="F11" s="19"/>
      <c r="G11" s="19" t="s">
        <v>48</v>
      </c>
      <c r="H11" s="20"/>
      <c r="I11" s="20"/>
      <c r="J11" s="20"/>
      <c r="K11" s="20"/>
      <c r="L11" s="20"/>
      <c r="M11" s="20"/>
      <c r="N11" s="20"/>
    </row>
    <row r="12" customFormat="false" ht="12.75" hidden="false" customHeight="false" outlineLevel="0" collapsed="false">
      <c r="A12" s="18" t="s">
        <v>49</v>
      </c>
      <c r="E12" s="19"/>
      <c r="F12" s="19"/>
      <c r="G12" s="19" t="s">
        <v>48</v>
      </c>
      <c r="H12" s="20"/>
      <c r="I12" s="20"/>
      <c r="J12" s="20"/>
      <c r="K12" s="20"/>
      <c r="L12" s="20"/>
      <c r="M12" s="20"/>
      <c r="N12" s="20"/>
    </row>
    <row r="13" customFormat="false" ht="12.75" hidden="false" customHeight="false" outlineLevel="0" collapsed="false">
      <c r="A13" s="18" t="s">
        <v>50</v>
      </c>
      <c r="E13" s="19"/>
      <c r="F13" s="19"/>
      <c r="G13" s="19" t="s">
        <v>48</v>
      </c>
      <c r="H13" s="20"/>
      <c r="I13" s="20"/>
      <c r="J13" s="20"/>
      <c r="K13" s="20"/>
      <c r="L13" s="20"/>
      <c r="M13" s="20"/>
      <c r="N13" s="20"/>
    </row>
    <row r="14" customFormat="false" ht="12.75" hidden="false" customHeight="false" outlineLevel="0" collapsed="false">
      <c r="A14" s="18" t="s">
        <v>51</v>
      </c>
      <c r="E14" s="19" t="s">
        <v>52</v>
      </c>
      <c r="F14" s="19"/>
      <c r="G14" s="19" t="s">
        <v>48</v>
      </c>
      <c r="H14" s="20"/>
      <c r="I14" s="20"/>
      <c r="J14" s="20"/>
      <c r="K14" s="20"/>
      <c r="L14" s="20"/>
      <c r="M14" s="20"/>
      <c r="N14" s="20"/>
    </row>
    <row r="15" customFormat="false" ht="12.75" hidden="false" customHeight="false" outlineLevel="0" collapsed="false">
      <c r="A15" s="18" t="s">
        <v>53</v>
      </c>
      <c r="E15" s="19" t="s">
        <v>54</v>
      </c>
      <c r="F15" s="19"/>
      <c r="G15" s="19" t="s">
        <v>55</v>
      </c>
      <c r="H15" s="20"/>
      <c r="I15" s="20"/>
      <c r="J15" s="20"/>
      <c r="K15" s="20"/>
      <c r="L15" s="20"/>
      <c r="M15" s="20"/>
      <c r="N15" s="20"/>
    </row>
    <row r="16" customFormat="false" ht="12.75" hidden="false" customHeight="false" outlineLevel="0" collapsed="false">
      <c r="A16" s="18" t="s">
        <v>56</v>
      </c>
      <c r="E16" s="19"/>
      <c r="F16" s="19"/>
      <c r="G16" s="19" t="s">
        <v>48</v>
      </c>
      <c r="H16" s="20"/>
      <c r="I16" s="20"/>
      <c r="J16" s="20"/>
      <c r="K16" s="20"/>
      <c r="L16" s="20"/>
      <c r="M16" s="20"/>
      <c r="N16" s="20"/>
    </row>
    <row r="17" customFormat="false" ht="12.75" hidden="false" customHeight="false" outlineLevel="0" collapsed="false">
      <c r="A17" s="21" t="s">
        <v>57</v>
      </c>
      <c r="E17" s="19"/>
      <c r="F17" s="19"/>
      <c r="G17" s="19" t="s">
        <v>55</v>
      </c>
      <c r="H17" s="0" t="n">
        <v>8.3</v>
      </c>
      <c r="J17" s="0" t="n">
        <f aca="false">+H17*0.605</f>
        <v>5.0215</v>
      </c>
    </row>
    <row r="18" customFormat="false" ht="12.75" hidden="false" customHeight="false" outlineLevel="0" collapsed="false">
      <c r="A18" s="21" t="s">
        <v>58</v>
      </c>
      <c r="E18" s="19"/>
      <c r="F18" s="19"/>
      <c r="G18" s="19"/>
      <c r="H18" s="20"/>
      <c r="I18" s="20"/>
      <c r="K18" s="20"/>
      <c r="L18" s="20"/>
      <c r="M18" s="20"/>
      <c r="N18" s="20"/>
    </row>
    <row r="19" customFormat="false" ht="12.75" hidden="false" customHeight="false" outlineLevel="0" collapsed="false">
      <c r="A19" s="21" t="s">
        <v>59</v>
      </c>
      <c r="H19" s="22"/>
      <c r="I19" s="20"/>
      <c r="J19" s="22"/>
      <c r="K19" s="20"/>
      <c r="L19" s="22"/>
      <c r="M19" s="20"/>
      <c r="N19" s="22"/>
    </row>
    <row r="20" customFormat="false" ht="12.75" hidden="false" customHeight="false" outlineLevel="0" collapsed="false">
      <c r="H20" s="23"/>
      <c r="I20" s="20"/>
      <c r="J20" s="23"/>
      <c r="K20" s="20"/>
      <c r="L20" s="23"/>
      <c r="M20" s="20"/>
      <c r="N20" s="23"/>
    </row>
    <row r="21" customFormat="false" ht="13.5" hidden="false" customHeight="false" outlineLevel="0" collapsed="false">
      <c r="A21" s="18" t="s">
        <v>60</v>
      </c>
      <c r="H21" s="24" t="n">
        <f aca="false">SUM(H10:H19)</f>
        <v>8.3</v>
      </c>
      <c r="I21" s="20" t="n">
        <f aca="false">SUM(I9:I19)</f>
        <v>0</v>
      </c>
      <c r="J21" s="24" t="n">
        <f aca="false">SUM(J10:J19)</f>
        <v>5.0215</v>
      </c>
      <c r="K21" s="20" t="n">
        <f aca="false">SUM(K9:K19)</f>
        <v>0</v>
      </c>
      <c r="L21" s="24" t="n">
        <f aca="false">SUM(L10:L19)</f>
        <v>0</v>
      </c>
      <c r="M21" s="20" t="n">
        <f aca="false">SUM(M9:M19)</f>
        <v>0</v>
      </c>
      <c r="N21" s="24" t="n">
        <f aca="false">SUM(N10:N19)</f>
        <v>0</v>
      </c>
      <c r="O21" s="0" t="n">
        <f aca="false">SUM(O9:O19)</f>
        <v>0</v>
      </c>
    </row>
    <row r="22" customFormat="false" ht="13.5" hidden="false" customHeight="false" outlineLevel="0" collapsed="false"/>
    <row r="23" customFormat="false" ht="12.75" hidden="false" customHeight="false" outlineLevel="0" collapsed="false">
      <c r="A23" s="0" t="s">
        <v>61</v>
      </c>
      <c r="H23" s="25"/>
      <c r="I23" s="25"/>
      <c r="J23" s="25"/>
      <c r="K23" s="25"/>
      <c r="L23" s="25"/>
      <c r="M23" s="25"/>
      <c r="N23" s="25"/>
      <c r="O23" s="25"/>
      <c r="P23" s="25"/>
    </row>
    <row r="25" customFormat="false" ht="12.75" hidden="false" customHeight="false" outlineLevel="0" collapsed="false">
      <c r="A25" s="0" t="s">
        <v>62</v>
      </c>
    </row>
  </sheetData>
  <mergeCells count="3">
    <mergeCell ref="A1:P1"/>
    <mergeCell ref="A2:P2"/>
    <mergeCell ref="A3:P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1996-04-19T14:41:48Z</dcterms:created>
  <dc:creator>Financial Planning</dc:creator>
  <dc:description/>
  <dc:language>en-US</dc:language>
  <cp:lastModifiedBy>E71461</cp:lastModifiedBy>
  <cp:lastPrinted>2001-09-17T18:59:15Z</cp:lastPrinted>
  <dcterms:modified xsi:type="dcterms:W3CDTF">2001-07-12T16:31:37Z</dcterms:modified>
  <cp:revision>0</cp:revision>
  <dc:subject/>
  <dc:title/>
</cp:coreProperties>
</file>