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3rdCE Cash Flow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<sst xmlns="http://schemas.openxmlformats.org/spreadsheetml/2006/main" count="49" uniqueCount="47">
  <si>
    <t xml:space="preserve">Northern Natural Gas Company</t>
  </si>
  <si>
    <t xml:space="preserve">2001 Marketing Capital</t>
  </si>
  <si>
    <t xml:space="preserve">CE to Plan</t>
  </si>
  <si>
    <t xml:space="preserve">($MM)</t>
  </si>
  <si>
    <t xml:space="preserve">Discretionary</t>
  </si>
  <si>
    <t xml:space="preserve">Non-Discretionary</t>
  </si>
  <si>
    <t xml:space="preserve">Total</t>
  </si>
  <si>
    <t xml:space="preserve">2001 PLAN</t>
  </si>
  <si>
    <t xml:space="preserve">1st Current Estimate Changes</t>
  </si>
  <si>
    <t xml:space="preserve">Transfer Retirements &lt; $50,000 to Operations</t>
  </si>
  <si>
    <t xml:space="preserve">Transfer funds from Marketing Pool to Wisconsin Gas Pool</t>
  </si>
  <si>
    <t xml:space="preserve">     Added project for prior year's settlement</t>
  </si>
  <si>
    <t xml:space="preserve">Total 1st Current Estimate</t>
  </si>
  <si>
    <t xml:space="preserve">2nd Current Estimate Changes</t>
  </si>
  <si>
    <t xml:space="preserve">Transfer funds from Marketing Pool to Koch Extension</t>
  </si>
  <si>
    <t xml:space="preserve">     Koch costs over plan amount</t>
  </si>
  <si>
    <t xml:space="preserve">Return Capital Dollars from Pool</t>
  </si>
  <si>
    <t xml:space="preserve">Total 2nd Current Estimate</t>
  </si>
  <si>
    <t xml:space="preserve">3rd Current Estimate Changes</t>
  </si>
  <si>
    <t xml:space="preserve">Transfer funds to TW for 1/2 of Gray County</t>
  </si>
  <si>
    <t xml:space="preserve">Total 3rd Current Estimate</t>
  </si>
  <si>
    <t xml:space="preserve">NNG MARKETING</t>
  </si>
  <si>
    <t xml:space="preserve">3rd CURRENT ESTIMATE - SEPTEMBER 2001</t>
  </si>
  <si>
    <t xml:space="preserve">CAPITAL EXPENDITURES</t>
  </si>
  <si>
    <t xml:space="preserve">(In Millions)</t>
  </si>
  <si>
    <t xml:space="preserve">Total Capital by Company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</si>
  <si>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</si>
  <si>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</si>
  <si>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</si>
  <si>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</si>
  <si>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</si>
  <si>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</si>
  <si>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</si>
  <si>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</si>
  <si>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</si>
  <si>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</si>
  <si>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</si>
  <si>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</si>
  <si>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NNG</t>
  </si>
  <si>
    <t xml:space="preserve">TW</t>
  </si>
  <si>
    <t xml:space="preserve">Citrus</t>
  </si>
  <si>
    <t xml:space="preserve">Plains</t>
  </si>
  <si>
    <t xml:space="preserve">GCO</t>
  </si>
  <si>
    <t xml:space="preserve">ETS</t>
  </si>
  <si>
    <t xml:space="preserve">Other</t>
  </si>
  <si>
    <t xml:space="preserve">percent / month</t>
  </si>
  <si>
    <t xml:space="preserve">cummulative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</si>
</sst>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_);\(#,##0.0\)"/>
    <numFmt numFmtId="166" formatCode="[$-409]#,##0_);\(#,##0\)"/>
    <numFmt numFmtId="167" formatCode="0.00_);[RED]\(0.00\)"/>
    <numFmt numFmtId="168" formatCode="mmmmm"/>
    <numFmt numFmtId="169" formatCode="_(* #,##0.0_);_(* \(#,##0.0\);_(* \-???_);_(@_)"/>
    <numFmt numFmtId="170" formatCode="_(* #,##0.000_);_(* \(#,##0.000\);_(* \-???_);_(@_)"/>
    <numFmt numFmtId="171" formatCode="0.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sz val="18"/>
      <name val="Arial MT"/>
      <family val="0"/>
    </font>
    <font>
      <b val="true"/>
      <sz val="10"/>
      <name val="Arial"/>
      <family val="2"/>
    </font>
    <font>
      <sz val="10"/>
      <name val="Palatino"/>
      <family val="1"/>
    </font>
    <font>
      <b val="true"/>
      <sz val="10"/>
      <name val="Palatino"/>
      <family val="1"/>
    </font>
    <font>
      <b val="true"/>
      <sz val="6"/>
      <name val="Palatino"/>
      <family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2" xfId="20"/>
    <cellStyle name="Normal_TW99-2CE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35.56"/>
    <col collapsed="false" customWidth="true" hidden="false" outlineLevel="0" max="5" min="5" style="0" width="12.7"/>
    <col collapsed="false" customWidth="true" hidden="false" outlineLevel="0" max="7" min="7" style="0" width="12.7"/>
    <col collapsed="false" customWidth="true" hidden="false" outlineLevel="0" max="9" min="9" style="0" width="4.56"/>
    <col collapsed="false" customWidth="true" hidden="false" outlineLevel="0" max="10" min="10" style="0" width="12.7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7" customFormat="false" ht="12.75" hidden="false" customHeight="false" outlineLevel="0" collapsed="false">
      <c r="E7" s="3" t="s">
        <v>4</v>
      </c>
      <c r="G7" s="4" t="s">
        <v>5</v>
      </c>
      <c r="H7" s="5"/>
      <c r="I7" s="6"/>
      <c r="J7" s="3" t="s">
        <v>6</v>
      </c>
    </row>
    <row r="9" customFormat="false" ht="12.75" hidden="false" customHeight="false" outlineLevel="0" collapsed="false">
      <c r="A9" s="7" t="s">
        <v>7</v>
      </c>
      <c r="E9" s="8" t="n">
        <f aca="false">15.83+0.29</f>
        <v>16.12</v>
      </c>
      <c r="F9" s="7"/>
      <c r="G9" s="8" t="n">
        <f aca="false">12.07+0.09</f>
        <v>12.16</v>
      </c>
      <c r="H9" s="7"/>
      <c r="I9" s="7"/>
      <c r="J9" s="8" t="n">
        <f aca="false">+E9+G9</f>
        <v>28.28</v>
      </c>
    </row>
    <row r="10" customFormat="false" ht="12.75" hidden="false" customHeight="false" outlineLevel="0" collapsed="false">
      <c r="E10" s="9"/>
      <c r="G10" s="9"/>
      <c r="J10" s="9"/>
    </row>
    <row r="11" customFormat="false" ht="12.75" hidden="false" customHeight="false" outlineLevel="0" collapsed="false">
      <c r="A11" s="0" t="s">
        <v>8</v>
      </c>
      <c r="E11" s="9"/>
      <c r="G11" s="9"/>
      <c r="J11" s="9"/>
    </row>
    <row r="12" customFormat="false" ht="12.75" hidden="false" customHeight="false" outlineLevel="0" collapsed="false">
      <c r="B12" s="0" t="s">
        <v>9</v>
      </c>
      <c r="E12" s="9"/>
      <c r="G12" s="9" t="n">
        <v>-0.7</v>
      </c>
      <c r="J12" s="9" t="n">
        <f aca="false">+E12+G12</f>
        <v>-0.7</v>
      </c>
    </row>
    <row r="13" customFormat="false" ht="12.75" hidden="false" customHeight="false" outlineLevel="0" collapsed="false">
      <c r="E13" s="9"/>
      <c r="G13" s="9"/>
      <c r="J13" s="9"/>
    </row>
    <row r="14" customFormat="false" ht="12.75" hidden="false" customHeight="false" outlineLevel="0" collapsed="false">
      <c r="B14" s="0" t="s">
        <v>10</v>
      </c>
      <c r="E14" s="9" t="n">
        <v>-0.24</v>
      </c>
      <c r="G14" s="9" t="n">
        <v>0.24</v>
      </c>
      <c r="J14" s="9" t="n">
        <f aca="false">+E14+G14</f>
        <v>0</v>
      </c>
    </row>
    <row r="15" customFormat="false" ht="12.75" hidden="false" customHeight="false" outlineLevel="0" collapsed="false">
      <c r="B15" s="0" t="s">
        <v>11</v>
      </c>
      <c r="E15" s="10"/>
      <c r="G15" s="10"/>
      <c r="J15" s="10"/>
    </row>
    <row r="16" customFormat="false" ht="12.75" hidden="false" customHeight="false" outlineLevel="0" collapsed="false">
      <c r="E16" s="9"/>
      <c r="G16" s="9"/>
      <c r="J16" s="9"/>
    </row>
    <row r="17" customFormat="false" ht="12.75" hidden="false" customHeight="false" outlineLevel="0" collapsed="false">
      <c r="A17" s="7" t="s">
        <v>12</v>
      </c>
      <c r="E17" s="8" t="n">
        <f aca="false">SUM(E9:E16)</f>
        <v>15.88</v>
      </c>
      <c r="F17" s="7"/>
      <c r="G17" s="8" t="n">
        <f aca="false">SUM(G9:G16)</f>
        <v>11.7</v>
      </c>
      <c r="H17" s="7"/>
      <c r="I17" s="7"/>
      <c r="J17" s="8" t="n">
        <f aca="false">+E17+G17</f>
        <v>27.58</v>
      </c>
    </row>
    <row r="18" customFormat="false" ht="12.75" hidden="false" customHeight="false" outlineLevel="0" collapsed="false">
      <c r="E18" s="9"/>
      <c r="G18" s="9"/>
      <c r="J18" s="9"/>
    </row>
    <row r="19" customFormat="false" ht="12.75" hidden="false" customHeight="false" outlineLevel="0" collapsed="false">
      <c r="A19" s="0" t="s">
        <v>13</v>
      </c>
      <c r="E19" s="9"/>
      <c r="G19" s="9"/>
      <c r="J19" s="9"/>
    </row>
    <row r="20" customFormat="false" ht="12.75" hidden="false" customHeight="false" outlineLevel="0" collapsed="false">
      <c r="B20" s="0" t="s">
        <v>14</v>
      </c>
      <c r="E20" s="9" t="n">
        <v>-1.03</v>
      </c>
      <c r="G20" s="9" t="n">
        <v>1.03</v>
      </c>
      <c r="J20" s="9" t="n">
        <f aca="false">+E20+G20</f>
        <v>0</v>
      </c>
    </row>
    <row r="21" customFormat="false" ht="12.75" hidden="false" customHeight="false" outlineLevel="0" collapsed="false">
      <c r="B21" s="0" t="s">
        <v>15</v>
      </c>
      <c r="E21" s="9"/>
      <c r="G21" s="9"/>
      <c r="J21" s="9"/>
    </row>
    <row r="22" customFormat="false" ht="12.75" hidden="false" customHeight="false" outlineLevel="0" collapsed="false">
      <c r="E22" s="9"/>
      <c r="G22" s="9"/>
      <c r="J22" s="9"/>
    </row>
    <row r="23" customFormat="false" ht="12.75" hidden="false" customHeight="false" outlineLevel="0" collapsed="false">
      <c r="B23" s="0" t="s">
        <v>16</v>
      </c>
      <c r="E23" s="9" t="n">
        <v>-5</v>
      </c>
      <c r="G23" s="9"/>
      <c r="J23" s="9" t="n">
        <f aca="false">+E23+G23</f>
        <v>-5</v>
      </c>
    </row>
    <row r="24" customFormat="false" ht="12.75" hidden="false" customHeight="false" outlineLevel="0" collapsed="false">
      <c r="E24" s="10"/>
      <c r="G24" s="10"/>
      <c r="J24" s="10"/>
    </row>
    <row r="25" customFormat="false" ht="12.75" hidden="false" customHeight="false" outlineLevel="0" collapsed="false">
      <c r="E25" s="9"/>
      <c r="G25" s="9"/>
      <c r="J25" s="9"/>
    </row>
    <row r="26" customFormat="false" ht="12.75" hidden="false" customHeight="false" outlineLevel="0" collapsed="false">
      <c r="A26" s="7" t="s">
        <v>17</v>
      </c>
      <c r="E26" s="11" t="n">
        <f aca="false">SUM(E17:E24)</f>
        <v>9.85</v>
      </c>
      <c r="F26" s="7"/>
      <c r="G26" s="11" t="n">
        <f aca="false">SUM(G17:G24)</f>
        <v>12.73</v>
      </c>
      <c r="H26" s="7"/>
      <c r="I26" s="7"/>
      <c r="J26" s="11" t="n">
        <f aca="false">SUM(J17:J24)</f>
        <v>22.58</v>
      </c>
    </row>
    <row r="27" customFormat="false" ht="12.75" hidden="false" customHeight="false" outlineLevel="0" collapsed="false">
      <c r="E27" s="9"/>
      <c r="G27" s="9"/>
    </row>
    <row r="28" customFormat="false" ht="12.75" hidden="false" customHeight="false" outlineLevel="0" collapsed="false">
      <c r="A28" s="0" t="s">
        <v>18</v>
      </c>
      <c r="E28" s="9"/>
    </row>
    <row r="29" customFormat="false" ht="12.75" hidden="false" customHeight="false" outlineLevel="0" collapsed="false">
      <c r="B29" s="0" t="s">
        <v>19</v>
      </c>
      <c r="E29" s="9" t="n">
        <v>-0.69</v>
      </c>
      <c r="J29" s="9" t="n">
        <f aca="false">+E29+G29</f>
        <v>-0.69</v>
      </c>
    </row>
    <row r="30" customFormat="false" ht="12.75" hidden="false" customHeight="false" outlineLevel="0" collapsed="false">
      <c r="E30" s="9"/>
      <c r="J30" s="9"/>
    </row>
    <row r="31" customFormat="false" ht="12.75" hidden="false" customHeight="false" outlineLevel="0" collapsed="false">
      <c r="B31" s="0" t="s">
        <v>16</v>
      </c>
      <c r="E31" s="9" t="n">
        <v>-0.5</v>
      </c>
      <c r="J31" s="9" t="n">
        <f aca="false">+E31+G31</f>
        <v>-0.5</v>
      </c>
    </row>
    <row r="32" customFormat="false" ht="12.75" hidden="false" customHeight="false" outlineLevel="0" collapsed="false">
      <c r="E32" s="10"/>
      <c r="G32" s="5"/>
      <c r="J32" s="5"/>
    </row>
    <row r="33" customFormat="false" ht="12.75" hidden="false" customHeight="false" outlineLevel="0" collapsed="false">
      <c r="E33" s="9"/>
    </row>
    <row r="34" customFormat="false" ht="13.5" hidden="false" customHeight="false" outlineLevel="0" collapsed="false">
      <c r="A34" s="7" t="s">
        <v>20</v>
      </c>
      <c r="E34" s="12" t="n">
        <f aca="false">+E26+E29+E31</f>
        <v>8.66</v>
      </c>
      <c r="G34" s="12" t="n">
        <f aca="false">+G26+G29+G31</f>
        <v>12.73</v>
      </c>
      <c r="J34" s="12" t="n">
        <f aca="false">+J26+J29+J31</f>
        <v>21.39</v>
      </c>
    </row>
    <row r="35" customFormat="false" ht="13.5" hidden="false" customHeight="false" outlineLevel="0" collapsed="false">
      <c r="E35" s="9"/>
    </row>
    <row r="36" customFormat="false" ht="12.75" hidden="false" customHeight="false" outlineLevel="0" collapsed="false">
      <c r="E36" s="9"/>
    </row>
    <row r="37" customFormat="false" ht="12.75" hidden="false" customHeight="false" outlineLevel="0" collapsed="false">
      <c r="E37" s="9"/>
    </row>
    <row r="38" customFormat="false" ht="12.75" hidden="false" customHeight="false" outlineLevel="0" collapsed="false">
      <c r="E38" s="9"/>
    </row>
    <row r="39" customFormat="false" ht="12.75" hidden="false" customHeight="false" outlineLevel="0" collapsed="false">
      <c r="E39" s="9"/>
    </row>
    <row r="40" customFormat="false" ht="12.75" hidden="false" customHeight="false" outlineLevel="0" collapsed="false">
      <c r="E40" s="9"/>
    </row>
    <row r="41" customFormat="false" ht="12.75" hidden="false" customHeight="false" outlineLevel="0" collapsed="false">
      <c r="E41" s="9"/>
    </row>
    <row r="42" customFormat="false" ht="12.75" hidden="false" customHeight="false" outlineLevel="0" collapsed="false">
      <c r="E42" s="9"/>
    </row>
    <row r="43" customFormat="false" ht="12.75" hidden="false" customHeight="false" outlineLevel="0" collapsed="false">
      <c r="E43" s="9"/>
    </row>
    <row r="44" customFormat="false" ht="12.75" hidden="false" customHeight="false" outlineLevel="0" collapsed="false">
      <c r="E44" s="9"/>
    </row>
    <row r="45" customFormat="false" ht="12.75" hidden="false" customHeight="false" outlineLevel="0" collapsed="false">
      <c r="E45" s="9"/>
    </row>
    <row r="46" customFormat="false" ht="12.75" hidden="false" customHeight="false" outlineLevel="0" collapsed="false">
      <c r="E46" s="9"/>
    </row>
    <row r="47" customFormat="false" ht="12.75" hidden="false" customHeight="false" outlineLevel="0" collapsed="false">
      <c r="E47" s="9"/>
    </row>
    <row r="48" customFormat="false" ht="12.75" hidden="false" customHeight="false" outlineLevel="0" collapsed="false">
      <c r="E48" s="9"/>
    </row>
    <row r="49" customFormat="false" ht="12.75" hidden="false" customHeight="false" outlineLevel="0" collapsed="false">
      <c r="E49" s="9"/>
    </row>
    <row r="50" customFormat="false" ht="12.75" hidden="false" customHeight="false" outlineLevel="0" collapsed="false">
      <c r="E50" s="9"/>
    </row>
    <row r="51" customFormat="false" ht="12.75" hidden="false" customHeight="false" outlineLevel="0" collapsed="false">
      <c r="E51" s="9"/>
    </row>
    <row r="52" customFormat="false" ht="12.75" hidden="false" customHeight="false" outlineLevel="0" collapsed="false">
      <c r="E52" s="9"/>
    </row>
    <row r="53" customFormat="false" ht="12.75" hidden="false" customHeight="false" outlineLevel="0" collapsed="false">
      <c r="E53" s="9"/>
    </row>
    <row r="54" customFormat="false" ht="12.75" hidden="false" customHeight="false" outlineLevel="0" collapsed="false">
      <c r="E54" s="9"/>
    </row>
  </sheetData>
  <mergeCells count="4">
    <mergeCell ref="A1:K1"/>
    <mergeCell ref="A2:K2"/>
    <mergeCell ref="A3:K3"/>
    <mergeCell ref="A4:K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7" activeCellId="0" sqref="M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" width="0.99"/>
    <col collapsed="false" customWidth="true" hidden="false" outlineLevel="0" max="2" min="2" style="13" width="19.56"/>
    <col collapsed="false" customWidth="true" hidden="false" outlineLevel="0" max="3" min="3" style="13" width="5.71"/>
    <col collapsed="false" customWidth="true" hidden="false" outlineLevel="0" max="15" min="4" style="13" width="6.7"/>
    <col collapsed="false" customWidth="true" hidden="false" outlineLevel="0" max="16" min="16" style="13" width="5.99"/>
    <col collapsed="false" customWidth="false" hidden="false" outlineLevel="0" max="257" min="17" style="13" width="9.14"/>
  </cols>
  <sheetData>
    <row r="1" customFormat="false" ht="12.75" hidden="false" customHeight="false" outlineLevel="0" collapsed="false">
      <c r="B1" s="14" t="s">
        <v>21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customFormat="false" ht="12.75" hidden="false" customHeight="false" outlineLevel="0" collapsed="false">
      <c r="B2" s="14" t="s">
        <v>22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customFormat="false" ht="12.75" hidden="false" customHeight="false" outlineLevel="0" collapsed="false">
      <c r="B3" s="14" t="s">
        <v>23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customFormat="false" ht="12.75" hidden="false" customHeight="false" outlineLevel="0" collapsed="false">
      <c r="B4" s="15" t="s">
        <v>24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6" customFormat="false" ht="12.75" hidden="false" customHeight="false" outlineLevel="0" collapsed="false">
      <c r="B6" s="16" t="s">
        <v>25</v>
      </c>
      <c r="C6" s="17"/>
      <c r="D6" s="18" t="s">
        <v>26</v>
      </c>
      <c r="E6" s="18" t="s">
        <v>27</v>
      </c>
      <c r="F6" s="18" t="s">
        <v>28</v>
      </c>
      <c r="G6" s="18" t="s">
        <v>29</v>
      </c>
      <c r="H6" s="18" t="s">
        <v>30</v>
      </c>
      <c r="I6" s="18" t="s">
        <v>31</v>
      </c>
      <c r="J6" s="18" t="s">
        <v>32</v>
      </c>
      <c r="K6" s="18" t="s">
        <v>33</v>
      </c>
      <c r="L6" s="18" t="s">
        <v>34</v>
      </c>
      <c r="M6" s="18" t="s">
        <v>35</v>
      </c>
      <c r="N6" s="18" t="s">
        <v>36</v>
      </c>
      <c r="O6" s="18" t="s">
        <v>37</v>
      </c>
      <c r="P6" s="18" t="s">
        <v>6</v>
      </c>
    </row>
    <row r="7" customFormat="false" ht="12.75" hidden="false" customHeight="false" outlineLevel="0" collapsed="false">
      <c r="B7" s="19" t="s">
        <v>38</v>
      </c>
      <c r="C7" s="20"/>
      <c r="D7" s="21" t="n">
        <v>0.2</v>
      </c>
      <c r="E7" s="21" t="n">
        <v>0</v>
      </c>
      <c r="F7" s="21" t="n">
        <v>2.1</v>
      </c>
      <c r="G7" s="21" t="n">
        <v>0.3</v>
      </c>
      <c r="H7" s="21" t="n">
        <v>0.8</v>
      </c>
      <c r="I7" s="21" t="n">
        <v>-1.5</v>
      </c>
      <c r="J7" s="21" t="n">
        <v>1.1</v>
      </c>
      <c r="K7" s="21" t="n">
        <v>1.2</v>
      </c>
      <c r="L7" s="21" t="n">
        <v>4.3</v>
      </c>
      <c r="M7" s="21" t="n">
        <v>4.4</v>
      </c>
      <c r="N7" s="21" t="n">
        <v>4.3</v>
      </c>
      <c r="O7" s="21" t="n">
        <v>4.2</v>
      </c>
      <c r="P7" s="22" t="n">
        <f aca="false">SUM(D7:O7)</f>
        <v>21.4</v>
      </c>
    </row>
    <row r="8" customFormat="false" ht="12.75" hidden="false" customHeight="false" outlineLevel="0" collapsed="false">
      <c r="B8" s="23" t="s">
        <v>39</v>
      </c>
      <c r="C8" s="24"/>
      <c r="D8" s="25" t="n"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5" t="n">
        <v>0</v>
      </c>
      <c r="L8" s="25" t="n">
        <v>0</v>
      </c>
      <c r="M8" s="25" t="n">
        <v>0</v>
      </c>
      <c r="N8" s="25" t="n">
        <v>0</v>
      </c>
      <c r="O8" s="25" t="n">
        <v>0</v>
      </c>
      <c r="P8" s="26" t="n">
        <f aca="false">SUM(D8:O8)</f>
        <v>0</v>
      </c>
    </row>
    <row r="9" customFormat="false" ht="12.75" hidden="false" customHeight="false" outlineLevel="0" collapsed="false">
      <c r="B9" s="23" t="s">
        <v>40</v>
      </c>
      <c r="C9" s="24"/>
      <c r="D9" s="25" t="n"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5" t="n">
        <v>0</v>
      </c>
      <c r="L9" s="25" t="n">
        <v>0</v>
      </c>
      <c r="M9" s="25" t="n">
        <v>0</v>
      </c>
      <c r="N9" s="25" t="n">
        <v>0</v>
      </c>
      <c r="O9" s="25" t="n">
        <v>0</v>
      </c>
      <c r="P9" s="26" t="n">
        <f aca="false">SUM(D9:O9)</f>
        <v>0</v>
      </c>
    </row>
    <row r="10" customFormat="false" ht="12.75" hidden="false" customHeight="false" outlineLevel="0" collapsed="false">
      <c r="B10" s="23" t="s">
        <v>41</v>
      </c>
      <c r="C10" s="24"/>
      <c r="D10" s="25" t="n"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5" t="n">
        <v>0</v>
      </c>
      <c r="L10" s="25" t="n">
        <v>0</v>
      </c>
      <c r="M10" s="25" t="n">
        <v>0</v>
      </c>
      <c r="N10" s="25" t="n">
        <v>0</v>
      </c>
      <c r="O10" s="25" t="n">
        <v>0</v>
      </c>
      <c r="P10" s="26" t="n">
        <f aca="false">SUM(D10:O10)</f>
        <v>0</v>
      </c>
    </row>
    <row r="11" customFormat="false" ht="12.75" hidden="false" customHeight="false" outlineLevel="0" collapsed="false">
      <c r="B11" s="23" t="s">
        <v>42</v>
      </c>
      <c r="C11" s="24"/>
      <c r="D11" s="25" t="n"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5" t="n">
        <v>0</v>
      </c>
      <c r="L11" s="25" t="n">
        <v>0</v>
      </c>
      <c r="M11" s="25" t="n">
        <v>0</v>
      </c>
      <c r="N11" s="25" t="n">
        <v>0</v>
      </c>
      <c r="O11" s="25" t="n">
        <v>0</v>
      </c>
      <c r="P11" s="26" t="n">
        <f aca="false">SUM(D11:O11)</f>
        <v>0</v>
      </c>
    </row>
    <row r="12" customFormat="false" ht="12.75" hidden="false" customHeight="false" outlineLevel="0" collapsed="false">
      <c r="B12" s="23" t="s">
        <v>43</v>
      </c>
      <c r="C12" s="24"/>
      <c r="D12" s="25" t="n"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5" t="n">
        <v>0</v>
      </c>
      <c r="L12" s="25" t="n">
        <v>0</v>
      </c>
      <c r="M12" s="25" t="n">
        <v>0</v>
      </c>
      <c r="N12" s="25" t="n">
        <v>0</v>
      </c>
      <c r="O12" s="25" t="n">
        <v>0</v>
      </c>
      <c r="P12" s="26" t="n">
        <f aca="false">SUM(D12:O12)</f>
        <v>0</v>
      </c>
    </row>
    <row r="13" customFormat="false" ht="12.75" hidden="false" customHeight="false" outlineLevel="0" collapsed="false">
      <c r="B13" s="27" t="s">
        <v>44</v>
      </c>
      <c r="C13" s="28"/>
      <c r="D13" s="29" t="n">
        <v>0</v>
      </c>
      <c r="E13" s="29" t="n">
        <v>0</v>
      </c>
      <c r="F13" s="29" t="n">
        <v>0</v>
      </c>
      <c r="G13" s="29" t="n">
        <v>0</v>
      </c>
      <c r="H13" s="29" t="n">
        <v>0</v>
      </c>
      <c r="I13" s="29" t="n">
        <v>0</v>
      </c>
      <c r="J13" s="29" t="n">
        <v>0</v>
      </c>
      <c r="K13" s="29" t="n">
        <v>0</v>
      </c>
      <c r="L13" s="29" t="n">
        <v>0</v>
      </c>
      <c r="M13" s="29" t="n">
        <v>0</v>
      </c>
      <c r="N13" s="29" t="n">
        <v>0</v>
      </c>
      <c r="O13" s="29" t="n">
        <v>0</v>
      </c>
      <c r="P13" s="30" t="n">
        <f aca="false">SUM(D13:O13)</f>
        <v>0</v>
      </c>
    </row>
    <row r="15" customFormat="false" ht="12.75" hidden="false" customHeight="false" outlineLevel="0" collapsed="false">
      <c r="B15" s="13" t="s">
        <v>45</v>
      </c>
      <c r="D15" s="31" t="n">
        <f aca="false">+D7/$P$7</f>
        <v>0.00934579439252337</v>
      </c>
      <c r="E15" s="31" t="n">
        <f aca="false">+E7/$P$7</f>
        <v>0</v>
      </c>
      <c r="F15" s="31" t="n">
        <f aca="false">+F7/$P$7</f>
        <v>0.0981308411214953</v>
      </c>
      <c r="G15" s="31" t="n">
        <f aca="false">+G7/$P$7</f>
        <v>0.014018691588785</v>
      </c>
      <c r="H15" s="31" t="n">
        <f aca="false">+H7/$P$7</f>
        <v>0.0373831775700935</v>
      </c>
      <c r="I15" s="31" t="n">
        <f aca="false">+I7/$P$7</f>
        <v>-0.0700934579439252</v>
      </c>
      <c r="J15" s="31" t="n">
        <f aca="false">+J7/$P$7</f>
        <v>0.0514018691588785</v>
      </c>
      <c r="K15" s="31" t="n">
        <f aca="false">+K7/$P$7</f>
        <v>0.0560747663551402</v>
      </c>
      <c r="L15" s="31" t="n">
        <f aca="false">+L7/$P$7</f>
        <v>0.200934579439252</v>
      </c>
      <c r="M15" s="31" t="n">
        <f aca="false">+M7/$P$7</f>
        <v>0.205607476635514</v>
      </c>
      <c r="N15" s="31" t="n">
        <f aca="false">+N7/$P$7</f>
        <v>0.200934579439252</v>
      </c>
      <c r="O15" s="31" t="n">
        <f aca="false">+O7/$P$7</f>
        <v>0.196261682242991</v>
      </c>
    </row>
    <row r="16" customFormat="false" ht="12.75" hidden="false" customHeight="false" outlineLevel="0" collapsed="false">
      <c r="B16" s="13" t="s">
        <v>46</v>
      </c>
      <c r="D16" s="31"/>
      <c r="E16" s="31" t="n">
        <f aca="false">+E15+D15</f>
        <v>0.00934579439252337</v>
      </c>
      <c r="F16" s="31" t="n">
        <f aca="false">+E16+F15</f>
        <v>0.107476635514019</v>
      </c>
      <c r="G16" s="31" t="n">
        <f aca="false">+F16+G15</f>
        <v>0.121495327102804</v>
      </c>
      <c r="H16" s="31" t="n">
        <f aca="false">+G16+H15</f>
        <v>0.158878504672897</v>
      </c>
      <c r="I16" s="31" t="n">
        <f aca="false">+H16+I15</f>
        <v>0.088785046728972</v>
      </c>
      <c r="J16" s="31" t="n">
        <f aca="false">+I16+J15</f>
        <v>0.14018691588785</v>
      </c>
      <c r="K16" s="31" t="n">
        <f aca="false">+J16+K15</f>
        <v>0.196261682242991</v>
      </c>
      <c r="L16" s="31" t="n">
        <f aca="false">+K16+L15</f>
        <v>0.397196261682243</v>
      </c>
      <c r="M16" s="31" t="n">
        <f aca="false">+L16+M15</f>
        <v>0.602803738317757</v>
      </c>
      <c r="N16" s="31" t="n">
        <f aca="false">+M16+N15</f>
        <v>0.803738317757009</v>
      </c>
      <c r="O16" s="31" t="n">
        <f aca="false">+N16+O15</f>
        <v>1</v>
      </c>
    </row>
  </sheetData>
  <mergeCells count="4">
    <mergeCell ref="B1:P1"/>
    <mergeCell ref="B2:P2"/>
    <mergeCell ref="B3:P3"/>
    <mergeCell ref="B4:P4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2001-09-13T16:45:24Z</dcterms:created>
  <dc:creator>jfiscus</dc:creator>
  <dc:description/>
  <dc:language>en-US</dc:language>
  <cp:lastModifiedBy>jfiscus</cp:lastModifiedBy>
  <dcterms:modified xsi:type="dcterms:W3CDTF">2001-09-13T16:46:50Z</dcterms:modified>
  <cp:revision>0</cp:revision>
  <dc:subject/>
  <dc:title/>
</cp:coreProperties>
</file>