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<sst xmlns="http://schemas.openxmlformats.org/spreadsheetml/2006/main" count="18" uniqueCount="17">
  <si>
    <t xml:space="preserve">Three Allen Center</t>
  </si>
  <si>
    <t xml:space="preserve">Lease Termination Analysis</t>
  </si>
  <si>
    <t xml:space="preserve">Square</t>
  </si>
  <si>
    <t xml:space="preserve">Base</t>
  </si>
  <si>
    <t xml:space="preserve">Operating </t>
  </si>
  <si>
    <t xml:space="preserve">Total</t>
  </si>
  <si>
    <t xml:space="preserve">Annual</t>
  </si>
  <si>
    <t xml:space="preserve">Floor</t>
  </si>
  <si>
    <t xml:space="preserve">Feet</t>
  </si>
  <si>
    <t xml:space="preserve">Rent</t>
  </si>
  <si>
    <t xml:space="preserve">Expense</t>
  </si>
  <si>
    <t xml:space="preserve">Savings</t>
  </si>
  <si>
    <t xml:space="preserve">TOTAL per year</t>
  </si>
  <si>
    <t xml:space="preserve">Nominal Obligation (3 Years)</t>
  </si>
  <si>
    <t xml:space="preserve">NPV @ 10%</t>
  </si>
  <si>
    <t xml:space="preserve">Less Termination Fee</t>
  </si>
  <si>
    <t xml:space="preserve">TOTAL SAVINGS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</si>
</sst>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#,##0"/>
    <numFmt numFmtId="167" formatCode="\$#,##0.00"/>
    <numFmt numFmtId="168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4" min="4" style="0" width="12.28"/>
    <col collapsed="false" customWidth="true" hidden="false" outlineLevel="0" max="7" min="6" style="0" width="13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n">
        <v>37208</v>
      </c>
    </row>
    <row r="6" customFormat="false" ht="13.5" hidden="false" customHeight="false" outlineLevel="0" collapsed="false"/>
    <row r="7" customFormat="false" ht="12.75" hidden="false" customHeight="false" outlineLevel="0" collapsed="false">
      <c r="A7" s="3"/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</row>
    <row r="8" customFormat="false" ht="13.5" hidden="false" customHeight="false" outlineLevel="0" collapsed="false">
      <c r="A8" s="4" t="s">
        <v>7</v>
      </c>
      <c r="B8" s="4" t="s">
        <v>8</v>
      </c>
      <c r="C8" s="4" t="s">
        <v>9</v>
      </c>
      <c r="D8" s="4" t="s">
        <v>10</v>
      </c>
      <c r="E8" s="4" t="s">
        <v>9</v>
      </c>
      <c r="F8" s="4" t="s">
        <v>11</v>
      </c>
    </row>
    <row r="9" customFormat="false" ht="12.75" hidden="false" customHeight="false" outlineLevel="0" collapsed="false">
      <c r="A9" s="5"/>
      <c r="B9" s="5"/>
      <c r="C9" s="5"/>
      <c r="D9" s="5"/>
      <c r="E9" s="5"/>
      <c r="F9" s="5"/>
      <c r="G9" s="6"/>
    </row>
    <row r="10" customFormat="false" ht="12.75" hidden="false" customHeight="false" outlineLevel="0" collapsed="false">
      <c r="A10" s="7" t="n">
        <v>4</v>
      </c>
      <c r="B10" s="8" t="n">
        <v>19372</v>
      </c>
      <c r="C10" s="7" t="n">
        <v>12.66</v>
      </c>
      <c r="D10" s="7" t="n">
        <v>2.56</v>
      </c>
      <c r="E10" s="7" t="n">
        <f aca="false">SUM(C10+D10)</f>
        <v>15.22</v>
      </c>
      <c r="F10" s="9" t="n">
        <f aca="false">B10*E10</f>
        <v>294841.84</v>
      </c>
      <c r="G10" s="6"/>
    </row>
    <row r="11" customFormat="false" ht="12.75" hidden="false" customHeight="false" outlineLevel="0" collapsed="false">
      <c r="A11" s="7" t="n">
        <v>5</v>
      </c>
      <c r="B11" s="8" t="n">
        <v>23324</v>
      </c>
      <c r="C11" s="7" t="n">
        <v>12.66</v>
      </c>
      <c r="D11" s="7" t="n">
        <v>2.56</v>
      </c>
      <c r="E11" s="7" t="n">
        <f aca="false">SUM(C11+D11)</f>
        <v>15.22</v>
      </c>
      <c r="F11" s="9" t="n">
        <f aca="false">B11*E11</f>
        <v>354991.28</v>
      </c>
      <c r="G11" s="6"/>
    </row>
    <row r="12" customFormat="false" ht="12.75" hidden="false" customHeight="false" outlineLevel="0" collapsed="false">
      <c r="A12" s="7" t="n">
        <v>6</v>
      </c>
      <c r="B12" s="8" t="n">
        <v>23321</v>
      </c>
      <c r="C12" s="7" t="n">
        <v>12.66</v>
      </c>
      <c r="D12" s="7" t="n">
        <v>2.56</v>
      </c>
      <c r="E12" s="7" t="n">
        <f aca="false">SUM(C12+D12)</f>
        <v>15.22</v>
      </c>
      <c r="F12" s="9" t="n">
        <f aca="false">B12*E12</f>
        <v>354945.62</v>
      </c>
      <c r="G12" s="6"/>
    </row>
    <row r="13" customFormat="false" ht="12.75" hidden="false" customHeight="false" outlineLevel="0" collapsed="false">
      <c r="A13" s="7" t="n">
        <v>7</v>
      </c>
      <c r="B13" s="8" t="n">
        <v>23325</v>
      </c>
      <c r="C13" s="7" t="n">
        <v>13.35</v>
      </c>
      <c r="D13" s="7" t="n">
        <v>2.38</v>
      </c>
      <c r="E13" s="7" t="n">
        <f aca="false">SUM(C13+D13)</f>
        <v>15.73</v>
      </c>
      <c r="F13" s="9" t="n">
        <f aca="false">B13*E13</f>
        <v>366902.25</v>
      </c>
      <c r="G13" s="6"/>
    </row>
    <row r="14" customFormat="false" ht="12.75" hidden="false" customHeight="false" outlineLevel="0" collapsed="false">
      <c r="A14" s="7" t="n">
        <v>8</v>
      </c>
      <c r="B14" s="8" t="n">
        <v>23325</v>
      </c>
      <c r="C14" s="7" t="n">
        <v>13.35</v>
      </c>
      <c r="D14" s="7" t="n">
        <v>2.17</v>
      </c>
      <c r="E14" s="7" t="n">
        <f aca="false">SUM(C14+D14)</f>
        <v>15.52</v>
      </c>
      <c r="F14" s="9" t="n">
        <f aca="false">B14*E14</f>
        <v>362004</v>
      </c>
      <c r="G14" s="6"/>
    </row>
    <row r="15" customFormat="false" ht="12.75" hidden="false" customHeight="false" outlineLevel="0" collapsed="false">
      <c r="A15" s="7" t="n">
        <v>9</v>
      </c>
      <c r="B15" s="8" t="n">
        <v>23325</v>
      </c>
      <c r="C15" s="7" t="n">
        <v>13.35</v>
      </c>
      <c r="D15" s="7" t="n">
        <v>2.17</v>
      </c>
      <c r="E15" s="7" t="n">
        <f aca="false">SUM(C15+D15)</f>
        <v>15.52</v>
      </c>
      <c r="F15" s="9" t="n">
        <f aca="false">B15*E15</f>
        <v>362004</v>
      </c>
      <c r="G15" s="6"/>
    </row>
    <row r="16" customFormat="false" ht="12.75" hidden="false" customHeight="false" outlineLevel="0" collapsed="false">
      <c r="A16" s="7" t="n">
        <v>10</v>
      </c>
      <c r="B16" s="8" t="n">
        <v>23139</v>
      </c>
      <c r="C16" s="7" t="n">
        <v>12.67</v>
      </c>
      <c r="D16" s="7" t="n">
        <v>2.56</v>
      </c>
      <c r="E16" s="7" t="n">
        <f aca="false">SUM(C16+D16)</f>
        <v>15.23</v>
      </c>
      <c r="F16" s="9" t="n">
        <f aca="false">B16*E16</f>
        <v>352406.97</v>
      </c>
      <c r="G16" s="6"/>
    </row>
    <row r="17" customFormat="false" ht="12.75" hidden="false" customHeight="false" outlineLevel="0" collapsed="false">
      <c r="A17" s="7" t="n">
        <v>14</v>
      </c>
      <c r="B17" s="8" t="n">
        <v>23785</v>
      </c>
      <c r="C17" s="7" t="n">
        <v>12.67</v>
      </c>
      <c r="D17" s="7" t="n">
        <v>2.38</v>
      </c>
      <c r="E17" s="7" t="n">
        <f aca="false">SUM(C17+D17)</f>
        <v>15.05</v>
      </c>
      <c r="F17" s="9" t="n">
        <f aca="false">B17*E17</f>
        <v>357964.25</v>
      </c>
      <c r="G17" s="6"/>
    </row>
    <row r="18" customFormat="false" ht="12.75" hidden="false" customHeight="false" outlineLevel="0" collapsed="false">
      <c r="A18" s="7" t="n">
        <v>31</v>
      </c>
      <c r="B18" s="8" t="n">
        <v>24019</v>
      </c>
      <c r="C18" s="7" t="n">
        <v>12.66</v>
      </c>
      <c r="D18" s="7" t="n">
        <v>2.56</v>
      </c>
      <c r="E18" s="7" t="n">
        <f aca="false">SUM(C18+D18)</f>
        <v>15.22</v>
      </c>
      <c r="F18" s="9" t="n">
        <f aca="false">B18*E18</f>
        <v>365569.18</v>
      </c>
      <c r="G18" s="6"/>
    </row>
    <row r="19" customFormat="false" ht="12.75" hidden="false" customHeight="false" outlineLevel="0" collapsed="false">
      <c r="A19" s="7" t="n">
        <v>32</v>
      </c>
      <c r="B19" s="8" t="n">
        <v>24019</v>
      </c>
      <c r="C19" s="7" t="n">
        <v>12.66</v>
      </c>
      <c r="D19" s="7" t="n">
        <v>2.56</v>
      </c>
      <c r="E19" s="7" t="n">
        <f aca="false">SUM(C19+D19)</f>
        <v>15.22</v>
      </c>
      <c r="F19" s="9" t="n">
        <f aca="false">B19*E19</f>
        <v>365569.18</v>
      </c>
      <c r="G19" s="6"/>
    </row>
    <row r="20" customFormat="false" ht="12.75" hidden="false" customHeight="false" outlineLevel="0" collapsed="false">
      <c r="A20" s="7" t="n">
        <v>33</v>
      </c>
      <c r="B20" s="8" t="n">
        <v>24906</v>
      </c>
      <c r="C20" s="7" t="n">
        <v>12.66</v>
      </c>
      <c r="D20" s="7" t="n">
        <v>2.56</v>
      </c>
      <c r="E20" s="7" t="n">
        <f aca="false">SUM(C20+D20)</f>
        <v>15.22</v>
      </c>
      <c r="F20" s="9" t="n">
        <f aca="false">B20*E20</f>
        <v>379069.32</v>
      </c>
      <c r="G20" s="6"/>
    </row>
    <row r="21" customFormat="false" ht="12.75" hidden="false" customHeight="false" outlineLevel="0" collapsed="false">
      <c r="A21" s="7" t="n">
        <v>35</v>
      </c>
      <c r="B21" s="8" t="n">
        <v>24905</v>
      </c>
      <c r="C21" s="7" t="n">
        <v>12.66</v>
      </c>
      <c r="D21" s="7" t="n">
        <v>2.56</v>
      </c>
      <c r="E21" s="7" t="n">
        <f aca="false">SUM(C21+D21)</f>
        <v>15.22</v>
      </c>
      <c r="F21" s="9" t="n">
        <f aca="false">B21*E21</f>
        <v>379054.1</v>
      </c>
      <c r="G21" s="6"/>
    </row>
    <row r="22" customFormat="false" ht="12.75" hidden="false" customHeight="false" outlineLevel="0" collapsed="false">
      <c r="A22" s="7" t="n">
        <v>37</v>
      </c>
      <c r="B22" s="8" t="n">
        <v>22659</v>
      </c>
      <c r="C22" s="7" t="n">
        <v>12.66</v>
      </c>
      <c r="D22" s="7" t="n">
        <v>2.38</v>
      </c>
      <c r="E22" s="7" t="n">
        <f aca="false">SUM(C22+D22)</f>
        <v>15.04</v>
      </c>
      <c r="F22" s="9" t="n">
        <f aca="false">B22*E22</f>
        <v>340791.36</v>
      </c>
      <c r="G22" s="6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9"/>
      <c r="G23" s="6"/>
    </row>
    <row r="24" customFormat="false" ht="12.75" hidden="false" customHeight="false" outlineLevel="0" collapsed="false">
      <c r="A24" s="7"/>
      <c r="B24" s="7"/>
      <c r="C24" s="7"/>
      <c r="D24" s="7"/>
      <c r="E24" s="7"/>
      <c r="F24" s="9"/>
      <c r="G24" s="6"/>
    </row>
    <row r="25" customFormat="false" ht="12.75" hidden="false" customHeight="false" outlineLevel="0" collapsed="false">
      <c r="A25" s="10" t="s">
        <v>12</v>
      </c>
      <c r="B25" s="7"/>
      <c r="C25" s="7"/>
      <c r="D25" s="7"/>
      <c r="E25" s="7"/>
      <c r="F25" s="11" t="n">
        <f aca="false">SUM(F10:F23)</f>
        <v>4636113.35</v>
      </c>
      <c r="G25" s="6"/>
    </row>
    <row r="26" customFormat="false" ht="12.75" hidden="false" customHeight="false" outlineLevel="0" collapsed="false">
      <c r="A26" s="10"/>
      <c r="B26" s="7"/>
      <c r="C26" s="7"/>
      <c r="D26" s="7"/>
      <c r="E26" s="7"/>
      <c r="F26" s="11"/>
      <c r="G26" s="12"/>
    </row>
    <row r="27" customFormat="false" ht="12.75" hidden="false" customHeight="false" outlineLevel="0" collapsed="false">
      <c r="A27" s="10" t="s">
        <v>13</v>
      </c>
      <c r="B27" s="7"/>
      <c r="C27" s="7"/>
      <c r="D27" s="7"/>
      <c r="E27" s="7"/>
      <c r="F27" s="11" t="n">
        <f aca="false">F25*3</f>
        <v>13908340.05</v>
      </c>
      <c r="G27" s="12"/>
    </row>
    <row r="28" customFormat="false" ht="12.75" hidden="false" customHeight="false" outlineLevel="0" collapsed="false">
      <c r="A28" s="10"/>
      <c r="B28" s="7"/>
      <c r="C28" s="7"/>
      <c r="D28" s="7"/>
      <c r="E28" s="7"/>
      <c r="F28" s="11"/>
      <c r="G28" s="12"/>
    </row>
    <row r="29" customFormat="false" ht="12.75" hidden="false" customHeight="false" outlineLevel="0" collapsed="false">
      <c r="A29" s="10" t="s">
        <v>14</v>
      </c>
      <c r="B29" s="7"/>
      <c r="C29" s="7"/>
      <c r="D29" s="7"/>
      <c r="E29" s="7"/>
      <c r="F29" s="11" t="n">
        <v>12682259</v>
      </c>
      <c r="G29" s="6"/>
    </row>
    <row r="30" customFormat="false" ht="12.75" hidden="false" customHeight="false" outlineLevel="0" collapsed="false">
      <c r="A30" s="10" t="s">
        <v>15</v>
      </c>
      <c r="B30" s="7"/>
      <c r="C30" s="7"/>
      <c r="D30" s="7"/>
      <c r="E30" s="7"/>
      <c r="F30" s="11" t="n">
        <v>1867757</v>
      </c>
      <c r="G30" s="6"/>
    </row>
    <row r="31" customFormat="false" ht="12.75" hidden="false" customHeight="false" outlineLevel="0" collapsed="false">
      <c r="A31" s="10"/>
      <c r="B31" s="7"/>
      <c r="C31" s="7"/>
      <c r="D31" s="7"/>
      <c r="E31" s="7"/>
      <c r="F31" s="11"/>
      <c r="G31" s="6"/>
    </row>
    <row r="32" customFormat="false" ht="12.75" hidden="false" customHeight="false" outlineLevel="0" collapsed="false">
      <c r="A32" s="10" t="s">
        <v>16</v>
      </c>
      <c r="B32" s="7"/>
      <c r="C32" s="7"/>
      <c r="D32" s="7"/>
      <c r="E32" s="7"/>
      <c r="F32" s="11" t="n">
        <f aca="false">SUM(F29-F30)</f>
        <v>10814502</v>
      </c>
      <c r="G32" s="6"/>
    </row>
    <row r="33" customFormat="false" ht="12.75" hidden="false" customHeight="false" outlineLevel="0" collapsed="false">
      <c r="A33" s="6"/>
      <c r="B33" s="6"/>
      <c r="C33" s="6"/>
      <c r="D33" s="6"/>
      <c r="E33" s="6"/>
      <c r="F33" s="6"/>
      <c r="G33" s="6"/>
    </row>
    <row r="34" customFormat="false" ht="12.75" hidden="false" customHeight="false" outlineLevel="0" collapsed="false">
      <c r="A34" s="6"/>
      <c r="B34" s="6"/>
      <c r="C34" s="6"/>
      <c r="D34" s="6"/>
      <c r="E34" s="6"/>
      <c r="F34" s="6"/>
      <c r="G34" s="6"/>
    </row>
    <row r="35" customFormat="false" ht="12.75" hidden="false" customHeight="false" outlineLevel="0" collapsed="false">
      <c r="A35" s="6"/>
      <c r="B35" s="6"/>
      <c r="C35" s="6"/>
      <c r="D35" s="6"/>
      <c r="E35" s="6"/>
      <c r="F35" s="6"/>
      <c r="G35" s="6"/>
    </row>
    <row r="36" customFormat="false" ht="12.75" hidden="false" customHeight="false" outlineLevel="0" collapsed="false">
      <c r="A36" s="6"/>
      <c r="B36" s="6"/>
      <c r="C36" s="6"/>
      <c r="D36" s="6"/>
      <c r="E36" s="6"/>
      <c r="F36" s="6"/>
      <c r="G36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2001-11-12T20:21:47Z</dcterms:created>
  <dc:creator>lmccart</dc:creator>
  <dc:description/>
  <dc:language>en-US</dc:language>
  <cp:lastModifiedBy>\</cp:lastModifiedBy>
  <cp:lastPrinted>2001-11-12T21:00:44Z</cp:lastPrinted>
  <dcterms:modified xsi:type="dcterms:W3CDTF">2001-11-14T17:44:10Z</dcterms:modified>
  <cp:revision>0</cp:revision>
  <dc:subject/>
  <dc:title/>
</cp:coreProperties>
</file>