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8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8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visible" r:id="rId5"/>
    <sheet name="E4.XLS" sheetId="4" state="visible" r:id="rId6"/>
    <sheet name="E5.XLS" sheetId="5" state="hidden" r:id="rId7"/>
    <sheet name="E-6.XLS" sheetId="6" state="hidden" r:id="rId8"/>
    <sheet name="E8.XLS" sheetId="7" state="hidden" r:id="rId9"/>
    <sheet name="E11.XLS" sheetId="8" state="hidden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21.XLS" sheetId="17" state="visible" r:id="rId19"/>
    <sheet name="E31.XLS" sheetId="18" state="visible" r:id="rId20"/>
    <sheet name="ELIST.XLS" sheetId="19" state="visible" r:id="rId21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6" name="_xlnm.Print_Area" vbProcedure="false">'E21.XLS'!$A$1:$AE$43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8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6" name="Print_Area_MI" vbProcedure="false">'E21.XLS'!$A$1:$I$46</definedName>
    <definedName function="false" hidden="false" localSheetId="18" name="Print_Area_MI" vbProcedure="false">'ELIST.XLS'!$A$1:$D$51</definedName>
    <definedName function="false" hidden="false" localSheetId="18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8" authorId="0">
      <text>
        <r>
          <rPr>
            <b val="true"/>
            <sz val="8"/>
            <color rgb="FF000000"/>
            <rFont val="Tahoma"/>
            <family val="0"/>
          </rPr>
          <t xml:space="preserve">choerger:
</t>
        </r>
        <r>
          <rPr>
            <sz val="10"/>
            <color rgb="FF000000"/>
            <rFont val="Tahoma"/>
            <family val="2"/>
          </rPr>
          <t xml:space="preserve">Does not tie to SAP (74,936)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59</xdr:colOff>
                <xdr:row>16</xdr:row>
                <xdr:rowOff>20</xdr:rowOff>
              </xdr:from>
              <xdr:to>
                <xdr:col>20</xdr:col>
                <xdr:colOff>3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<sst xmlns="http://schemas.openxmlformats.org/spreadsheetml/2006/main" count="1021" uniqueCount="499">
  <si>
    <t xml:space="preserve">ENRON CORP AND CONSOLIDATED SUBSIDIARIES</t>
  </si>
  <si>
    <t xml:space="preserve">COMPANY #  031Q</t>
  </si>
  <si>
    <t xml:space="preserve">COMPANY NAME    Limbach Constructors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</si>
  <si>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</si>
  <si>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</si>
  <si>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</si>
  <si>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</si>
  <si>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</si>
  <si>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</si>
  <si>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</si>
  <si>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</si>
  <si>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</si>
  <si>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</si>
  <si>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</si>
  <si>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</si>
  <si>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</si>
  <si>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</si>
  <si>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</si>
  <si>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</si>
  <si>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</si>
  <si>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</si>
  <si>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</si>
  <si>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</si>
  <si>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</si>
  <si>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</si>
  <si>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</si>
  <si>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</si>
  <si>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</si>
  <si>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</si>
  <si>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3 MONTHS ENDED 3-31-2001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</si>
  <si>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</si>
  <si>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</si>
  <si>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</si>
  <si>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</si>
  <si>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</si>
  <si>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</si>
  <si>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</si>
  <si>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</si>
  <si>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</si>
  <si>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</si>
  <si>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</si>
  <si>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</si>
  <si>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</si>
  <si>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</si>
  <si>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</si>
  <si>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</si>
  <si>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</si>
  <si>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</si>
  <si>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</si>
  <si>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</si>
  <si>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</si>
  <si>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</si>
  <si>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</si>
  <si>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</si>
  <si>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</si>
  <si>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</si>
  <si>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</si>
  <si>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</si>
  <si>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</si>
  <si>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</si>
  <si>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</si>
  <si>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</si>
  <si>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</si>
  <si>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</si>
  <si>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</si>
  <si>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</si>
  <si>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</si>
  <si>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</si>
  <si>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</si>
  <si>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</si>
  <si>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</si>
  <si>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</si>
  <si>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</si>
  <si>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</si>
  <si>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</si>
  <si>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</si>
  <si>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</si>
  <si>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</si>
  <si>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</si>
  <si>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</si>
  <si>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</si>
  <si>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</si>
  <si>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</si>
  <si>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</si>
  <si>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</si>
  <si>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</si>
  <si>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</si>
  <si>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</si>
  <si>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</si>
  <si>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</si>
  <si>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</si>
  <si>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</si>
  <si>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</si>
  <si>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</si>
  <si>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</si>
  <si>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</si>
  <si>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</si>
  <si>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</si>
  <si>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</si>
  <si>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</si>
  <si>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</si>
  <si>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</si>
  <si>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</si>
  <si>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</si>
  <si>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</si>
  <si>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</si>
  <si>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FOR THE 3 MONTHS ENDED 03-31-2001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</si>
  <si>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</si>
  <si>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</si>
  <si>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</si>
  <si>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</si>
  <si>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</si>
  <si>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</si>
  <si>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</si>
  <si>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</si>
  <si>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</si>
  <si>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</si>
  <si>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</si>
  <si>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</si>
  <si>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</si>
  <si>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</si>
  <si>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</si>
  <si>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</si>
  <si>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</si>
  <si>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</si>
  <si>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</si>
  <si>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</si>
  <si>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</si>
  <si>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</si>
  <si>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</si>
  <si>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</si>
  <si>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</si>
  <si>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</si>
  <si>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</si>
  <si>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</si>
  <si>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</si>
  <si>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</si>
  <si>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</si>
  <si>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</si>
  <si>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</si>
  <si>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</si>
  <si>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</si>
  <si>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</si>
  <si>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</si>
  <si>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</si>
  <si>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</si>
  <si>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</si>
  <si>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</si>
  <si>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</si>
  <si>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</si>
  <si>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</si>
  <si>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</si>
  <si>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</si>
  <si>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</si>
  <si>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</si>
  <si>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</si>
  <si>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</si>
  <si>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</si>
  <si>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</si>
  <si>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</si>
  <si>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</si>
  <si>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</si>
  <si>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</si>
  <si>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</si>
  <si>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</si>
  <si>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</si>
  <si>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</si>
  <si>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</si>
  <si>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</si>
  <si>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</si>
  <si>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</si>
  <si>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</si>
  <si>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</si>
  <si>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</si>
  <si>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</si>
  <si>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</si>
  <si>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</si>
  <si>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</si>
  <si>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</si>
  <si>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</si>
  <si>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</si>
  <si>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</si>
  <si>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</si>
  <si>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</si>
  <si>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</si>
  <si>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</si>
  <si>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</si>
  <si>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</si>
  <si>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</si>
  <si>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</si>
  <si>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</si>
  <si>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</si>
  <si>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</si>
  <si>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</si>
  <si>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</si>
  <si>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</si>
  <si>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</si>
  <si>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</si>
  <si>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</si>
  <si>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</si>
  <si>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</si>
  <si>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</si>
  <si>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</si>
  <si>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</si>
  <si>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</si>
  <si>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</si>
  <si>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</si>
  <si>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</si>
  <si>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</si>
  <si>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</si>
  <si>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</si>
  <si>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</si>
  <si>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</si>
  <si>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</si>
  <si>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</si>
  <si>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</si>
  <si>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</si>
  <si>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</si>
  <si>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</si>
  <si>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</si>
  <si>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</si>
  <si>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</si>
  <si>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</si>
  <si>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</si>
  <si>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</si>
  <si>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</si>
  <si>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</si>
  <si>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</si>
  <si>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</si>
  <si>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</si>
  <si>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</si>
  <si>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</si>
  <si>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</si>
  <si>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</si>
  <si>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</si>
  <si>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</si>
  <si>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</si>
  <si>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</si>
  <si>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</si>
  <si>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</si>
  <si>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</si>
  <si>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</si>
  <si>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</si>
  <si>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</si>
  <si>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</si>
  <si>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</si>
  <si>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</si>
  <si>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</si>
  <si>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</si>
  <si>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</si>
  <si>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</si>
  <si>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</si>
  <si>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</si>
  <si>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</si>
  <si>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</si>
  <si>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</si>
  <si>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</si>
  <si>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</si>
  <si>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</si>
  <si>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</si>
  <si>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</si>
  <si>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</si>
  <si>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</si>
  <si>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</si>
  <si>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</si>
  <si>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</si>
  <si>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</si>
  <si>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</si>
  <si>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</si>
  <si>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</si>
  <si>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</si>
  <si>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</si>
  <si>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</si>
  <si>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</si>
  <si>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</si>
  <si>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</si>
  <si>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</si>
  <si>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</si>
  <si>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</si>
  <si>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</si>
  <si>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</si>
  <si>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</si>
  <si>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</si>
  <si>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</si>
  <si>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</si>
  <si>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</si>
  <si>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</si>
  <si>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</si>
  <si>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</si>
  <si>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</si>
  <si>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</si>
  <si>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</si>
  <si>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</si>
  <si>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</si>
  <si>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</si>
  <si>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</si>
  <si>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</si>
  <si>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JV Gain/Loss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</si>
  <si>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</si>
  <si>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</si>
  <si>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</si>
  <si>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</si>
  <si>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</si>
  <si>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</si>
  <si>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</si>
  <si>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</si>
  <si>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</si>
  <si>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</si>
  <si>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</si>
  <si>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</si>
  <si>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</si>
  <si>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</si>
  <si>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</si>
  <si>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</si>
  <si>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</si>
  <si>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</si>
  <si>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</si>
  <si>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</si>
  <si>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</si>
  <si>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</si>
  <si>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</si>
  <si>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</si>
  <si>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</si>
  <si>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</si>
  <si>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</si>
  <si>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</si>
  <si>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</si>
  <si>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</si>
  <si>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</si>
  <si>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</si>
  <si>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</si>
  <si>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</si>
  <si>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</si>
  <si>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</si>
  <si>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</si>
  <si>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</si>
  <si>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</si>
  <si>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</si>
  <si>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</si>
  <si>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</si>
  <si>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</si>
  <si>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</si>
  <si>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</si>
  <si>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</si>
  <si>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</si>
  <si>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</si>
  <si>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</si>
  <si>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</si>
  <si>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</si>
  <si>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</si>
  <si>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</si>
  <si>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</si>
  <si>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</si>
  <si>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</si>
  <si>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</si>
  <si>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</si>
  <si>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</si>
  <si>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</si>
  <si>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</si>
  <si>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</si>
  <si>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</si>
  <si>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</si>
  <si>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</si>
  <si>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</si>
  <si>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</si>
  <si>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</si>
  <si>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</si>
  <si>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</si>
  <si>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</si>
  <si>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</si>
  <si>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</si>
  <si>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</si>
  <si>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</si>
  <si>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</si>
  <si>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</si>
  <si>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</si>
  <si>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</si>
  <si>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</si>
  <si>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</si>
  <si>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</si>
  <si>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</si>
  <si>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Agrees to Hyperion Line 5380   Total</t>
  </si>
  <si>
    <t xml:space="preserve">COMPANY 31Q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</si>
  <si>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</si>
  <si>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</si>
  <si>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</si>
  <si>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</si>
  <si>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</si>
  <si>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</si>
  <si>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</si>
  <si>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</si>
  <si>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</si>
  <si>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</si>
  <si>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</si>
  <si>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</si>
  <si>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</si>
  <si>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</si>
  <si>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</si>
  <si>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</si>
  <si>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</si>
  <si>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</si>
  <si>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</si>
  <si>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</si>
  <si>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</si>
  <si>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</si>
  <si>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</si>
  <si>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</si>
  <si>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</si>
  <si>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</si>
  <si>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C&amp;E Entries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</si>
  <si>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</si>
  <si>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</si>
  <si>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</si>
  <si>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</si>
  <si>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</si>
  <si>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</si>
  <si>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</si>
  <si>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</si>
  <si>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</si>
  <si>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</si>
  <si>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</si>
  <si>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</si>
  <si>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</si>
  <si>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</si>
  <si>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</si>
  <si>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</si>
  <si>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</si>
  <si>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</si>
  <si>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</si>
  <si>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</si>
  <si>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</si>
  <si>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</si>
  <si>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</si>
  <si>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</si>
  <si>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</si>
  <si>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</si>
  <si>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</si>
  <si>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</si>
  <si>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</si>
  <si>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</si>
  <si>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</si>
  <si>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</si>
  <si>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</si>
  <si>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</si>
  <si>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</si>
  <si>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</si>
  <si>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</si>
  <si>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</si>
  <si>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</si>
  <si>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</si>
  <si>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</si>
  <si>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</si>
  <si>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</si>
  <si>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</si>
  <si>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</si>
  <si>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</si>
  <si>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</si>
  <si>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</si>
  <si>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</si>
  <si>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</si>
  <si>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</si>
  <si>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</si>
  <si>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</si>
  <si>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</si>
  <si>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</si>
  <si>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</si>
  <si>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</si>
  <si>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</si>
  <si>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</si>
  <si>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</si>
  <si>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</si>
  <si>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</si>
  <si>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</si>
  <si>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</si>
  <si>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</si>
  <si>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</si>
  <si>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</si>
  <si>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</si>
  <si>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</si>
  <si>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</si>
  <si>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</si>
  <si>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</si>
  <si>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</si>
  <si>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</si>
  <si>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</si>
  <si>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</si>
  <si>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</si>
  <si>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</si>
  <si>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</si>
  <si>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</si>
  <si>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COMPLETED</t>
  </si>
  <si>
    <t xml:space="preserve">Lease Expense &amp; Future Lease Commitments 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</si>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</sst>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2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 031Q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 031Q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5" width="30.62"/>
    <col collapsed="false" customWidth="true" hidden="false" outlineLevel="0" max="2" min="2" style="275" width="3.62"/>
    <col collapsed="false" customWidth="true" hidden="false" outlineLevel="0" max="3" min="3" style="275" width="16.24"/>
    <col collapsed="false" customWidth="true" hidden="false" outlineLevel="0" max="4" min="4" style="276" width="1.62"/>
    <col collapsed="false" customWidth="true" hidden="false" outlineLevel="0" max="5" min="5" style="275" width="16.24"/>
    <col collapsed="false" customWidth="true" hidden="false" outlineLevel="0" max="6" min="6" style="276" width="1.62"/>
    <col collapsed="false" customWidth="true" hidden="false" outlineLevel="0" max="7" min="7" style="275" width="16.24"/>
    <col collapsed="false" customWidth="true" hidden="false" outlineLevel="0" max="8" min="8" style="276" width="1.62"/>
    <col collapsed="false" customWidth="true" hidden="false" outlineLevel="0" max="9" min="9" style="275" width="16.37"/>
    <col collapsed="false" customWidth="true" hidden="false" outlineLevel="0" max="10" min="10" style="276" width="1.62"/>
    <col collapsed="false" customWidth="true" hidden="false" outlineLevel="0" max="11" min="11" style="275" width="16.37"/>
    <col collapsed="false" customWidth="true" hidden="false" outlineLevel="0" max="12" min="12" style="276" width="1.62"/>
    <col collapsed="false" customWidth="true" hidden="false" outlineLevel="0" max="13" min="13" style="275" width="16.24"/>
    <col collapsed="false" customWidth="true" hidden="false" outlineLevel="0" max="14" min="14" style="276" width="1.62"/>
    <col collapsed="false" customWidth="true" hidden="false" outlineLevel="0" max="15" min="15" style="275" width="11.37"/>
    <col collapsed="false" customWidth="false" hidden="false" outlineLevel="0" max="257" min="16" style="275" width="14.62"/>
  </cols>
  <sheetData>
    <row r="1" customFormat="false" ht="10.5" hidden="false" customHeight="true" outlineLevel="0" collapsed="false">
      <c r="A1" s="277" t="s">
        <v>0</v>
      </c>
      <c r="B1" s="278"/>
      <c r="C1" s="278"/>
      <c r="D1" s="279"/>
      <c r="E1" s="278"/>
      <c r="F1" s="279"/>
      <c r="G1" s="278"/>
      <c r="H1" s="279"/>
      <c r="I1" s="278"/>
      <c r="J1" s="279"/>
      <c r="K1" s="278"/>
      <c r="L1" s="279"/>
      <c r="M1" s="278"/>
      <c r="N1" s="279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278"/>
      <c r="BK1" s="278"/>
      <c r="BL1" s="278"/>
      <c r="BM1" s="278"/>
      <c r="BN1" s="278"/>
      <c r="BO1" s="278"/>
      <c r="BP1" s="278"/>
      <c r="BQ1" s="278"/>
      <c r="BR1" s="278"/>
      <c r="BS1" s="278"/>
      <c r="BT1" s="278"/>
      <c r="BU1" s="278"/>
      <c r="BV1" s="278"/>
      <c r="BW1" s="278"/>
      <c r="BX1" s="278"/>
      <c r="BY1" s="278"/>
      <c r="BZ1" s="278"/>
      <c r="CA1" s="278"/>
      <c r="CB1" s="278"/>
      <c r="CC1" s="278"/>
      <c r="CD1" s="278"/>
      <c r="CE1" s="278"/>
      <c r="CF1" s="278"/>
      <c r="CG1" s="278"/>
      <c r="CH1" s="278"/>
      <c r="CI1" s="278"/>
      <c r="CJ1" s="278"/>
      <c r="CK1" s="278"/>
      <c r="CL1" s="278"/>
      <c r="CM1" s="278"/>
      <c r="CN1" s="278"/>
      <c r="CO1" s="278"/>
      <c r="CP1" s="278"/>
      <c r="CQ1" s="278"/>
      <c r="CR1" s="278"/>
      <c r="CS1" s="278"/>
      <c r="CT1" s="278"/>
      <c r="CU1" s="278"/>
      <c r="CV1" s="278"/>
      <c r="CW1" s="278"/>
      <c r="CX1" s="278"/>
      <c r="CY1" s="278"/>
      <c r="CZ1" s="278"/>
      <c r="DA1" s="278"/>
      <c r="DB1" s="278"/>
      <c r="DC1" s="278"/>
      <c r="DD1" s="278"/>
      <c r="DE1" s="278"/>
      <c r="DF1" s="278"/>
      <c r="DG1" s="278"/>
      <c r="DH1" s="278"/>
      <c r="DI1" s="278"/>
      <c r="DJ1" s="278"/>
      <c r="DK1" s="278"/>
      <c r="DL1" s="278"/>
      <c r="DM1" s="278"/>
      <c r="DN1" s="278"/>
      <c r="DO1" s="278"/>
      <c r="DP1" s="278"/>
      <c r="DQ1" s="278"/>
      <c r="DR1" s="278"/>
      <c r="DS1" s="278"/>
      <c r="DT1" s="278"/>
      <c r="DU1" s="278"/>
      <c r="DV1" s="278"/>
      <c r="DW1" s="278"/>
      <c r="DX1" s="278"/>
      <c r="DY1" s="278"/>
      <c r="DZ1" s="278"/>
      <c r="EA1" s="278"/>
      <c r="EB1" s="278"/>
      <c r="EC1" s="278"/>
      <c r="ED1" s="278"/>
      <c r="EE1" s="278"/>
      <c r="EF1" s="278"/>
      <c r="EG1" s="278"/>
      <c r="EH1" s="278"/>
      <c r="EI1" s="278"/>
      <c r="EJ1" s="278"/>
      <c r="EK1" s="278"/>
      <c r="EL1" s="278"/>
      <c r="EM1" s="278"/>
      <c r="EN1" s="278"/>
      <c r="EO1" s="278"/>
      <c r="EP1" s="278"/>
      <c r="EQ1" s="278"/>
      <c r="ER1" s="278"/>
      <c r="ES1" s="278"/>
      <c r="ET1" s="278"/>
      <c r="EU1" s="278"/>
      <c r="EV1" s="278"/>
      <c r="EW1" s="278"/>
      <c r="EX1" s="278"/>
      <c r="EY1" s="278"/>
      <c r="EZ1" s="278"/>
      <c r="FA1" s="278"/>
      <c r="FB1" s="278"/>
      <c r="FC1" s="278"/>
      <c r="FD1" s="278"/>
      <c r="FE1" s="278"/>
      <c r="FF1" s="278"/>
      <c r="FG1" s="278"/>
      <c r="FH1" s="278"/>
      <c r="FI1" s="278"/>
      <c r="FJ1" s="278"/>
      <c r="FK1" s="278"/>
      <c r="FL1" s="278"/>
      <c r="FM1" s="278"/>
      <c r="FN1" s="278"/>
      <c r="FO1" s="278"/>
      <c r="FP1" s="278"/>
      <c r="FQ1" s="278"/>
      <c r="FR1" s="278"/>
      <c r="FS1" s="278"/>
      <c r="FT1" s="278"/>
      <c r="FU1" s="278"/>
      <c r="FV1" s="278"/>
      <c r="FW1" s="278"/>
      <c r="FX1" s="278"/>
      <c r="FY1" s="278"/>
      <c r="FZ1" s="278"/>
      <c r="GA1" s="278"/>
      <c r="GB1" s="278"/>
      <c r="GC1" s="278"/>
      <c r="GD1" s="278"/>
      <c r="GE1" s="278"/>
      <c r="GF1" s="278"/>
      <c r="GG1" s="278"/>
      <c r="GH1" s="278"/>
      <c r="GI1" s="278"/>
      <c r="GJ1" s="278"/>
      <c r="GK1" s="278"/>
      <c r="GL1" s="278"/>
      <c r="GM1" s="278"/>
      <c r="GN1" s="278"/>
      <c r="GO1" s="278"/>
      <c r="GP1" s="278"/>
      <c r="GQ1" s="278"/>
      <c r="GR1" s="278"/>
      <c r="GS1" s="278"/>
      <c r="GT1" s="278"/>
      <c r="GU1" s="278"/>
      <c r="GV1" s="278"/>
      <c r="GW1" s="278"/>
      <c r="GX1" s="278"/>
      <c r="GY1" s="278"/>
      <c r="GZ1" s="278"/>
      <c r="HA1" s="278"/>
      <c r="HB1" s="278"/>
      <c r="HC1" s="278"/>
      <c r="HD1" s="278"/>
      <c r="HE1" s="278"/>
      <c r="HF1" s="278"/>
      <c r="HG1" s="278"/>
      <c r="HH1" s="278"/>
      <c r="HI1" s="278"/>
      <c r="HJ1" s="278"/>
      <c r="HK1" s="278"/>
      <c r="HL1" s="278"/>
      <c r="HM1" s="278"/>
      <c r="HN1" s="278"/>
      <c r="HO1" s="278"/>
      <c r="HP1" s="278"/>
      <c r="HQ1" s="278"/>
      <c r="HR1" s="278"/>
      <c r="HS1" s="278"/>
      <c r="HT1" s="278"/>
      <c r="HU1" s="278"/>
      <c r="HV1" s="278"/>
      <c r="HW1" s="278"/>
      <c r="HX1" s="278"/>
      <c r="HY1" s="278"/>
      <c r="HZ1" s="278"/>
      <c r="IA1" s="278"/>
      <c r="IB1" s="278"/>
      <c r="IC1" s="278"/>
      <c r="ID1" s="278"/>
      <c r="IE1" s="278"/>
      <c r="IF1" s="278"/>
      <c r="IG1" s="278"/>
      <c r="IH1" s="278"/>
      <c r="II1" s="278"/>
      <c r="IJ1" s="278"/>
      <c r="IK1" s="278"/>
      <c r="IL1" s="278"/>
      <c r="IM1" s="278"/>
      <c r="IN1" s="278"/>
      <c r="IO1" s="278"/>
      <c r="IP1" s="278"/>
      <c r="IQ1" s="278"/>
      <c r="IR1" s="278"/>
      <c r="IS1" s="278"/>
      <c r="IT1" s="278"/>
      <c r="IU1" s="278"/>
      <c r="IV1" s="278"/>
      <c r="IW1" s="278"/>
    </row>
    <row r="2" customFormat="false" ht="10.5" hidden="false" customHeight="true" outlineLevel="0" collapsed="false">
      <c r="A2" s="30" t="s">
        <v>1</v>
      </c>
      <c r="B2" s="278"/>
      <c r="C2" s="278"/>
      <c r="D2" s="279"/>
      <c r="E2" s="278"/>
      <c r="F2" s="279"/>
      <c r="G2" s="278"/>
      <c r="H2" s="279"/>
      <c r="I2" s="278"/>
      <c r="J2" s="279"/>
      <c r="K2" s="278"/>
      <c r="L2" s="279"/>
      <c r="M2" s="278"/>
      <c r="N2" s="279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  <c r="IK2" s="278"/>
      <c r="IL2" s="278"/>
      <c r="IM2" s="278"/>
      <c r="IN2" s="278"/>
      <c r="IO2" s="278"/>
      <c r="IP2" s="278"/>
      <c r="IQ2" s="278"/>
      <c r="IR2" s="278"/>
      <c r="IS2" s="278"/>
      <c r="IT2" s="278"/>
      <c r="IU2" s="278"/>
      <c r="IV2" s="278"/>
      <c r="IW2" s="278"/>
    </row>
    <row r="3" customFormat="false" ht="10.5" hidden="false" customHeight="true" outlineLevel="0" collapsed="false">
      <c r="A3" s="30" t="s">
        <v>2</v>
      </c>
      <c r="B3" s="278"/>
      <c r="C3" s="278"/>
      <c r="D3" s="279"/>
      <c r="E3" s="278"/>
      <c r="F3" s="279"/>
      <c r="G3" s="278"/>
      <c r="H3" s="279"/>
      <c r="I3" s="278"/>
      <c r="J3" s="279"/>
      <c r="K3" s="278"/>
      <c r="L3" s="279"/>
      <c r="M3" s="278"/>
      <c r="N3" s="279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8"/>
      <c r="CH3" s="278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78"/>
      <c r="DE3" s="278"/>
      <c r="DF3" s="278"/>
      <c r="DG3" s="278"/>
      <c r="DH3" s="278"/>
      <c r="DI3" s="278"/>
      <c r="DJ3" s="278"/>
      <c r="DK3" s="278"/>
      <c r="DL3" s="278"/>
      <c r="DM3" s="278"/>
      <c r="DN3" s="278"/>
      <c r="DO3" s="278"/>
      <c r="DP3" s="278"/>
      <c r="DQ3" s="278"/>
      <c r="DR3" s="278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278"/>
      <c r="EJ3" s="278"/>
      <c r="EK3" s="278"/>
      <c r="EL3" s="278"/>
      <c r="EM3" s="278"/>
      <c r="EN3" s="278"/>
      <c r="EO3" s="278"/>
      <c r="EP3" s="278"/>
      <c r="EQ3" s="278"/>
      <c r="ER3" s="278"/>
      <c r="ES3" s="278"/>
      <c r="ET3" s="278"/>
      <c r="EU3" s="278"/>
      <c r="EV3" s="278"/>
      <c r="EW3" s="278"/>
      <c r="EX3" s="278"/>
      <c r="EY3" s="278"/>
      <c r="EZ3" s="278"/>
      <c r="FA3" s="278"/>
      <c r="FB3" s="278"/>
      <c r="FC3" s="278"/>
      <c r="FD3" s="278"/>
      <c r="FE3" s="278"/>
      <c r="FF3" s="278"/>
      <c r="FG3" s="278"/>
      <c r="FH3" s="278"/>
      <c r="FI3" s="278"/>
      <c r="FJ3" s="278"/>
      <c r="FK3" s="278"/>
      <c r="FL3" s="278"/>
      <c r="FM3" s="278"/>
      <c r="FN3" s="278"/>
      <c r="FO3" s="278"/>
      <c r="FP3" s="278"/>
      <c r="FQ3" s="278"/>
      <c r="FR3" s="278"/>
      <c r="FS3" s="278"/>
      <c r="FT3" s="278"/>
      <c r="FU3" s="278"/>
      <c r="FV3" s="278"/>
      <c r="FW3" s="278"/>
      <c r="FX3" s="278"/>
      <c r="FY3" s="278"/>
      <c r="FZ3" s="278"/>
      <c r="GA3" s="278"/>
      <c r="GB3" s="278"/>
      <c r="GC3" s="278"/>
      <c r="GD3" s="278"/>
      <c r="GE3" s="278"/>
      <c r="GF3" s="278"/>
      <c r="GG3" s="278"/>
      <c r="GH3" s="278"/>
      <c r="GI3" s="278"/>
      <c r="GJ3" s="278"/>
      <c r="GK3" s="278"/>
      <c r="GL3" s="278"/>
      <c r="GM3" s="278"/>
      <c r="GN3" s="278"/>
      <c r="GO3" s="278"/>
      <c r="GP3" s="278"/>
      <c r="GQ3" s="278"/>
      <c r="GR3" s="278"/>
      <c r="GS3" s="278"/>
      <c r="GT3" s="278"/>
      <c r="GU3" s="278"/>
      <c r="GV3" s="278"/>
      <c r="GW3" s="278"/>
      <c r="GX3" s="278"/>
      <c r="GY3" s="278"/>
      <c r="GZ3" s="278"/>
      <c r="HA3" s="278"/>
      <c r="HB3" s="278"/>
      <c r="HC3" s="278"/>
      <c r="HD3" s="278"/>
      <c r="HE3" s="278"/>
      <c r="HF3" s="278"/>
      <c r="HG3" s="278"/>
      <c r="HH3" s="278"/>
      <c r="HI3" s="278"/>
      <c r="HJ3" s="278"/>
      <c r="HK3" s="278"/>
      <c r="HL3" s="278"/>
      <c r="HM3" s="278"/>
      <c r="HN3" s="278"/>
      <c r="HO3" s="278"/>
      <c r="HP3" s="278"/>
      <c r="HQ3" s="278"/>
      <c r="HR3" s="278"/>
      <c r="HS3" s="278"/>
      <c r="HT3" s="278"/>
      <c r="HU3" s="278"/>
      <c r="HV3" s="278"/>
      <c r="HW3" s="278"/>
      <c r="HX3" s="278"/>
      <c r="HY3" s="278"/>
      <c r="HZ3" s="278"/>
      <c r="IA3" s="278"/>
      <c r="IB3" s="278"/>
      <c r="IC3" s="278"/>
      <c r="ID3" s="278"/>
      <c r="IE3" s="278"/>
      <c r="IF3" s="278"/>
      <c r="IG3" s="278"/>
      <c r="IH3" s="278"/>
      <c r="II3" s="278"/>
      <c r="IJ3" s="278"/>
      <c r="IK3" s="278"/>
      <c r="IL3" s="278"/>
      <c r="IM3" s="278"/>
      <c r="IN3" s="278"/>
      <c r="IO3" s="278"/>
      <c r="IP3" s="278"/>
      <c r="IQ3" s="278"/>
      <c r="IR3" s="278"/>
      <c r="IS3" s="278"/>
      <c r="IT3" s="278"/>
      <c r="IU3" s="278"/>
      <c r="IV3" s="278"/>
      <c r="IW3" s="278"/>
    </row>
    <row r="4" customFormat="false" ht="10.5" hidden="false" customHeight="true" outlineLevel="0" collapsed="false">
      <c r="A4" s="277" t="s">
        <v>208</v>
      </c>
      <c r="B4" s="278"/>
      <c r="C4" s="278"/>
      <c r="D4" s="279"/>
      <c r="E4" s="278"/>
      <c r="F4" s="279"/>
      <c r="G4" s="278"/>
      <c r="H4" s="279"/>
      <c r="I4" s="278"/>
      <c r="J4" s="279"/>
      <c r="K4" s="278"/>
      <c r="L4" s="279"/>
      <c r="M4" s="278"/>
      <c r="N4" s="279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8"/>
      <c r="CJ4" s="278"/>
      <c r="CK4" s="278"/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8"/>
      <c r="DE4" s="278"/>
      <c r="DF4" s="278"/>
      <c r="DG4" s="278"/>
      <c r="DH4" s="278"/>
      <c r="DI4" s="278"/>
      <c r="DJ4" s="278"/>
      <c r="DK4" s="278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78"/>
      <c r="EE4" s="278"/>
      <c r="EF4" s="278"/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78"/>
      <c r="FA4" s="278"/>
      <c r="FB4" s="278"/>
      <c r="FC4" s="278"/>
      <c r="FD4" s="278"/>
      <c r="FE4" s="278"/>
      <c r="FF4" s="278"/>
      <c r="FG4" s="278"/>
      <c r="FH4" s="278"/>
      <c r="FI4" s="278"/>
      <c r="FJ4" s="278"/>
      <c r="FK4" s="278"/>
      <c r="FL4" s="278"/>
      <c r="FM4" s="278"/>
      <c r="FN4" s="278"/>
      <c r="FO4" s="278"/>
      <c r="FP4" s="278"/>
      <c r="FQ4" s="278"/>
      <c r="FR4" s="278"/>
      <c r="FS4" s="278"/>
      <c r="FT4" s="278"/>
      <c r="FU4" s="278"/>
      <c r="FV4" s="278"/>
      <c r="FW4" s="278"/>
      <c r="FX4" s="278"/>
      <c r="FY4" s="278"/>
      <c r="FZ4" s="278"/>
      <c r="GA4" s="278"/>
      <c r="GB4" s="278"/>
      <c r="GC4" s="278"/>
      <c r="GD4" s="278"/>
      <c r="GE4" s="278"/>
      <c r="GF4" s="278"/>
      <c r="GG4" s="278"/>
      <c r="GH4" s="278"/>
      <c r="GI4" s="278"/>
      <c r="GJ4" s="278"/>
      <c r="GK4" s="278"/>
      <c r="GL4" s="278"/>
      <c r="GM4" s="278"/>
      <c r="GN4" s="278"/>
      <c r="GO4" s="278"/>
      <c r="GP4" s="278"/>
      <c r="GQ4" s="278"/>
      <c r="GR4" s="278"/>
      <c r="GS4" s="278"/>
      <c r="GT4" s="278"/>
      <c r="GU4" s="278"/>
      <c r="GV4" s="278"/>
      <c r="GW4" s="278"/>
      <c r="GX4" s="278"/>
      <c r="GY4" s="278"/>
      <c r="GZ4" s="278"/>
      <c r="HA4" s="278"/>
      <c r="HB4" s="278"/>
      <c r="HC4" s="278"/>
      <c r="HD4" s="278"/>
      <c r="HE4" s="278"/>
      <c r="HF4" s="278"/>
      <c r="HG4" s="278"/>
      <c r="HH4" s="278"/>
      <c r="HI4" s="278"/>
      <c r="HJ4" s="278"/>
      <c r="HK4" s="278"/>
      <c r="HL4" s="278"/>
      <c r="HM4" s="278"/>
      <c r="HN4" s="278"/>
      <c r="HO4" s="278"/>
      <c r="HP4" s="278"/>
      <c r="HQ4" s="278"/>
      <c r="HR4" s="278"/>
      <c r="HS4" s="278"/>
      <c r="HT4" s="278"/>
      <c r="HU4" s="278"/>
      <c r="HV4" s="278"/>
      <c r="HW4" s="278"/>
      <c r="HX4" s="278"/>
      <c r="HY4" s="278"/>
      <c r="HZ4" s="278"/>
      <c r="IA4" s="278"/>
      <c r="IB4" s="278"/>
      <c r="IC4" s="278"/>
      <c r="ID4" s="278"/>
      <c r="IE4" s="278"/>
      <c r="IF4" s="278"/>
      <c r="IG4" s="278"/>
      <c r="IH4" s="278"/>
      <c r="II4" s="278"/>
      <c r="IJ4" s="278"/>
      <c r="IK4" s="278"/>
      <c r="IL4" s="278"/>
      <c r="IM4" s="278"/>
      <c r="IN4" s="278"/>
      <c r="IO4" s="278"/>
      <c r="IP4" s="278"/>
      <c r="IQ4" s="278"/>
      <c r="IR4" s="278"/>
      <c r="IS4" s="278"/>
      <c r="IT4" s="278"/>
      <c r="IU4" s="278"/>
      <c r="IV4" s="278"/>
      <c r="IW4" s="278"/>
    </row>
    <row r="5" customFormat="false" ht="10.5" hidden="false" customHeight="true" outlineLevel="0" collapsed="false">
      <c r="A5" s="5" t="s">
        <v>29</v>
      </c>
      <c r="B5" s="278"/>
      <c r="C5" s="278"/>
      <c r="D5" s="279"/>
      <c r="E5" s="278"/>
      <c r="F5" s="279"/>
      <c r="G5" s="278"/>
      <c r="H5" s="279"/>
      <c r="I5" s="278"/>
      <c r="J5" s="279"/>
      <c r="K5" s="278"/>
      <c r="L5" s="279"/>
      <c r="M5" s="278"/>
      <c r="N5" s="279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8"/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8"/>
      <c r="DF5" s="278"/>
      <c r="DG5" s="278"/>
      <c r="DH5" s="278"/>
      <c r="DI5" s="278"/>
      <c r="DJ5" s="278"/>
      <c r="DK5" s="278"/>
      <c r="DL5" s="278"/>
      <c r="DM5" s="278"/>
      <c r="DN5" s="278"/>
      <c r="DO5" s="278"/>
      <c r="DP5" s="278"/>
      <c r="DQ5" s="278"/>
      <c r="DR5" s="278"/>
      <c r="DS5" s="278"/>
      <c r="DT5" s="278"/>
      <c r="DU5" s="278"/>
      <c r="DV5" s="278"/>
      <c r="DW5" s="278"/>
      <c r="DX5" s="278"/>
      <c r="DY5" s="278"/>
      <c r="DZ5" s="278"/>
      <c r="EA5" s="278"/>
      <c r="EB5" s="278"/>
      <c r="EC5" s="278"/>
      <c r="ED5" s="278"/>
      <c r="EE5" s="278"/>
      <c r="EF5" s="278"/>
      <c r="EG5" s="278"/>
      <c r="EH5" s="278"/>
      <c r="EI5" s="278"/>
      <c r="EJ5" s="278"/>
      <c r="EK5" s="278"/>
      <c r="EL5" s="278"/>
      <c r="EM5" s="278"/>
      <c r="EN5" s="278"/>
      <c r="EO5" s="278"/>
      <c r="EP5" s="278"/>
      <c r="EQ5" s="278"/>
      <c r="ER5" s="278"/>
      <c r="ES5" s="278"/>
      <c r="ET5" s="278"/>
      <c r="EU5" s="278"/>
      <c r="EV5" s="278"/>
      <c r="EW5" s="278"/>
      <c r="EX5" s="278"/>
      <c r="EY5" s="278"/>
      <c r="EZ5" s="278"/>
      <c r="FA5" s="278"/>
      <c r="FB5" s="278"/>
      <c r="FC5" s="278"/>
      <c r="FD5" s="278"/>
      <c r="FE5" s="278"/>
      <c r="FF5" s="278"/>
      <c r="FG5" s="278"/>
      <c r="FH5" s="278"/>
      <c r="FI5" s="278"/>
      <c r="FJ5" s="278"/>
      <c r="FK5" s="278"/>
      <c r="FL5" s="278"/>
      <c r="FM5" s="278"/>
      <c r="FN5" s="278"/>
      <c r="FO5" s="278"/>
      <c r="FP5" s="278"/>
      <c r="FQ5" s="278"/>
      <c r="FR5" s="278"/>
      <c r="FS5" s="278"/>
      <c r="FT5" s="278"/>
      <c r="FU5" s="278"/>
      <c r="FV5" s="278"/>
      <c r="FW5" s="278"/>
      <c r="FX5" s="278"/>
      <c r="FY5" s="278"/>
      <c r="FZ5" s="278"/>
      <c r="GA5" s="278"/>
      <c r="GB5" s="278"/>
      <c r="GC5" s="278"/>
      <c r="GD5" s="278"/>
      <c r="GE5" s="278"/>
      <c r="GF5" s="278"/>
      <c r="GG5" s="278"/>
      <c r="GH5" s="278"/>
      <c r="GI5" s="278"/>
      <c r="GJ5" s="278"/>
      <c r="GK5" s="278"/>
      <c r="GL5" s="278"/>
      <c r="GM5" s="278"/>
      <c r="GN5" s="278"/>
      <c r="GO5" s="278"/>
      <c r="GP5" s="278"/>
      <c r="GQ5" s="278"/>
      <c r="GR5" s="278"/>
      <c r="GS5" s="278"/>
      <c r="GT5" s="278"/>
      <c r="GU5" s="278"/>
      <c r="GV5" s="278"/>
      <c r="GW5" s="278"/>
      <c r="GX5" s="278"/>
      <c r="GY5" s="278"/>
      <c r="GZ5" s="278"/>
      <c r="HA5" s="278"/>
      <c r="HB5" s="278"/>
      <c r="HC5" s="278"/>
      <c r="HD5" s="278"/>
      <c r="HE5" s="278"/>
      <c r="HF5" s="278"/>
      <c r="HG5" s="278"/>
      <c r="HH5" s="278"/>
      <c r="HI5" s="278"/>
      <c r="HJ5" s="278"/>
      <c r="HK5" s="278"/>
      <c r="HL5" s="278"/>
      <c r="HM5" s="278"/>
      <c r="HN5" s="278"/>
      <c r="HO5" s="278"/>
      <c r="HP5" s="278"/>
      <c r="HQ5" s="278"/>
      <c r="HR5" s="278"/>
      <c r="HS5" s="278"/>
      <c r="HT5" s="278"/>
      <c r="HU5" s="278"/>
      <c r="HV5" s="278"/>
      <c r="HW5" s="278"/>
      <c r="HX5" s="278"/>
      <c r="HY5" s="278"/>
      <c r="HZ5" s="278"/>
      <c r="IA5" s="278"/>
      <c r="IB5" s="278"/>
      <c r="IC5" s="278"/>
      <c r="ID5" s="278"/>
      <c r="IE5" s="278"/>
      <c r="IF5" s="278"/>
      <c r="IG5" s="278"/>
      <c r="IH5" s="278"/>
      <c r="II5" s="278"/>
      <c r="IJ5" s="278"/>
      <c r="IK5" s="278"/>
      <c r="IL5" s="278"/>
      <c r="IM5" s="278"/>
      <c r="IN5" s="278"/>
      <c r="IO5" s="278"/>
      <c r="IP5" s="278"/>
      <c r="IQ5" s="278"/>
      <c r="IR5" s="278"/>
      <c r="IS5" s="278"/>
      <c r="IT5" s="278"/>
      <c r="IU5" s="278"/>
      <c r="IV5" s="278"/>
      <c r="IW5" s="278"/>
    </row>
    <row r="6" customFormat="false" ht="10.5" hidden="false" customHeight="true" outlineLevel="0" collapsed="false">
      <c r="A6" s="278"/>
      <c r="B6" s="278"/>
      <c r="C6" s="278"/>
      <c r="D6" s="279"/>
      <c r="E6" s="278"/>
      <c r="F6" s="279"/>
      <c r="G6" s="278"/>
      <c r="H6" s="279"/>
      <c r="I6" s="278"/>
      <c r="J6" s="279"/>
      <c r="K6" s="278"/>
      <c r="L6" s="279"/>
      <c r="M6" s="278"/>
      <c r="N6" s="279"/>
      <c r="O6" s="280" t="str">
        <f aca="false">A2</f>
        <v>COMPANY #  031Q</v>
      </c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  <c r="IW6" s="278"/>
    </row>
    <row r="7" customFormat="false" ht="10.5" hidden="false" customHeight="true" outlineLevel="0" collapsed="false">
      <c r="A7" s="5" t="str">
        <f aca="false">'E1.XLS '!A7</f>
        <v>PREPARED BY: Sonya City</v>
      </c>
      <c r="B7" s="278"/>
      <c r="C7" s="278"/>
      <c r="D7" s="279"/>
      <c r="E7" s="278"/>
      <c r="F7" s="279"/>
      <c r="G7" s="278"/>
      <c r="H7" s="279"/>
      <c r="I7" s="278"/>
      <c r="J7" s="279"/>
      <c r="K7" s="278"/>
      <c r="L7" s="279"/>
      <c r="M7" s="278"/>
      <c r="N7" s="279"/>
      <c r="O7" s="281" t="s">
        <v>209</v>
      </c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  <c r="IW7" s="278"/>
    </row>
    <row r="8" customFormat="false" ht="10.5" hidden="false" customHeight="true" outlineLevel="0" collapsed="false">
      <c r="A8" s="5" t="str">
        <f aca="false">'E1.XLS '!A8</f>
        <v>EXTENSION: 3 9690</v>
      </c>
      <c r="B8" s="278"/>
      <c r="C8" s="278"/>
      <c r="D8" s="279"/>
      <c r="E8" s="278"/>
      <c r="F8" s="279"/>
      <c r="G8" s="278"/>
      <c r="H8" s="279"/>
      <c r="I8" s="278"/>
      <c r="J8" s="279"/>
      <c r="K8" s="278"/>
      <c r="L8" s="279"/>
      <c r="M8" s="278"/>
      <c r="N8" s="279"/>
      <c r="O8" s="279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  <c r="IW8" s="278"/>
    </row>
    <row r="9" customFormat="false" ht="12" hidden="false" customHeight="true" outlineLevel="0" collapsed="false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  <c r="IW9" s="278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160</v>
      </c>
      <c r="H10" s="111"/>
      <c r="I10" s="113" t="s">
        <v>69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161</v>
      </c>
      <c r="F11" s="116"/>
      <c r="G11" s="117" t="s">
        <v>162</v>
      </c>
      <c r="H11" s="116"/>
      <c r="I11" s="117" t="s">
        <v>75</v>
      </c>
      <c r="J11" s="118"/>
      <c r="K11" s="117" t="s">
        <v>76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38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81</v>
      </c>
      <c r="L12" s="121"/>
      <c r="M12" s="122" t="s">
        <v>42</v>
      </c>
      <c r="N12" s="121"/>
      <c r="O12" s="123" t="s">
        <v>56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1" t="s">
        <v>210</v>
      </c>
      <c r="B14" s="282"/>
      <c r="C14" s="282"/>
      <c r="D14" s="279"/>
      <c r="E14" s="278"/>
      <c r="F14" s="279"/>
      <c r="G14" s="278"/>
      <c r="H14" s="279"/>
      <c r="I14" s="278"/>
      <c r="J14" s="279"/>
      <c r="K14" s="278"/>
      <c r="L14" s="279"/>
      <c r="M14" s="278"/>
      <c r="N14" s="279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  <c r="IW14" s="278"/>
    </row>
    <row r="15" customFormat="false" ht="10.5" hidden="false" customHeight="true" outlineLevel="0" collapsed="false">
      <c r="A15" s="283" t="s">
        <v>211</v>
      </c>
      <c r="B15" s="282"/>
      <c r="C15" s="282"/>
      <c r="D15" s="279"/>
      <c r="E15" s="278"/>
      <c r="F15" s="279"/>
      <c r="G15" s="278"/>
      <c r="H15" s="279"/>
      <c r="I15" s="278"/>
      <c r="J15" s="279"/>
      <c r="K15" s="278"/>
      <c r="L15" s="279"/>
      <c r="M15" s="278"/>
      <c r="N15" s="279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  <c r="IW15" s="278"/>
    </row>
    <row r="16" customFormat="false" ht="10.5" hidden="false" customHeight="true" outlineLevel="0" collapsed="false">
      <c r="A16" s="283" t="s">
        <v>212</v>
      </c>
      <c r="B16" s="282"/>
      <c r="C16" s="282"/>
      <c r="D16" s="279"/>
      <c r="E16" s="278"/>
      <c r="F16" s="279"/>
      <c r="G16" s="278"/>
      <c r="H16" s="279"/>
      <c r="I16" s="278"/>
      <c r="J16" s="279"/>
      <c r="K16" s="278"/>
      <c r="L16" s="279"/>
      <c r="M16" s="278"/>
      <c r="N16" s="279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  <c r="IW16" s="278"/>
    </row>
    <row r="17" customFormat="false" ht="10.5" hidden="false" customHeight="true" outlineLevel="0" collapsed="false">
      <c r="A17" s="278"/>
      <c r="B17" s="278"/>
      <c r="C17" s="278"/>
      <c r="D17" s="279"/>
      <c r="E17" s="278"/>
      <c r="F17" s="279"/>
      <c r="G17" s="278"/>
      <c r="H17" s="279"/>
      <c r="I17" s="278"/>
      <c r="J17" s="279"/>
      <c r="K17" s="278"/>
      <c r="L17" s="279"/>
      <c r="M17" s="278"/>
      <c r="N17" s="279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  <c r="IW17" s="278"/>
    </row>
    <row r="18" customFormat="false" ht="10.5" hidden="false" customHeight="true" outlineLevel="0" collapsed="false">
      <c r="A18" s="279"/>
      <c r="B18" s="278"/>
      <c r="C18" s="284"/>
      <c r="D18" s="279"/>
      <c r="E18" s="284"/>
      <c r="F18" s="279"/>
      <c r="G18" s="284"/>
      <c r="H18" s="279"/>
      <c r="I18" s="284"/>
      <c r="J18" s="279"/>
      <c r="K18" s="284"/>
      <c r="L18" s="279"/>
      <c r="M18" s="284"/>
      <c r="N18" s="279"/>
      <c r="O18" s="284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  <c r="IW18" s="278"/>
    </row>
    <row r="19" customFormat="false" ht="10.5" hidden="false" customHeight="true" outlineLevel="0" collapsed="false">
      <c r="A19" s="281" t="s">
        <v>213</v>
      </c>
      <c r="B19" s="278"/>
      <c r="C19" s="278"/>
      <c r="D19" s="279"/>
      <c r="E19" s="278"/>
      <c r="F19" s="279"/>
      <c r="G19" s="278"/>
      <c r="H19" s="279"/>
      <c r="I19" s="278"/>
      <c r="J19" s="279"/>
      <c r="K19" s="278"/>
      <c r="L19" s="279"/>
      <c r="M19" s="278"/>
      <c r="N19" s="279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  <c r="IW19" s="278"/>
    </row>
    <row r="20" customFormat="false" ht="10.5" hidden="false" customHeight="true" outlineLevel="0" collapsed="false">
      <c r="A20" s="279"/>
      <c r="B20" s="278"/>
      <c r="C20" s="278"/>
      <c r="D20" s="279"/>
      <c r="E20" s="285"/>
      <c r="F20" s="279"/>
      <c r="G20" s="285"/>
      <c r="H20" s="279"/>
      <c r="I20" s="278"/>
      <c r="J20" s="279"/>
      <c r="K20" s="278"/>
      <c r="L20" s="279"/>
      <c r="M20" s="278"/>
      <c r="N20" s="279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  <c r="IW20" s="278"/>
    </row>
    <row r="21" customFormat="false" ht="21" hidden="false" customHeight="true" outlineLevel="0" collapsed="false">
      <c r="A21" s="286" t="s">
        <v>22</v>
      </c>
      <c r="B21" s="279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  <c r="IW21" s="278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9"/>
      <c r="B39" s="278"/>
      <c r="C39" s="278"/>
      <c r="D39" s="279"/>
      <c r="E39" s="278"/>
      <c r="F39" s="279"/>
      <c r="G39" s="278"/>
      <c r="H39" s="279"/>
      <c r="I39" s="278"/>
      <c r="J39" s="279"/>
      <c r="K39" s="278"/>
      <c r="L39" s="279"/>
      <c r="M39" s="278"/>
      <c r="N39" s="279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  <c r="BB39" s="278"/>
      <c r="BC39" s="278"/>
      <c r="BD39" s="278"/>
      <c r="BE39" s="278"/>
      <c r="BF39" s="278"/>
      <c r="BG39" s="278"/>
      <c r="BH39" s="278"/>
      <c r="BI39" s="278"/>
      <c r="BJ39" s="278"/>
      <c r="BK39" s="278"/>
      <c r="BL39" s="278"/>
      <c r="BM39" s="278"/>
      <c r="BN39" s="278"/>
      <c r="BO39" s="278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78"/>
      <c r="CD39" s="278"/>
      <c r="CE39" s="278"/>
      <c r="CF39" s="278"/>
      <c r="CG39" s="278"/>
      <c r="CH39" s="278"/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78"/>
      <c r="CW39" s="278"/>
      <c r="CX39" s="278"/>
      <c r="CY39" s="278"/>
      <c r="CZ39" s="278"/>
      <c r="DA39" s="278"/>
      <c r="DB39" s="278"/>
      <c r="DC39" s="278"/>
      <c r="DD39" s="278"/>
      <c r="DE39" s="278"/>
      <c r="DF39" s="278"/>
      <c r="DG39" s="278"/>
      <c r="DH39" s="278"/>
      <c r="DI39" s="278"/>
      <c r="DJ39" s="278"/>
      <c r="DK39" s="278"/>
      <c r="DL39" s="278"/>
      <c r="DM39" s="278"/>
      <c r="DN39" s="278"/>
      <c r="DO39" s="278"/>
      <c r="DP39" s="278"/>
      <c r="DQ39" s="278"/>
      <c r="DR39" s="278"/>
      <c r="DS39" s="278"/>
      <c r="DT39" s="278"/>
      <c r="DU39" s="278"/>
      <c r="DV39" s="278"/>
      <c r="DW39" s="278"/>
      <c r="DX39" s="278"/>
      <c r="DY39" s="278"/>
      <c r="DZ39" s="278"/>
      <c r="EA39" s="278"/>
      <c r="EB39" s="278"/>
      <c r="EC39" s="278"/>
      <c r="ED39" s="278"/>
      <c r="EE39" s="278"/>
      <c r="EF39" s="278"/>
      <c r="EG39" s="278"/>
      <c r="EH39" s="278"/>
      <c r="EI39" s="278"/>
      <c r="EJ39" s="278"/>
      <c r="EK39" s="278"/>
      <c r="EL39" s="278"/>
      <c r="EM39" s="278"/>
      <c r="EN39" s="278"/>
      <c r="EO39" s="278"/>
      <c r="EP39" s="278"/>
      <c r="EQ39" s="278"/>
      <c r="ER39" s="278"/>
      <c r="ES39" s="278"/>
      <c r="ET39" s="278"/>
      <c r="EU39" s="278"/>
      <c r="EV39" s="278"/>
      <c r="EW39" s="278"/>
      <c r="EX39" s="278"/>
      <c r="EY39" s="278"/>
      <c r="EZ39" s="278"/>
      <c r="FA39" s="278"/>
      <c r="FB39" s="278"/>
      <c r="FC39" s="278"/>
      <c r="FD39" s="278"/>
      <c r="FE39" s="278"/>
      <c r="FF39" s="278"/>
      <c r="FG39" s="278"/>
      <c r="FH39" s="278"/>
      <c r="FI39" s="278"/>
      <c r="FJ39" s="278"/>
      <c r="FK39" s="278"/>
      <c r="FL39" s="278"/>
      <c r="FM39" s="278"/>
      <c r="FN39" s="278"/>
      <c r="FO39" s="278"/>
      <c r="FP39" s="278"/>
      <c r="FQ39" s="278"/>
      <c r="FR39" s="278"/>
      <c r="FS39" s="278"/>
      <c r="FT39" s="278"/>
      <c r="FU39" s="278"/>
      <c r="FV39" s="278"/>
      <c r="FW39" s="278"/>
      <c r="FX39" s="278"/>
      <c r="FY39" s="278"/>
      <c r="FZ39" s="278"/>
      <c r="GA39" s="278"/>
      <c r="GB39" s="278"/>
      <c r="GC39" s="278"/>
      <c r="GD39" s="278"/>
      <c r="GE39" s="278"/>
      <c r="GF39" s="278"/>
      <c r="GG39" s="278"/>
      <c r="GH39" s="278"/>
      <c r="GI39" s="278"/>
      <c r="GJ39" s="278"/>
      <c r="GK39" s="278"/>
      <c r="GL39" s="278"/>
      <c r="GM39" s="278"/>
      <c r="GN39" s="278"/>
      <c r="GO39" s="278"/>
      <c r="GP39" s="278"/>
      <c r="GQ39" s="278"/>
      <c r="GR39" s="278"/>
      <c r="GS39" s="278"/>
      <c r="GT39" s="278"/>
      <c r="GU39" s="278"/>
      <c r="GV39" s="278"/>
      <c r="GW39" s="278"/>
      <c r="GX39" s="278"/>
      <c r="GY39" s="278"/>
      <c r="GZ39" s="278"/>
      <c r="HA39" s="278"/>
      <c r="HB39" s="278"/>
      <c r="HC39" s="278"/>
      <c r="HD39" s="278"/>
      <c r="HE39" s="278"/>
      <c r="HF39" s="278"/>
      <c r="HG39" s="278"/>
      <c r="HH39" s="278"/>
      <c r="HI39" s="278"/>
      <c r="HJ39" s="278"/>
      <c r="HK39" s="278"/>
      <c r="HL39" s="278"/>
      <c r="HM39" s="278"/>
      <c r="HN39" s="278"/>
      <c r="HO39" s="278"/>
      <c r="HP39" s="278"/>
      <c r="HQ39" s="278"/>
      <c r="HR39" s="278"/>
      <c r="HS39" s="278"/>
      <c r="HT39" s="278"/>
      <c r="HU39" s="278"/>
      <c r="HV39" s="278"/>
      <c r="HW39" s="278"/>
      <c r="HX39" s="278"/>
      <c r="HY39" s="278"/>
      <c r="HZ39" s="278"/>
      <c r="IA39" s="278"/>
      <c r="IB39" s="278"/>
      <c r="IC39" s="278"/>
      <c r="ID39" s="278"/>
      <c r="IE39" s="278"/>
      <c r="IF39" s="278"/>
      <c r="IG39" s="278"/>
      <c r="IH39" s="278"/>
      <c r="II39" s="278"/>
      <c r="IJ39" s="278"/>
      <c r="IK39" s="278"/>
      <c r="IL39" s="278"/>
      <c r="IM39" s="278"/>
      <c r="IN39" s="278"/>
      <c r="IO39" s="278"/>
      <c r="IP39" s="278"/>
      <c r="IQ39" s="278"/>
      <c r="IR39" s="278"/>
      <c r="IS39" s="278"/>
      <c r="IT39" s="278"/>
      <c r="IU39" s="278"/>
      <c r="IV39" s="278"/>
      <c r="IW39" s="278"/>
    </row>
    <row r="40" customFormat="false" ht="15.75" hidden="false" customHeight="true" outlineLevel="0" collapsed="false">
      <c r="A40" s="280" t="s">
        <v>214</v>
      </c>
      <c r="B40" s="278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  <c r="BQ40" s="278"/>
      <c r="BR40" s="278"/>
      <c r="BS40" s="278"/>
      <c r="BT40" s="278"/>
      <c r="BU40" s="278"/>
      <c r="BV40" s="278"/>
      <c r="BW40" s="278"/>
      <c r="BX40" s="278"/>
      <c r="BY40" s="278"/>
      <c r="BZ40" s="278"/>
      <c r="CA40" s="278"/>
      <c r="CB40" s="278"/>
      <c r="CC40" s="278"/>
      <c r="CD40" s="278"/>
      <c r="CE40" s="278"/>
      <c r="CF40" s="278"/>
      <c r="CG40" s="278"/>
      <c r="CH40" s="278"/>
      <c r="CI40" s="278"/>
      <c r="CJ40" s="278"/>
      <c r="CK40" s="278"/>
      <c r="CL40" s="278"/>
      <c r="CM40" s="278"/>
      <c r="CN40" s="278"/>
      <c r="CO40" s="278"/>
      <c r="CP40" s="278"/>
      <c r="CQ40" s="278"/>
      <c r="CR40" s="278"/>
      <c r="CS40" s="278"/>
      <c r="CT40" s="278"/>
      <c r="CU40" s="278"/>
      <c r="CV40" s="278"/>
      <c r="CW40" s="278"/>
      <c r="CX40" s="278"/>
      <c r="CY40" s="278"/>
      <c r="CZ40" s="278"/>
      <c r="DA40" s="278"/>
      <c r="DB40" s="278"/>
      <c r="DC40" s="278"/>
      <c r="DD40" s="278"/>
      <c r="DE40" s="278"/>
      <c r="DF40" s="278"/>
      <c r="DG40" s="278"/>
      <c r="DH40" s="278"/>
      <c r="DI40" s="278"/>
      <c r="DJ40" s="278"/>
      <c r="DK40" s="278"/>
      <c r="DL40" s="278"/>
      <c r="DM40" s="278"/>
      <c r="DN40" s="278"/>
      <c r="DO40" s="278"/>
      <c r="DP40" s="278"/>
      <c r="DQ40" s="278"/>
      <c r="DR40" s="278"/>
      <c r="DS40" s="278"/>
      <c r="DT40" s="278"/>
      <c r="DU40" s="278"/>
      <c r="DV40" s="278"/>
      <c r="DW40" s="278"/>
      <c r="DX40" s="278"/>
      <c r="DY40" s="278"/>
      <c r="DZ40" s="278"/>
      <c r="EA40" s="278"/>
      <c r="EB40" s="278"/>
      <c r="EC40" s="278"/>
      <c r="ED40" s="278"/>
      <c r="EE40" s="278"/>
      <c r="EF40" s="278"/>
      <c r="EG40" s="278"/>
      <c r="EH40" s="278"/>
      <c r="EI40" s="278"/>
      <c r="EJ40" s="278"/>
      <c r="EK40" s="278"/>
      <c r="EL40" s="278"/>
      <c r="EM40" s="278"/>
      <c r="EN40" s="278"/>
      <c r="EO40" s="278"/>
      <c r="EP40" s="278"/>
      <c r="EQ40" s="278"/>
      <c r="ER40" s="278"/>
      <c r="ES40" s="278"/>
      <c r="ET40" s="278"/>
      <c r="EU40" s="278"/>
      <c r="EV40" s="278"/>
      <c r="EW40" s="278"/>
      <c r="EX40" s="278"/>
      <c r="EY40" s="278"/>
      <c r="EZ40" s="278"/>
      <c r="FA40" s="278"/>
      <c r="FB40" s="278"/>
      <c r="FC40" s="278"/>
      <c r="FD40" s="278"/>
      <c r="FE40" s="278"/>
      <c r="FF40" s="278"/>
      <c r="FG40" s="278"/>
      <c r="FH40" s="278"/>
      <c r="FI40" s="278"/>
      <c r="FJ40" s="278"/>
      <c r="FK40" s="278"/>
      <c r="FL40" s="278"/>
      <c r="FM40" s="278"/>
      <c r="FN40" s="278"/>
      <c r="FO40" s="278"/>
      <c r="FP40" s="278"/>
      <c r="FQ40" s="278"/>
      <c r="FR40" s="278"/>
      <c r="FS40" s="278"/>
      <c r="FT40" s="278"/>
      <c r="FU40" s="278"/>
      <c r="FV40" s="278"/>
      <c r="FW40" s="278"/>
      <c r="FX40" s="278"/>
      <c r="FY40" s="278"/>
      <c r="FZ40" s="278"/>
      <c r="GA40" s="278"/>
      <c r="GB40" s="278"/>
      <c r="GC40" s="278"/>
      <c r="GD40" s="278"/>
      <c r="GE40" s="278"/>
      <c r="GF40" s="278"/>
      <c r="GG40" s="278"/>
      <c r="GH40" s="278"/>
      <c r="GI40" s="278"/>
      <c r="GJ40" s="278"/>
      <c r="GK40" s="278"/>
      <c r="GL40" s="278"/>
      <c r="GM40" s="278"/>
      <c r="GN40" s="278"/>
      <c r="GO40" s="278"/>
      <c r="GP40" s="278"/>
      <c r="GQ40" s="278"/>
      <c r="GR40" s="278"/>
      <c r="GS40" s="278"/>
      <c r="GT40" s="278"/>
      <c r="GU40" s="278"/>
      <c r="GV40" s="278"/>
      <c r="GW40" s="278"/>
      <c r="GX40" s="278"/>
      <c r="GY40" s="278"/>
      <c r="GZ40" s="278"/>
      <c r="HA40" s="278"/>
      <c r="HB40" s="278"/>
      <c r="HC40" s="278"/>
      <c r="HD40" s="278"/>
      <c r="HE40" s="278"/>
      <c r="HF40" s="278"/>
      <c r="HG40" s="278"/>
      <c r="HH40" s="278"/>
      <c r="HI40" s="278"/>
      <c r="HJ40" s="278"/>
      <c r="HK40" s="278"/>
      <c r="HL40" s="278"/>
      <c r="HM40" s="278"/>
      <c r="HN40" s="278"/>
      <c r="HO40" s="278"/>
      <c r="HP40" s="278"/>
      <c r="HQ40" s="278"/>
      <c r="HR40" s="278"/>
      <c r="HS40" s="278"/>
      <c r="HT40" s="278"/>
      <c r="HU40" s="278"/>
      <c r="HV40" s="278"/>
      <c r="HW40" s="278"/>
      <c r="HX40" s="278"/>
      <c r="HY40" s="278"/>
      <c r="HZ40" s="278"/>
      <c r="IA40" s="278"/>
      <c r="IB40" s="278"/>
      <c r="IC40" s="278"/>
      <c r="ID40" s="278"/>
      <c r="IE40" s="278"/>
      <c r="IF40" s="278"/>
      <c r="IG40" s="278"/>
      <c r="IH40" s="278"/>
      <c r="II40" s="278"/>
      <c r="IJ40" s="278"/>
      <c r="IK40" s="278"/>
      <c r="IL40" s="278"/>
      <c r="IM40" s="278"/>
      <c r="IN40" s="278"/>
      <c r="IO40" s="278"/>
      <c r="IP40" s="278"/>
      <c r="IQ40" s="278"/>
      <c r="IR40" s="278"/>
      <c r="IS40" s="278"/>
      <c r="IT40" s="278"/>
      <c r="IU40" s="278"/>
      <c r="IV40" s="278"/>
      <c r="IW40" s="278"/>
    </row>
    <row r="41" customFormat="false" ht="10.5" hidden="false" customHeight="true" outlineLevel="0" collapsed="false">
      <c r="A41" s="133" t="s">
        <v>85</v>
      </c>
      <c r="B41" s="278"/>
      <c r="C41" s="284"/>
      <c r="D41" s="279"/>
      <c r="E41" s="284"/>
      <c r="F41" s="279"/>
      <c r="G41" s="284"/>
      <c r="H41" s="279"/>
      <c r="I41" s="284"/>
      <c r="J41" s="279"/>
      <c r="K41" s="284"/>
      <c r="L41" s="279"/>
      <c r="M41" s="284"/>
      <c r="N41" s="279"/>
      <c r="O41" s="284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8"/>
      <c r="BH41" s="278"/>
      <c r="BI41" s="278"/>
      <c r="BJ41" s="278"/>
      <c r="BK41" s="278"/>
      <c r="BL41" s="278"/>
      <c r="BM41" s="278"/>
      <c r="BN41" s="278"/>
      <c r="BO41" s="27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  <c r="CA41" s="278"/>
      <c r="CB41" s="278"/>
      <c r="CC41" s="278"/>
      <c r="CD41" s="278"/>
      <c r="CE41" s="278"/>
      <c r="CF41" s="278"/>
      <c r="CG41" s="278"/>
      <c r="CH41" s="278"/>
      <c r="CI41" s="278"/>
      <c r="CJ41" s="278"/>
      <c r="CK41" s="278"/>
      <c r="CL41" s="278"/>
      <c r="CM41" s="278"/>
      <c r="CN41" s="278"/>
      <c r="CO41" s="278"/>
      <c r="CP41" s="278"/>
      <c r="CQ41" s="278"/>
      <c r="CR41" s="278"/>
      <c r="CS41" s="278"/>
      <c r="CT41" s="278"/>
      <c r="CU41" s="278"/>
      <c r="CV41" s="278"/>
      <c r="CW41" s="278"/>
      <c r="CX41" s="278"/>
      <c r="CY41" s="278"/>
      <c r="CZ41" s="278"/>
      <c r="DA41" s="278"/>
      <c r="DB41" s="278"/>
      <c r="DC41" s="278"/>
      <c r="DD41" s="278"/>
      <c r="DE41" s="278"/>
      <c r="DF41" s="278"/>
      <c r="DG41" s="278"/>
      <c r="DH41" s="278"/>
      <c r="DI41" s="278"/>
      <c r="DJ41" s="278"/>
      <c r="DK41" s="278"/>
      <c r="DL41" s="278"/>
      <c r="DM41" s="278"/>
      <c r="DN41" s="278"/>
      <c r="DO41" s="278"/>
      <c r="DP41" s="278"/>
      <c r="DQ41" s="278"/>
      <c r="DR41" s="278"/>
      <c r="DS41" s="278"/>
      <c r="DT41" s="278"/>
      <c r="DU41" s="278"/>
      <c r="DV41" s="278"/>
      <c r="DW41" s="278"/>
      <c r="DX41" s="278"/>
      <c r="DY41" s="278"/>
      <c r="DZ41" s="278"/>
      <c r="EA41" s="278"/>
      <c r="EB41" s="278"/>
      <c r="EC41" s="278"/>
      <c r="ED41" s="278"/>
      <c r="EE41" s="278"/>
      <c r="EF41" s="278"/>
      <c r="EG41" s="278"/>
      <c r="EH41" s="278"/>
      <c r="EI41" s="278"/>
      <c r="EJ41" s="278"/>
      <c r="EK41" s="278"/>
      <c r="EL41" s="278"/>
      <c r="EM41" s="278"/>
      <c r="EN41" s="278"/>
      <c r="EO41" s="278"/>
      <c r="EP41" s="278"/>
      <c r="EQ41" s="278"/>
      <c r="ER41" s="278"/>
      <c r="ES41" s="278"/>
      <c r="ET41" s="278"/>
      <c r="EU41" s="278"/>
      <c r="EV41" s="278"/>
      <c r="EW41" s="278"/>
      <c r="EX41" s="278"/>
      <c r="EY41" s="278"/>
      <c r="EZ41" s="278"/>
      <c r="FA41" s="278"/>
      <c r="FB41" s="278"/>
      <c r="FC41" s="278"/>
      <c r="FD41" s="278"/>
      <c r="FE41" s="278"/>
      <c r="FF41" s="278"/>
      <c r="FG41" s="278"/>
      <c r="FH41" s="278"/>
      <c r="FI41" s="278"/>
      <c r="FJ41" s="278"/>
      <c r="FK41" s="278"/>
      <c r="FL41" s="278"/>
      <c r="FM41" s="278"/>
      <c r="FN41" s="278"/>
      <c r="FO41" s="278"/>
      <c r="FP41" s="278"/>
      <c r="FQ41" s="278"/>
      <c r="FR41" s="278"/>
      <c r="FS41" s="278"/>
      <c r="FT41" s="278"/>
      <c r="FU41" s="278"/>
      <c r="FV41" s="278"/>
      <c r="FW41" s="278"/>
      <c r="FX41" s="278"/>
      <c r="FY41" s="278"/>
      <c r="FZ41" s="278"/>
      <c r="GA41" s="278"/>
      <c r="GB41" s="278"/>
      <c r="GC41" s="278"/>
      <c r="GD41" s="278"/>
      <c r="GE41" s="278"/>
      <c r="GF41" s="278"/>
      <c r="GG41" s="278"/>
      <c r="GH41" s="278"/>
      <c r="GI41" s="278"/>
      <c r="GJ41" s="278"/>
      <c r="GK41" s="278"/>
      <c r="GL41" s="278"/>
      <c r="GM41" s="278"/>
      <c r="GN41" s="278"/>
      <c r="GO41" s="278"/>
      <c r="GP41" s="278"/>
      <c r="GQ41" s="278"/>
      <c r="GR41" s="278"/>
      <c r="GS41" s="278"/>
      <c r="GT41" s="278"/>
      <c r="GU41" s="278"/>
      <c r="GV41" s="278"/>
      <c r="GW41" s="278"/>
      <c r="GX41" s="278"/>
      <c r="GY41" s="278"/>
      <c r="GZ41" s="278"/>
      <c r="HA41" s="278"/>
      <c r="HB41" s="278"/>
      <c r="HC41" s="278"/>
      <c r="HD41" s="278"/>
      <c r="HE41" s="278"/>
      <c r="HF41" s="278"/>
      <c r="HG41" s="278"/>
      <c r="HH41" s="278"/>
      <c r="HI41" s="278"/>
      <c r="HJ41" s="278"/>
      <c r="HK41" s="278"/>
      <c r="HL41" s="278"/>
      <c r="HM41" s="278"/>
      <c r="HN41" s="278"/>
      <c r="HO41" s="278"/>
      <c r="HP41" s="278"/>
      <c r="HQ41" s="278"/>
      <c r="HR41" s="278"/>
      <c r="HS41" s="278"/>
      <c r="HT41" s="278"/>
      <c r="HU41" s="278"/>
      <c r="HV41" s="278"/>
      <c r="HW41" s="278"/>
      <c r="HX41" s="278"/>
      <c r="HY41" s="278"/>
      <c r="HZ41" s="278"/>
      <c r="IA41" s="278"/>
      <c r="IB41" s="278"/>
      <c r="IC41" s="278"/>
      <c r="ID41" s="278"/>
      <c r="IE41" s="278"/>
      <c r="IF41" s="278"/>
      <c r="IG41" s="278"/>
      <c r="IH41" s="278"/>
      <c r="II41" s="278"/>
      <c r="IJ41" s="278"/>
      <c r="IK41" s="278"/>
      <c r="IL41" s="278"/>
      <c r="IM41" s="278"/>
      <c r="IN41" s="278"/>
      <c r="IO41" s="278"/>
      <c r="IP41" s="278"/>
      <c r="IQ41" s="278"/>
      <c r="IR41" s="278"/>
      <c r="IS41" s="278"/>
      <c r="IT41" s="278"/>
      <c r="IU41" s="278"/>
      <c r="IV41" s="278"/>
      <c r="IW41" s="278"/>
    </row>
    <row r="42" customFormat="false" ht="9" hidden="false" customHeight="true" outlineLevel="0" collapsed="false">
      <c r="A42" s="287" t="s">
        <v>62</v>
      </c>
      <c r="B42" s="278"/>
      <c r="C42" s="278"/>
      <c r="D42" s="279"/>
      <c r="E42" s="278"/>
      <c r="F42" s="279"/>
      <c r="G42" s="278"/>
      <c r="H42" s="279"/>
      <c r="I42" s="278"/>
      <c r="J42" s="279"/>
      <c r="K42" s="278"/>
      <c r="L42" s="279"/>
      <c r="M42" s="278"/>
      <c r="N42" s="279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8"/>
      <c r="BD42" s="278"/>
      <c r="BE42" s="278"/>
      <c r="BF42" s="278"/>
      <c r="BG42" s="278"/>
      <c r="BH42" s="278"/>
      <c r="BI42" s="278"/>
      <c r="BJ42" s="278"/>
      <c r="BK42" s="278"/>
      <c r="BL42" s="278"/>
      <c r="BM42" s="278"/>
      <c r="BN42" s="278"/>
      <c r="BO42" s="278"/>
      <c r="BP42" s="278"/>
      <c r="BQ42" s="278"/>
      <c r="BR42" s="278"/>
      <c r="BS42" s="278"/>
      <c r="BT42" s="278"/>
      <c r="BU42" s="278"/>
      <c r="BV42" s="278"/>
      <c r="BW42" s="278"/>
      <c r="BX42" s="278"/>
      <c r="BY42" s="278"/>
      <c r="BZ42" s="278"/>
      <c r="CA42" s="278"/>
      <c r="CB42" s="278"/>
      <c r="CC42" s="278"/>
      <c r="CD42" s="278"/>
      <c r="CE42" s="278"/>
      <c r="CF42" s="278"/>
      <c r="CG42" s="278"/>
      <c r="CH42" s="278"/>
      <c r="CI42" s="278"/>
      <c r="CJ42" s="278"/>
      <c r="CK42" s="278"/>
      <c r="CL42" s="278"/>
      <c r="CM42" s="278"/>
      <c r="CN42" s="278"/>
      <c r="CO42" s="278"/>
      <c r="CP42" s="278"/>
      <c r="CQ42" s="278"/>
      <c r="CR42" s="278"/>
      <c r="CS42" s="278"/>
      <c r="CT42" s="278"/>
      <c r="CU42" s="278"/>
      <c r="CV42" s="278"/>
      <c r="CW42" s="278"/>
      <c r="CX42" s="278"/>
      <c r="CY42" s="278"/>
      <c r="CZ42" s="278"/>
      <c r="DA42" s="278"/>
      <c r="DB42" s="278"/>
      <c r="DC42" s="278"/>
      <c r="DD42" s="278"/>
      <c r="DE42" s="278"/>
      <c r="DF42" s="278"/>
      <c r="DG42" s="278"/>
      <c r="DH42" s="278"/>
      <c r="DI42" s="278"/>
      <c r="DJ42" s="278"/>
      <c r="DK42" s="278"/>
      <c r="DL42" s="278"/>
      <c r="DM42" s="278"/>
      <c r="DN42" s="278"/>
      <c r="DO42" s="278"/>
      <c r="DP42" s="278"/>
      <c r="DQ42" s="278"/>
      <c r="DR42" s="278"/>
      <c r="DS42" s="278"/>
      <c r="DT42" s="278"/>
      <c r="DU42" s="278"/>
      <c r="DV42" s="278"/>
      <c r="DW42" s="278"/>
      <c r="DX42" s="278"/>
      <c r="DY42" s="278"/>
      <c r="DZ42" s="278"/>
      <c r="EA42" s="278"/>
      <c r="EB42" s="278"/>
      <c r="EC42" s="278"/>
      <c r="ED42" s="278"/>
      <c r="EE42" s="278"/>
      <c r="EF42" s="278"/>
      <c r="EG42" s="278"/>
      <c r="EH42" s="278"/>
      <c r="EI42" s="278"/>
      <c r="EJ42" s="278"/>
      <c r="EK42" s="278"/>
      <c r="EL42" s="278"/>
      <c r="EM42" s="278"/>
      <c r="EN42" s="278"/>
      <c r="EO42" s="278"/>
      <c r="EP42" s="278"/>
      <c r="EQ42" s="278"/>
      <c r="ER42" s="278"/>
      <c r="ES42" s="278"/>
      <c r="ET42" s="278"/>
      <c r="EU42" s="278"/>
      <c r="EV42" s="278"/>
      <c r="EW42" s="278"/>
      <c r="EX42" s="278"/>
      <c r="EY42" s="278"/>
      <c r="EZ42" s="278"/>
      <c r="FA42" s="278"/>
      <c r="FB42" s="278"/>
      <c r="FC42" s="278"/>
      <c r="FD42" s="278"/>
      <c r="FE42" s="278"/>
      <c r="FF42" s="278"/>
      <c r="FG42" s="278"/>
      <c r="FH42" s="278"/>
      <c r="FI42" s="278"/>
      <c r="FJ42" s="278"/>
      <c r="FK42" s="278"/>
      <c r="FL42" s="278"/>
      <c r="FM42" s="278"/>
      <c r="FN42" s="278"/>
      <c r="FO42" s="278"/>
      <c r="FP42" s="278"/>
      <c r="FQ42" s="278"/>
      <c r="FR42" s="278"/>
      <c r="FS42" s="278"/>
      <c r="FT42" s="278"/>
      <c r="FU42" s="278"/>
      <c r="FV42" s="278"/>
      <c r="FW42" s="278"/>
      <c r="FX42" s="278"/>
      <c r="FY42" s="278"/>
      <c r="FZ42" s="278"/>
      <c r="GA42" s="278"/>
      <c r="GB42" s="278"/>
      <c r="GC42" s="278"/>
      <c r="GD42" s="278"/>
      <c r="GE42" s="278"/>
      <c r="GF42" s="278"/>
      <c r="GG42" s="278"/>
      <c r="GH42" s="278"/>
      <c r="GI42" s="278"/>
      <c r="GJ42" s="278"/>
      <c r="GK42" s="278"/>
      <c r="GL42" s="278"/>
      <c r="GM42" s="278"/>
      <c r="GN42" s="278"/>
      <c r="GO42" s="278"/>
      <c r="GP42" s="278"/>
      <c r="GQ42" s="278"/>
      <c r="GR42" s="278"/>
      <c r="GS42" s="278"/>
      <c r="GT42" s="278"/>
      <c r="GU42" s="278"/>
      <c r="GV42" s="278"/>
      <c r="GW42" s="278"/>
      <c r="GX42" s="278"/>
      <c r="GY42" s="278"/>
      <c r="GZ42" s="278"/>
      <c r="HA42" s="278"/>
      <c r="HB42" s="278"/>
      <c r="HC42" s="278"/>
      <c r="HD42" s="278"/>
      <c r="HE42" s="278"/>
      <c r="HF42" s="278"/>
      <c r="HG42" s="278"/>
      <c r="HH42" s="278"/>
      <c r="HI42" s="278"/>
      <c r="HJ42" s="278"/>
      <c r="HK42" s="278"/>
      <c r="HL42" s="278"/>
      <c r="HM42" s="278"/>
      <c r="HN42" s="278"/>
      <c r="HO42" s="278"/>
      <c r="HP42" s="278"/>
      <c r="HQ42" s="278"/>
      <c r="HR42" s="278"/>
      <c r="HS42" s="278"/>
      <c r="HT42" s="278"/>
      <c r="HU42" s="278"/>
      <c r="HV42" s="278"/>
      <c r="HW42" s="278"/>
      <c r="HX42" s="278"/>
      <c r="HY42" s="278"/>
      <c r="HZ42" s="278"/>
      <c r="IA42" s="278"/>
      <c r="IB42" s="278"/>
      <c r="IC42" s="278"/>
      <c r="ID42" s="278"/>
      <c r="IE42" s="278"/>
      <c r="IF42" s="278"/>
      <c r="IG42" s="278"/>
      <c r="IH42" s="278"/>
      <c r="II42" s="278"/>
      <c r="IJ42" s="278"/>
      <c r="IK42" s="278"/>
      <c r="IL42" s="278"/>
      <c r="IM42" s="278"/>
      <c r="IN42" s="278"/>
      <c r="IO42" s="278"/>
      <c r="IP42" s="278"/>
      <c r="IQ42" s="278"/>
      <c r="IR42" s="278"/>
      <c r="IS42" s="278"/>
      <c r="IT42" s="278"/>
      <c r="IU42" s="278"/>
      <c r="IV42" s="278"/>
      <c r="IW42" s="278"/>
    </row>
    <row r="43" customFormat="false" ht="8.25" hidden="false" customHeight="true" outlineLevel="0" collapsed="false">
      <c r="A43" s="287"/>
      <c r="B43" s="278"/>
      <c r="C43" s="278"/>
      <c r="D43" s="279"/>
      <c r="E43" s="278"/>
      <c r="F43" s="279"/>
      <c r="G43" s="278"/>
      <c r="H43" s="279"/>
      <c r="I43" s="278"/>
      <c r="J43" s="279"/>
      <c r="K43" s="278"/>
      <c r="L43" s="279"/>
      <c r="M43" s="278"/>
      <c r="N43" s="279"/>
      <c r="O43" s="280" t="str">
        <f aca="false">A2</f>
        <v>COMPANY #  031Q</v>
      </c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8"/>
      <c r="BB43" s="278"/>
      <c r="BC43" s="278"/>
      <c r="BD43" s="278"/>
      <c r="BE43" s="278"/>
      <c r="BF43" s="278"/>
      <c r="BG43" s="278"/>
      <c r="BH43" s="278"/>
      <c r="BI43" s="278"/>
      <c r="BJ43" s="278"/>
      <c r="BK43" s="278"/>
      <c r="BL43" s="278"/>
      <c r="BM43" s="278"/>
      <c r="BN43" s="278"/>
      <c r="BO43" s="278"/>
      <c r="BP43" s="278"/>
      <c r="BQ43" s="278"/>
      <c r="BR43" s="278"/>
      <c r="BS43" s="278"/>
      <c r="BT43" s="278"/>
      <c r="BU43" s="278"/>
      <c r="BV43" s="278"/>
      <c r="BW43" s="278"/>
      <c r="BX43" s="278"/>
      <c r="BY43" s="278"/>
      <c r="BZ43" s="278"/>
      <c r="CA43" s="278"/>
      <c r="CB43" s="278"/>
      <c r="CC43" s="278"/>
      <c r="CD43" s="278"/>
      <c r="CE43" s="278"/>
      <c r="CF43" s="278"/>
      <c r="CG43" s="278"/>
      <c r="CH43" s="278"/>
      <c r="CI43" s="278"/>
      <c r="CJ43" s="278"/>
      <c r="CK43" s="278"/>
      <c r="CL43" s="278"/>
      <c r="CM43" s="278"/>
      <c r="CN43" s="278"/>
      <c r="CO43" s="278"/>
      <c r="CP43" s="278"/>
      <c r="CQ43" s="278"/>
      <c r="CR43" s="278"/>
      <c r="CS43" s="278"/>
      <c r="CT43" s="278"/>
      <c r="CU43" s="278"/>
      <c r="CV43" s="278"/>
      <c r="CW43" s="278"/>
      <c r="CX43" s="278"/>
      <c r="CY43" s="278"/>
      <c r="CZ43" s="278"/>
      <c r="DA43" s="278"/>
      <c r="DB43" s="278"/>
      <c r="DC43" s="278"/>
      <c r="DD43" s="278"/>
      <c r="DE43" s="278"/>
      <c r="DF43" s="278"/>
      <c r="DG43" s="278"/>
      <c r="DH43" s="278"/>
      <c r="DI43" s="278"/>
      <c r="DJ43" s="278"/>
      <c r="DK43" s="278"/>
      <c r="DL43" s="278"/>
      <c r="DM43" s="278"/>
      <c r="DN43" s="278"/>
      <c r="DO43" s="278"/>
      <c r="DP43" s="278"/>
      <c r="DQ43" s="278"/>
      <c r="DR43" s="278"/>
      <c r="DS43" s="278"/>
      <c r="DT43" s="278"/>
      <c r="DU43" s="278"/>
      <c r="DV43" s="278"/>
      <c r="DW43" s="278"/>
      <c r="DX43" s="278"/>
      <c r="DY43" s="278"/>
      <c r="DZ43" s="278"/>
      <c r="EA43" s="278"/>
      <c r="EB43" s="278"/>
      <c r="EC43" s="278"/>
      <c r="ED43" s="278"/>
      <c r="EE43" s="278"/>
      <c r="EF43" s="278"/>
      <c r="EG43" s="278"/>
      <c r="EH43" s="278"/>
      <c r="EI43" s="278"/>
      <c r="EJ43" s="278"/>
      <c r="EK43" s="278"/>
      <c r="EL43" s="278"/>
      <c r="EM43" s="278"/>
      <c r="EN43" s="278"/>
      <c r="EO43" s="278"/>
      <c r="EP43" s="278"/>
      <c r="EQ43" s="278"/>
      <c r="ER43" s="278"/>
      <c r="ES43" s="278"/>
      <c r="ET43" s="278"/>
      <c r="EU43" s="278"/>
      <c r="EV43" s="278"/>
      <c r="EW43" s="278"/>
      <c r="EX43" s="278"/>
      <c r="EY43" s="278"/>
      <c r="EZ43" s="278"/>
      <c r="FA43" s="278"/>
      <c r="FB43" s="278"/>
      <c r="FC43" s="278"/>
      <c r="FD43" s="278"/>
      <c r="FE43" s="278"/>
      <c r="FF43" s="278"/>
      <c r="FG43" s="278"/>
      <c r="FH43" s="278"/>
      <c r="FI43" s="278"/>
      <c r="FJ43" s="278"/>
      <c r="FK43" s="278"/>
      <c r="FL43" s="278"/>
      <c r="FM43" s="278"/>
      <c r="FN43" s="278"/>
      <c r="FO43" s="278"/>
      <c r="FP43" s="278"/>
      <c r="FQ43" s="278"/>
      <c r="FR43" s="278"/>
      <c r="FS43" s="278"/>
      <c r="FT43" s="278"/>
      <c r="FU43" s="278"/>
      <c r="FV43" s="278"/>
      <c r="FW43" s="278"/>
      <c r="FX43" s="278"/>
      <c r="FY43" s="278"/>
      <c r="FZ43" s="278"/>
      <c r="GA43" s="278"/>
      <c r="GB43" s="278"/>
      <c r="GC43" s="278"/>
      <c r="GD43" s="278"/>
      <c r="GE43" s="278"/>
      <c r="GF43" s="278"/>
      <c r="GG43" s="278"/>
      <c r="GH43" s="278"/>
      <c r="GI43" s="278"/>
      <c r="GJ43" s="278"/>
      <c r="GK43" s="278"/>
      <c r="GL43" s="278"/>
      <c r="GM43" s="278"/>
      <c r="GN43" s="278"/>
      <c r="GO43" s="278"/>
      <c r="GP43" s="278"/>
      <c r="GQ43" s="278"/>
      <c r="GR43" s="278"/>
      <c r="GS43" s="278"/>
      <c r="GT43" s="278"/>
      <c r="GU43" s="278"/>
      <c r="GV43" s="278"/>
      <c r="GW43" s="278"/>
      <c r="GX43" s="278"/>
      <c r="GY43" s="278"/>
      <c r="GZ43" s="278"/>
      <c r="HA43" s="278"/>
      <c r="HB43" s="278"/>
      <c r="HC43" s="278"/>
      <c r="HD43" s="278"/>
      <c r="HE43" s="278"/>
      <c r="HF43" s="278"/>
      <c r="HG43" s="278"/>
      <c r="HH43" s="278"/>
      <c r="HI43" s="278"/>
      <c r="HJ43" s="278"/>
      <c r="HK43" s="278"/>
      <c r="HL43" s="278"/>
      <c r="HM43" s="278"/>
      <c r="HN43" s="278"/>
      <c r="HO43" s="278"/>
      <c r="HP43" s="278"/>
      <c r="HQ43" s="278"/>
      <c r="HR43" s="278"/>
      <c r="HS43" s="278"/>
      <c r="HT43" s="278"/>
      <c r="HU43" s="278"/>
      <c r="HV43" s="278"/>
      <c r="HW43" s="278"/>
      <c r="HX43" s="278"/>
      <c r="HY43" s="278"/>
      <c r="HZ43" s="278"/>
      <c r="IA43" s="278"/>
      <c r="IB43" s="278"/>
      <c r="IC43" s="278"/>
      <c r="ID43" s="278"/>
      <c r="IE43" s="278"/>
      <c r="IF43" s="278"/>
      <c r="IG43" s="278"/>
      <c r="IH43" s="278"/>
      <c r="II43" s="278"/>
      <c r="IJ43" s="278"/>
      <c r="IK43" s="278"/>
      <c r="IL43" s="278"/>
      <c r="IM43" s="278"/>
      <c r="IN43" s="278"/>
      <c r="IO43" s="278"/>
      <c r="IP43" s="278"/>
      <c r="IQ43" s="278"/>
      <c r="IR43" s="278"/>
      <c r="IS43" s="278"/>
      <c r="IT43" s="278"/>
      <c r="IU43" s="278"/>
      <c r="IV43" s="278"/>
      <c r="IW43" s="278"/>
    </row>
    <row r="44" customFormat="false" ht="9" hidden="false" customHeight="true" outlineLevel="0" collapsed="false">
      <c r="A44" s="287"/>
      <c r="B44" s="278"/>
      <c r="C44" s="278"/>
      <c r="D44" s="279"/>
      <c r="E44" s="278"/>
      <c r="F44" s="279"/>
      <c r="G44" s="278"/>
      <c r="H44" s="279"/>
      <c r="I44" s="278"/>
      <c r="J44" s="279"/>
      <c r="K44" s="278"/>
      <c r="L44" s="279"/>
      <c r="M44" s="278"/>
      <c r="N44" s="279"/>
      <c r="O44" s="281" t="s">
        <v>209</v>
      </c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  <c r="BP44" s="278"/>
      <c r="BQ44" s="278"/>
      <c r="BR44" s="278"/>
      <c r="BS44" s="278"/>
      <c r="BT44" s="278"/>
      <c r="BU44" s="278"/>
      <c r="BV44" s="278"/>
      <c r="BW44" s="278"/>
      <c r="BX44" s="278"/>
      <c r="BY44" s="278"/>
      <c r="BZ44" s="278"/>
      <c r="CA44" s="278"/>
      <c r="CB44" s="278"/>
      <c r="CC44" s="278"/>
      <c r="CD44" s="278"/>
      <c r="CE44" s="278"/>
      <c r="CF44" s="278"/>
      <c r="CG44" s="278"/>
      <c r="CH44" s="278"/>
      <c r="CI44" s="278"/>
      <c r="CJ44" s="278"/>
      <c r="CK44" s="278"/>
      <c r="CL44" s="278"/>
      <c r="CM44" s="278"/>
      <c r="CN44" s="278"/>
      <c r="CO44" s="278"/>
      <c r="CP44" s="278"/>
      <c r="CQ44" s="278"/>
      <c r="CR44" s="278"/>
      <c r="CS44" s="278"/>
      <c r="CT44" s="278"/>
      <c r="CU44" s="278"/>
      <c r="CV44" s="278"/>
      <c r="CW44" s="278"/>
      <c r="CX44" s="278"/>
      <c r="CY44" s="278"/>
      <c r="CZ44" s="278"/>
      <c r="DA44" s="278"/>
      <c r="DB44" s="278"/>
      <c r="DC44" s="278"/>
      <c r="DD44" s="278"/>
      <c r="DE44" s="278"/>
      <c r="DF44" s="278"/>
      <c r="DG44" s="278"/>
      <c r="DH44" s="278"/>
      <c r="DI44" s="278"/>
      <c r="DJ44" s="278"/>
      <c r="DK44" s="278"/>
      <c r="DL44" s="278"/>
      <c r="DM44" s="278"/>
      <c r="DN44" s="278"/>
      <c r="DO44" s="278"/>
      <c r="DP44" s="278"/>
      <c r="DQ44" s="278"/>
      <c r="DR44" s="278"/>
      <c r="DS44" s="278"/>
      <c r="DT44" s="278"/>
      <c r="DU44" s="278"/>
      <c r="DV44" s="278"/>
      <c r="DW44" s="278"/>
      <c r="DX44" s="278"/>
      <c r="DY44" s="278"/>
      <c r="DZ44" s="278"/>
      <c r="EA44" s="278"/>
      <c r="EB44" s="278"/>
      <c r="EC44" s="278"/>
      <c r="ED44" s="278"/>
      <c r="EE44" s="278"/>
      <c r="EF44" s="278"/>
      <c r="EG44" s="278"/>
      <c r="EH44" s="278"/>
      <c r="EI44" s="278"/>
      <c r="EJ44" s="278"/>
      <c r="EK44" s="278"/>
      <c r="EL44" s="278"/>
      <c r="EM44" s="278"/>
      <c r="EN44" s="278"/>
      <c r="EO44" s="278"/>
      <c r="EP44" s="278"/>
      <c r="EQ44" s="278"/>
      <c r="ER44" s="278"/>
      <c r="ES44" s="278"/>
      <c r="ET44" s="278"/>
      <c r="EU44" s="278"/>
      <c r="EV44" s="278"/>
      <c r="EW44" s="278"/>
      <c r="EX44" s="278"/>
      <c r="EY44" s="278"/>
      <c r="EZ44" s="278"/>
      <c r="FA44" s="278"/>
      <c r="FB44" s="278"/>
      <c r="FC44" s="278"/>
      <c r="FD44" s="278"/>
      <c r="FE44" s="278"/>
      <c r="FF44" s="278"/>
      <c r="FG44" s="278"/>
      <c r="FH44" s="278"/>
      <c r="FI44" s="278"/>
      <c r="FJ44" s="278"/>
      <c r="FK44" s="278"/>
      <c r="FL44" s="278"/>
      <c r="FM44" s="278"/>
      <c r="FN44" s="278"/>
      <c r="FO44" s="278"/>
      <c r="FP44" s="278"/>
      <c r="FQ44" s="278"/>
      <c r="FR44" s="278"/>
      <c r="FS44" s="278"/>
      <c r="FT44" s="278"/>
      <c r="FU44" s="278"/>
      <c r="FV44" s="278"/>
      <c r="FW44" s="278"/>
      <c r="FX44" s="278"/>
      <c r="FY44" s="278"/>
      <c r="FZ44" s="278"/>
      <c r="GA44" s="278"/>
      <c r="GB44" s="278"/>
      <c r="GC44" s="278"/>
      <c r="GD44" s="278"/>
      <c r="GE44" s="278"/>
      <c r="GF44" s="278"/>
      <c r="GG44" s="278"/>
      <c r="GH44" s="278"/>
      <c r="GI44" s="278"/>
      <c r="GJ44" s="278"/>
      <c r="GK44" s="278"/>
      <c r="GL44" s="278"/>
      <c r="GM44" s="278"/>
      <c r="GN44" s="278"/>
      <c r="GO44" s="278"/>
      <c r="GP44" s="278"/>
      <c r="GQ44" s="278"/>
      <c r="GR44" s="278"/>
      <c r="GS44" s="278"/>
      <c r="GT44" s="278"/>
      <c r="GU44" s="278"/>
      <c r="GV44" s="278"/>
      <c r="GW44" s="278"/>
      <c r="GX44" s="278"/>
      <c r="GY44" s="278"/>
      <c r="GZ44" s="278"/>
      <c r="HA44" s="278"/>
      <c r="HB44" s="278"/>
      <c r="HC44" s="278"/>
      <c r="HD44" s="278"/>
      <c r="HE44" s="278"/>
      <c r="HF44" s="278"/>
      <c r="HG44" s="278"/>
      <c r="HH44" s="278"/>
      <c r="HI44" s="278"/>
      <c r="HJ44" s="278"/>
      <c r="HK44" s="278"/>
      <c r="HL44" s="278"/>
      <c r="HM44" s="278"/>
      <c r="HN44" s="278"/>
      <c r="HO44" s="278"/>
      <c r="HP44" s="278"/>
      <c r="HQ44" s="278"/>
      <c r="HR44" s="278"/>
      <c r="HS44" s="278"/>
      <c r="HT44" s="278"/>
      <c r="HU44" s="278"/>
      <c r="HV44" s="278"/>
      <c r="HW44" s="278"/>
      <c r="HX44" s="278"/>
      <c r="HY44" s="278"/>
      <c r="HZ44" s="278"/>
      <c r="IA44" s="278"/>
      <c r="IB44" s="278"/>
      <c r="IC44" s="278"/>
      <c r="ID44" s="278"/>
      <c r="IE44" s="278"/>
      <c r="IF44" s="278"/>
      <c r="IG44" s="278"/>
      <c r="IH44" s="278"/>
      <c r="II44" s="278"/>
      <c r="IJ44" s="278"/>
      <c r="IK44" s="278"/>
      <c r="IL44" s="278"/>
      <c r="IM44" s="278"/>
      <c r="IN44" s="278"/>
      <c r="IO44" s="278"/>
      <c r="IP44" s="278"/>
      <c r="IQ44" s="278"/>
      <c r="IR44" s="278"/>
      <c r="IS44" s="278"/>
      <c r="IT44" s="278"/>
      <c r="IU44" s="278"/>
      <c r="IV44" s="278"/>
      <c r="IW44" s="278"/>
    </row>
    <row r="45" customFormat="false" ht="9" hidden="false" customHeight="true" outlineLevel="0" collapsed="false">
      <c r="A45" s="278"/>
      <c r="B45" s="278"/>
      <c r="C45" s="278"/>
      <c r="D45" s="279"/>
      <c r="E45" s="278"/>
      <c r="F45" s="279"/>
      <c r="G45" s="278"/>
      <c r="H45" s="279"/>
      <c r="I45" s="278"/>
      <c r="J45" s="279"/>
      <c r="K45" s="278"/>
      <c r="L45" s="279"/>
      <c r="M45" s="278"/>
      <c r="N45" s="279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8"/>
      <c r="BJ45" s="278"/>
      <c r="BK45" s="278"/>
      <c r="BL45" s="278"/>
      <c r="BM45" s="278"/>
      <c r="BN45" s="278"/>
      <c r="BO45" s="278"/>
      <c r="BP45" s="278"/>
      <c r="BQ45" s="278"/>
      <c r="BR45" s="278"/>
      <c r="BS45" s="278"/>
      <c r="BT45" s="278"/>
      <c r="BU45" s="278"/>
      <c r="BV45" s="278"/>
      <c r="BW45" s="278"/>
      <c r="BX45" s="278"/>
      <c r="BY45" s="278"/>
      <c r="BZ45" s="278"/>
      <c r="CA45" s="278"/>
      <c r="CB45" s="278"/>
      <c r="CC45" s="278"/>
      <c r="CD45" s="278"/>
      <c r="CE45" s="278"/>
      <c r="CF45" s="278"/>
      <c r="CG45" s="278"/>
      <c r="CH45" s="278"/>
      <c r="CI45" s="278"/>
      <c r="CJ45" s="278"/>
      <c r="CK45" s="278"/>
      <c r="CL45" s="278"/>
      <c r="CM45" s="278"/>
      <c r="CN45" s="278"/>
      <c r="CO45" s="278"/>
      <c r="CP45" s="278"/>
      <c r="CQ45" s="278"/>
      <c r="CR45" s="278"/>
      <c r="CS45" s="278"/>
      <c r="CT45" s="278"/>
      <c r="CU45" s="278"/>
      <c r="CV45" s="278"/>
      <c r="CW45" s="278"/>
      <c r="CX45" s="278"/>
      <c r="CY45" s="278"/>
      <c r="CZ45" s="278"/>
      <c r="DA45" s="278"/>
      <c r="DB45" s="278"/>
      <c r="DC45" s="278"/>
      <c r="DD45" s="278"/>
      <c r="DE45" s="278"/>
      <c r="DF45" s="278"/>
      <c r="DG45" s="278"/>
      <c r="DH45" s="278"/>
      <c r="DI45" s="278"/>
      <c r="DJ45" s="278"/>
      <c r="DK45" s="278"/>
      <c r="DL45" s="278"/>
      <c r="DM45" s="278"/>
      <c r="DN45" s="278"/>
      <c r="DO45" s="278"/>
      <c r="DP45" s="278"/>
      <c r="DQ45" s="278"/>
      <c r="DR45" s="278"/>
      <c r="DS45" s="278"/>
      <c r="DT45" s="278"/>
      <c r="DU45" s="278"/>
      <c r="DV45" s="278"/>
      <c r="DW45" s="278"/>
      <c r="DX45" s="278"/>
      <c r="DY45" s="278"/>
      <c r="DZ45" s="278"/>
      <c r="EA45" s="278"/>
      <c r="EB45" s="278"/>
      <c r="EC45" s="278"/>
      <c r="ED45" s="278"/>
      <c r="EE45" s="278"/>
      <c r="EF45" s="278"/>
      <c r="EG45" s="278"/>
      <c r="EH45" s="278"/>
      <c r="EI45" s="278"/>
      <c r="EJ45" s="278"/>
      <c r="EK45" s="278"/>
      <c r="EL45" s="278"/>
      <c r="EM45" s="278"/>
      <c r="EN45" s="278"/>
      <c r="EO45" s="278"/>
      <c r="EP45" s="278"/>
      <c r="EQ45" s="278"/>
      <c r="ER45" s="278"/>
      <c r="ES45" s="278"/>
      <c r="ET45" s="278"/>
      <c r="EU45" s="278"/>
      <c r="EV45" s="278"/>
      <c r="EW45" s="278"/>
      <c r="EX45" s="278"/>
      <c r="EY45" s="278"/>
      <c r="EZ45" s="278"/>
      <c r="FA45" s="278"/>
      <c r="FB45" s="278"/>
      <c r="FC45" s="278"/>
      <c r="FD45" s="278"/>
      <c r="FE45" s="278"/>
      <c r="FF45" s="278"/>
      <c r="FG45" s="278"/>
      <c r="FH45" s="278"/>
      <c r="FI45" s="278"/>
      <c r="FJ45" s="278"/>
      <c r="FK45" s="278"/>
      <c r="FL45" s="278"/>
      <c r="FM45" s="278"/>
      <c r="FN45" s="278"/>
      <c r="FO45" s="278"/>
      <c r="FP45" s="278"/>
      <c r="FQ45" s="278"/>
      <c r="FR45" s="278"/>
      <c r="FS45" s="278"/>
      <c r="FT45" s="278"/>
      <c r="FU45" s="278"/>
      <c r="FV45" s="278"/>
      <c r="FW45" s="278"/>
      <c r="FX45" s="278"/>
      <c r="FY45" s="278"/>
      <c r="FZ45" s="278"/>
      <c r="GA45" s="278"/>
      <c r="GB45" s="278"/>
      <c r="GC45" s="278"/>
      <c r="GD45" s="278"/>
      <c r="GE45" s="278"/>
      <c r="GF45" s="278"/>
      <c r="GG45" s="278"/>
      <c r="GH45" s="278"/>
      <c r="GI45" s="278"/>
      <c r="GJ45" s="278"/>
      <c r="GK45" s="278"/>
      <c r="GL45" s="278"/>
      <c r="GM45" s="278"/>
      <c r="GN45" s="278"/>
      <c r="GO45" s="278"/>
      <c r="GP45" s="278"/>
      <c r="GQ45" s="278"/>
      <c r="GR45" s="278"/>
      <c r="GS45" s="278"/>
      <c r="GT45" s="278"/>
      <c r="GU45" s="278"/>
      <c r="GV45" s="278"/>
      <c r="GW45" s="278"/>
      <c r="GX45" s="278"/>
      <c r="GY45" s="278"/>
      <c r="GZ45" s="278"/>
      <c r="HA45" s="278"/>
      <c r="HB45" s="278"/>
      <c r="HC45" s="278"/>
      <c r="HD45" s="278"/>
      <c r="HE45" s="278"/>
      <c r="HF45" s="278"/>
      <c r="HG45" s="278"/>
      <c r="HH45" s="278"/>
      <c r="HI45" s="278"/>
      <c r="HJ45" s="278"/>
      <c r="HK45" s="278"/>
      <c r="HL45" s="278"/>
      <c r="HM45" s="278"/>
      <c r="HN45" s="278"/>
      <c r="HO45" s="278"/>
      <c r="HP45" s="278"/>
      <c r="HQ45" s="278"/>
      <c r="HR45" s="278"/>
      <c r="HS45" s="278"/>
      <c r="HT45" s="278"/>
      <c r="HU45" s="278"/>
      <c r="HV45" s="278"/>
      <c r="HW45" s="278"/>
      <c r="HX45" s="278"/>
      <c r="HY45" s="278"/>
      <c r="HZ45" s="278"/>
      <c r="IA45" s="278"/>
      <c r="IB45" s="278"/>
      <c r="IC45" s="278"/>
      <c r="ID45" s="278"/>
      <c r="IE45" s="278"/>
      <c r="IF45" s="278"/>
      <c r="IG45" s="278"/>
      <c r="IH45" s="278"/>
      <c r="II45" s="278"/>
      <c r="IJ45" s="278"/>
      <c r="IK45" s="278"/>
      <c r="IL45" s="278"/>
      <c r="IM45" s="278"/>
      <c r="IN45" s="278"/>
      <c r="IO45" s="278"/>
      <c r="IP45" s="278"/>
      <c r="IQ45" s="278"/>
      <c r="IR45" s="278"/>
      <c r="IS45" s="278"/>
      <c r="IT45" s="278"/>
      <c r="IU45" s="278"/>
      <c r="IV45" s="278"/>
      <c r="IW45" s="278"/>
    </row>
    <row r="46" customFormat="false" ht="6.95" hidden="false" customHeight="true" outlineLevel="0" collapsed="false">
      <c r="A46" s="288"/>
      <c r="B46" s="288"/>
      <c r="C46" s="288"/>
      <c r="D46" s="289"/>
      <c r="E46" s="288"/>
      <c r="F46" s="289"/>
      <c r="G46" s="288"/>
      <c r="H46" s="289"/>
      <c r="I46" s="288"/>
      <c r="J46" s="289"/>
      <c r="K46" s="288"/>
      <c r="L46" s="289"/>
      <c r="M46" s="288"/>
      <c r="N46" s="289"/>
      <c r="O46" s="288"/>
    </row>
    <row r="47" customFormat="false" ht="6.95" hidden="false" customHeight="true" outlineLevel="0" collapsed="false">
      <c r="A47" s="288"/>
      <c r="B47" s="288"/>
      <c r="C47" s="288"/>
      <c r="D47" s="289"/>
      <c r="E47" s="288"/>
      <c r="F47" s="289"/>
      <c r="G47" s="288"/>
      <c r="H47" s="289"/>
      <c r="I47" s="288"/>
      <c r="J47" s="289"/>
      <c r="K47" s="288"/>
      <c r="L47" s="289"/>
      <c r="M47" s="288"/>
      <c r="N47" s="289"/>
      <c r="O47" s="288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19:A20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215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Sonya City</v>
      </c>
      <c r="M7" s="32" t="str">
        <f aca="false">A2</f>
        <v>COMPANY #  031Q</v>
      </c>
    </row>
    <row r="8" customFormat="false" ht="15" hidden="false" customHeight="true" outlineLevel="0" collapsed="false">
      <c r="A8" s="5" t="str">
        <f aca="false">'E1.XLS '!A8</f>
        <v>EXTENSION: 3 9690</v>
      </c>
      <c r="M8" s="33" t="s">
        <v>216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55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217</v>
      </c>
      <c r="D11" s="39"/>
      <c r="E11" s="41" t="s">
        <v>16</v>
      </c>
      <c r="F11" s="39"/>
      <c r="G11" s="40" t="s">
        <v>218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0" t="s">
        <v>219</v>
      </c>
      <c r="D12" s="47"/>
      <c r="E12" s="48" t="s">
        <v>18</v>
      </c>
      <c r="F12" s="47"/>
      <c r="G12" s="140" t="s">
        <v>220</v>
      </c>
      <c r="H12" s="47"/>
      <c r="I12" s="48" t="s">
        <v>55</v>
      </c>
      <c r="J12" s="47"/>
      <c r="K12" s="140" t="s">
        <v>98</v>
      </c>
      <c r="L12" s="47"/>
      <c r="M12" s="49" t="s">
        <v>18</v>
      </c>
    </row>
    <row r="13" customFormat="false" ht="15" hidden="false" customHeight="true" outlineLevel="0" collapsed="false">
      <c r="A13" s="2" t="s">
        <v>82</v>
      </c>
      <c r="B13" s="39"/>
      <c r="C13" s="291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1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221</v>
      </c>
      <c r="B35" s="32" t="s">
        <v>32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32</v>
      </c>
    </row>
    <row r="36" customFormat="false" ht="24.95" hidden="false" customHeight="true" outlineLevel="0" collapsed="false">
      <c r="A36" s="26" t="s">
        <v>222</v>
      </c>
    </row>
    <row r="37" customFormat="false" ht="15.75" hidden="false" customHeight="true" outlineLevel="0" collapsed="false">
      <c r="A37" s="26"/>
      <c r="M37" s="32" t="str">
        <f aca="false">M7</f>
        <v>COMPANY #  031Q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20" activeCellId="0" sqref="A19:A20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2" width="30.62"/>
    <col collapsed="false" customWidth="true" hidden="false" outlineLevel="0" max="2" min="2" style="293" width="1.62"/>
    <col collapsed="false" customWidth="true" hidden="false" outlineLevel="0" max="3" min="3" style="294" width="8.62"/>
    <col collapsed="false" customWidth="true" hidden="false" outlineLevel="0" max="4" min="4" style="293" width="1.62"/>
    <col collapsed="false" customWidth="true" hidden="false" outlineLevel="0" max="5" min="5" style="292" width="13.62"/>
    <col collapsed="false" customWidth="true" hidden="false" outlineLevel="0" max="6" min="6" style="293" width="1.62"/>
    <col collapsed="false" customWidth="true" hidden="false" outlineLevel="0" max="7" min="7" style="292" width="14.37"/>
    <col collapsed="false" customWidth="true" hidden="false" outlineLevel="0" max="8" min="8" style="293" width="1.62"/>
    <col collapsed="false" customWidth="true" hidden="false" outlineLevel="0" max="9" min="9" style="292" width="13.62"/>
    <col collapsed="false" customWidth="true" hidden="false" outlineLevel="0" max="10" min="10" style="293" width="1.62"/>
    <col collapsed="false" customWidth="true" hidden="false" outlineLevel="0" max="11" min="11" style="293" width="13.62"/>
    <col collapsed="false" customWidth="true" hidden="false" outlineLevel="0" max="12" min="12" style="293" width="1.62"/>
    <col collapsed="false" customWidth="true" hidden="false" outlineLevel="0" max="13" min="13" style="293" width="13.62"/>
    <col collapsed="false" customWidth="true" hidden="false" outlineLevel="0" max="14" min="14" style="293" width="1.62"/>
    <col collapsed="false" customWidth="true" hidden="false" outlineLevel="0" max="15" min="15" style="292" width="13.62"/>
    <col collapsed="false" customWidth="true" hidden="false" outlineLevel="0" max="16" min="16" style="293" width="1.62"/>
    <col collapsed="false" customWidth="true" hidden="false" outlineLevel="0" max="17" min="17" style="292" width="13.62"/>
    <col collapsed="false" customWidth="true" hidden="false" outlineLevel="0" max="18" min="18" style="293" width="1.62"/>
    <col collapsed="false" customWidth="true" hidden="false" outlineLevel="0" max="19" min="19" style="292" width="13.62"/>
    <col collapsed="false" customWidth="true" hidden="false" outlineLevel="0" max="20" min="20" style="293" width="1.62"/>
    <col collapsed="false" customWidth="true" hidden="false" outlineLevel="0" max="21" min="21" style="293" width="8.62"/>
    <col collapsed="false" customWidth="true" hidden="false" outlineLevel="0" max="22" min="22" style="293" width="1.62"/>
    <col collapsed="false" customWidth="false" hidden="false" outlineLevel="0" max="23" min="23" style="292" width="15.49"/>
    <col collapsed="false" customWidth="true" hidden="false" outlineLevel="0" max="24" min="24" style="293" width="1.62"/>
    <col collapsed="false" customWidth="true" hidden="false" outlineLevel="0" max="25" min="25" style="292" width="20.62"/>
    <col collapsed="false" customWidth="false" hidden="false" outlineLevel="0" max="257" min="26" style="292" width="15.49"/>
  </cols>
  <sheetData>
    <row r="1" customFormat="false" ht="12.75" hidden="false" customHeight="false" outlineLevel="0" collapsed="false">
      <c r="A1" s="295" t="s">
        <v>0</v>
      </c>
      <c r="C1" s="296"/>
      <c r="E1" s="297"/>
      <c r="G1" s="297"/>
      <c r="I1" s="297"/>
      <c r="O1" s="297"/>
      <c r="Q1" s="297"/>
      <c r="S1" s="297"/>
      <c r="W1" s="297"/>
      <c r="Y1" s="297"/>
    </row>
    <row r="2" customFormat="false" ht="12.75" hidden="false" customHeight="false" outlineLevel="0" collapsed="false">
      <c r="A2" s="30" t="s">
        <v>1</v>
      </c>
      <c r="C2" s="296"/>
      <c r="E2" s="298"/>
      <c r="G2" s="297"/>
      <c r="I2" s="297"/>
      <c r="O2" s="297"/>
      <c r="Q2" s="297"/>
      <c r="S2" s="297"/>
      <c r="W2" s="297"/>
      <c r="Y2" s="297"/>
    </row>
    <row r="3" customFormat="false" ht="12.75" hidden="false" customHeight="false" outlineLevel="0" collapsed="false">
      <c r="A3" s="30" t="s">
        <v>2</v>
      </c>
      <c r="C3" s="296"/>
      <c r="E3" s="298"/>
      <c r="G3" s="297"/>
      <c r="I3" s="297"/>
      <c r="O3" s="297"/>
      <c r="Q3" s="297"/>
      <c r="S3" s="297"/>
      <c r="W3" s="297"/>
      <c r="Y3" s="297"/>
    </row>
    <row r="4" customFormat="false" ht="12.75" hidden="false" customHeight="false" outlineLevel="0" collapsed="false">
      <c r="A4" s="295" t="s">
        <v>223</v>
      </c>
      <c r="C4" s="296"/>
      <c r="E4" s="297"/>
      <c r="G4" s="297"/>
      <c r="I4" s="297"/>
      <c r="O4" s="297"/>
      <c r="Q4" s="297"/>
      <c r="S4" s="297"/>
      <c r="W4" s="297"/>
      <c r="Y4" s="297"/>
    </row>
    <row r="5" customFormat="false" ht="12.75" hidden="false" customHeight="false" outlineLevel="0" collapsed="false">
      <c r="A5" s="5" t="s">
        <v>29</v>
      </c>
      <c r="C5" s="296"/>
      <c r="E5" s="297"/>
      <c r="G5" s="297"/>
      <c r="I5" s="297"/>
      <c r="O5" s="297"/>
      <c r="Q5" s="297"/>
      <c r="S5" s="297"/>
      <c r="W5" s="297"/>
      <c r="Y5" s="297"/>
    </row>
    <row r="7" customFormat="false" ht="12.75" hidden="false" customHeight="false" outlineLevel="0" collapsed="false">
      <c r="A7" s="5" t="str">
        <f aca="false">'E1.XLS '!A7</f>
        <v>PREPARED BY: Sonya City</v>
      </c>
      <c r="C7" s="299"/>
      <c r="D7" s="300"/>
      <c r="E7" s="293"/>
      <c r="G7" s="297"/>
      <c r="I7" s="297"/>
      <c r="O7" s="297"/>
      <c r="Q7" s="297"/>
      <c r="S7" s="297"/>
      <c r="W7" s="297"/>
      <c r="Y7" s="297"/>
    </row>
    <row r="8" customFormat="false" ht="12.75" hidden="false" customHeight="false" outlineLevel="0" collapsed="false">
      <c r="A8" s="5" t="str">
        <f aca="false">'E1.XLS '!A8</f>
        <v>EXTENSION: 3 9690</v>
      </c>
    </row>
    <row r="9" customFormat="false" ht="12.75" hidden="false" customHeight="false" outlineLevel="0" collapsed="false">
      <c r="A9" s="301"/>
    </row>
    <row r="10" customFormat="false" ht="12.75" hidden="false" customHeight="false" outlineLevel="0" collapsed="false">
      <c r="A10" s="302" t="s">
        <v>224</v>
      </c>
      <c r="C10" s="296"/>
      <c r="E10" s="297"/>
      <c r="G10" s="297"/>
      <c r="I10" s="297"/>
      <c r="O10" s="297"/>
      <c r="Q10" s="297"/>
      <c r="S10" s="297"/>
      <c r="W10" s="297"/>
      <c r="Y10" s="297"/>
    </row>
    <row r="11" customFormat="false" ht="12.75" hidden="false" customHeight="false" outlineLevel="0" collapsed="false">
      <c r="A11" s="303"/>
    </row>
    <row r="12" customFormat="false" ht="12.75" hidden="false" customHeight="false" outlineLevel="0" collapsed="false">
      <c r="A12" s="302" t="s">
        <v>225</v>
      </c>
      <c r="C12" s="296"/>
      <c r="E12" s="297"/>
      <c r="G12" s="297"/>
      <c r="I12" s="297"/>
      <c r="O12" s="297"/>
      <c r="Q12" s="297"/>
      <c r="S12" s="297"/>
      <c r="W12" s="304" t="str">
        <f aca="false">A2</f>
        <v>COMPANY #  031Q</v>
      </c>
      <c r="Y12" s="293"/>
    </row>
    <row r="13" customFormat="false" ht="13.5" hidden="false" customHeight="false" outlineLevel="0" collapsed="false">
      <c r="A13" s="297"/>
      <c r="C13" s="296"/>
      <c r="E13" s="297"/>
      <c r="G13" s="297"/>
      <c r="I13" s="297"/>
      <c r="O13" s="297"/>
      <c r="Q13" s="297"/>
      <c r="S13" s="297"/>
      <c r="W13" s="302" t="s">
        <v>226</v>
      </c>
      <c r="Y13" s="293"/>
    </row>
    <row r="14" customFormat="false" ht="14.25" hidden="false" customHeight="false" outlineLevel="0" collapsed="false">
      <c r="A14" s="305"/>
      <c r="B14" s="306"/>
      <c r="C14" s="307"/>
      <c r="D14" s="306"/>
      <c r="E14" s="308" t="s">
        <v>131</v>
      </c>
      <c r="F14" s="309" t="s">
        <v>227</v>
      </c>
      <c r="G14" s="308" t="s">
        <v>132</v>
      </c>
      <c r="H14" s="310" t="s">
        <v>227</v>
      </c>
      <c r="I14" s="308" t="s">
        <v>228</v>
      </c>
      <c r="J14" s="311"/>
      <c r="K14" s="311"/>
      <c r="L14" s="310" t="s">
        <v>227</v>
      </c>
      <c r="M14" s="311" t="s">
        <v>229</v>
      </c>
      <c r="N14" s="309" t="s">
        <v>227</v>
      </c>
      <c r="O14" s="308" t="s">
        <v>230</v>
      </c>
      <c r="P14" s="310" t="s">
        <v>227</v>
      </c>
      <c r="Q14" s="312" t="s">
        <v>231</v>
      </c>
      <c r="R14" s="310" t="s">
        <v>227</v>
      </c>
      <c r="S14" s="312" t="s">
        <v>232</v>
      </c>
      <c r="T14" s="306"/>
      <c r="U14" s="306"/>
      <c r="V14" s="310" t="s">
        <v>233</v>
      </c>
      <c r="W14" s="312"/>
      <c r="X14" s="306"/>
      <c r="Y14" s="313"/>
    </row>
    <row r="15" customFormat="false" ht="13.5" hidden="false" customHeight="false" outlineLevel="0" collapsed="false">
      <c r="A15" s="305"/>
      <c r="B15" s="306"/>
      <c r="C15" s="307"/>
      <c r="D15" s="306"/>
      <c r="E15" s="308" t="s">
        <v>234</v>
      </c>
      <c r="F15" s="308"/>
      <c r="G15" s="308"/>
      <c r="H15" s="306"/>
      <c r="I15" s="308" t="s">
        <v>235</v>
      </c>
      <c r="J15" s="308"/>
      <c r="K15" s="308"/>
      <c r="L15" s="308"/>
      <c r="M15" s="308"/>
      <c r="N15" s="308"/>
      <c r="O15" s="308"/>
      <c r="P15" s="306"/>
      <c r="Q15" s="314"/>
      <c r="R15" s="306"/>
      <c r="S15" s="308" t="s">
        <v>236</v>
      </c>
      <c r="T15" s="308"/>
      <c r="U15" s="308"/>
      <c r="V15" s="306"/>
      <c r="W15" s="312" t="s">
        <v>237</v>
      </c>
      <c r="X15" s="306"/>
      <c r="Y15" s="313"/>
    </row>
    <row r="16" customFormat="false" ht="12.75" hidden="false" customHeight="false" outlineLevel="0" collapsed="false">
      <c r="A16" s="315"/>
      <c r="B16" s="316"/>
      <c r="C16" s="317" t="s">
        <v>183</v>
      </c>
      <c r="D16" s="316"/>
      <c r="E16" s="318"/>
      <c r="F16" s="316"/>
      <c r="G16" s="319" t="s">
        <v>238</v>
      </c>
      <c r="H16" s="316"/>
      <c r="I16" s="320" t="s">
        <v>239</v>
      </c>
      <c r="J16" s="320"/>
      <c r="K16" s="320"/>
      <c r="L16" s="316"/>
      <c r="M16" s="316"/>
      <c r="N16" s="316"/>
      <c r="O16" s="319" t="s">
        <v>141</v>
      </c>
      <c r="P16" s="316"/>
      <c r="Q16" s="319" t="s">
        <v>240</v>
      </c>
      <c r="R16" s="316"/>
      <c r="S16" s="319" t="s">
        <v>55</v>
      </c>
      <c r="T16" s="316"/>
      <c r="U16" s="319" t="s">
        <v>178</v>
      </c>
      <c r="V16" s="316"/>
      <c r="W16" s="319" t="s">
        <v>50</v>
      </c>
      <c r="X16" s="316"/>
      <c r="Y16" s="321"/>
    </row>
    <row r="17" customFormat="false" ht="13.5" hidden="false" customHeight="false" outlineLevel="0" collapsed="false">
      <c r="A17" s="322" t="s">
        <v>241</v>
      </c>
      <c r="B17" s="323"/>
      <c r="C17" s="324" t="s">
        <v>242</v>
      </c>
      <c r="D17" s="323"/>
      <c r="E17" s="325" t="s">
        <v>243</v>
      </c>
      <c r="F17" s="326" t="s">
        <v>227</v>
      </c>
      <c r="G17" s="325" t="s">
        <v>244</v>
      </c>
      <c r="H17" s="327" t="s">
        <v>227</v>
      </c>
      <c r="I17" s="325" t="s">
        <v>55</v>
      </c>
      <c r="J17" s="323"/>
      <c r="K17" s="328" t="s">
        <v>245</v>
      </c>
      <c r="L17" s="327" t="s">
        <v>227</v>
      </c>
      <c r="M17" s="325" t="s">
        <v>246</v>
      </c>
      <c r="N17" s="329" t="s">
        <v>227</v>
      </c>
      <c r="O17" s="325" t="s">
        <v>247</v>
      </c>
      <c r="P17" s="329" t="s">
        <v>227</v>
      </c>
      <c r="Q17" s="325" t="s">
        <v>248</v>
      </c>
      <c r="R17" s="326" t="s">
        <v>227</v>
      </c>
      <c r="S17" s="325" t="s">
        <v>187</v>
      </c>
      <c r="T17" s="323"/>
      <c r="U17" s="325" t="s">
        <v>249</v>
      </c>
      <c r="V17" s="329" t="s">
        <v>233</v>
      </c>
      <c r="W17" s="325" t="s">
        <v>250</v>
      </c>
      <c r="X17" s="323"/>
      <c r="Y17" s="330" t="s">
        <v>56</v>
      </c>
    </row>
    <row r="18" customFormat="false" ht="13.5" hidden="false" customHeight="false" outlineLevel="0" collapsed="false">
      <c r="A18" s="331"/>
      <c r="C18" s="332"/>
      <c r="E18" s="331"/>
      <c r="G18" s="331"/>
      <c r="I18" s="331"/>
      <c r="O18" s="331"/>
      <c r="Q18" s="331"/>
      <c r="S18" s="331"/>
      <c r="W18" s="331"/>
      <c r="Y18" s="331"/>
    </row>
    <row r="19" customFormat="false" ht="12.75" hidden="false" customHeight="false" outlineLevel="0" collapsed="false">
      <c r="A19" s="333" t="s">
        <v>251</v>
      </c>
      <c r="C19" s="334"/>
      <c r="E19" s="297"/>
      <c r="G19" s="297"/>
      <c r="I19" s="297"/>
      <c r="O19" s="297"/>
      <c r="Q19" s="297"/>
      <c r="S19" s="297"/>
      <c r="W19" s="297"/>
      <c r="Y19" s="297"/>
    </row>
    <row r="20" customFormat="false" ht="12.75" hidden="false" customHeight="false" outlineLevel="0" collapsed="false">
      <c r="A20" s="333" t="s">
        <v>252</v>
      </c>
      <c r="C20" s="334"/>
      <c r="E20" s="297"/>
      <c r="G20" s="298"/>
      <c r="I20" s="298"/>
      <c r="O20" s="298"/>
      <c r="Q20" s="298"/>
      <c r="S20" s="298"/>
      <c r="W20" s="297"/>
      <c r="Y20" s="297"/>
    </row>
    <row r="21" customFormat="false" ht="12.75" hidden="false" customHeight="false" outlineLevel="0" collapsed="false">
      <c r="A21" s="298"/>
      <c r="C21" s="334"/>
      <c r="E21" s="297"/>
      <c r="G21" s="298"/>
      <c r="I21" s="298"/>
      <c r="O21" s="298"/>
      <c r="Q21" s="298"/>
      <c r="S21" s="298"/>
      <c r="W21" s="297"/>
      <c r="Y21" s="297"/>
    </row>
    <row r="22" customFormat="false" ht="12.75" hidden="false" customHeight="false" outlineLevel="0" collapsed="false">
      <c r="A22" s="335" t="s">
        <v>253</v>
      </c>
      <c r="C22" s="334"/>
      <c r="E22" s="297"/>
      <c r="G22" s="298"/>
      <c r="I22" s="298"/>
      <c r="O22" s="298"/>
      <c r="Q22" s="298"/>
      <c r="S22" s="298"/>
      <c r="W22" s="297"/>
      <c r="Y22" s="297"/>
    </row>
    <row r="23" customFormat="false" ht="12.75" hidden="false" customHeight="false" outlineLevel="0" collapsed="false">
      <c r="A23" s="298"/>
      <c r="C23" s="334"/>
      <c r="E23" s="297"/>
      <c r="G23" s="298"/>
      <c r="I23" s="298"/>
      <c r="O23" s="298"/>
      <c r="Q23" s="298"/>
      <c r="S23" s="298"/>
      <c r="W23" s="297"/>
      <c r="Y23" s="297"/>
    </row>
    <row r="24" customFormat="false" ht="12.75" hidden="false" customHeight="false" outlineLevel="0" collapsed="false">
      <c r="A24" s="336"/>
      <c r="C24" s="337"/>
      <c r="E24" s="336"/>
      <c r="G24" s="336"/>
      <c r="I24" s="336"/>
      <c r="K24" s="336"/>
      <c r="M24" s="336"/>
      <c r="O24" s="336"/>
      <c r="Q24" s="336"/>
      <c r="S24" s="336"/>
      <c r="U24" s="336"/>
      <c r="W24" s="338" t="n">
        <f aca="false">+E24+G24+I24+M24+O24+Q24+S24</f>
        <v>0</v>
      </c>
      <c r="Y24" s="338"/>
    </row>
    <row r="25" customFormat="false" ht="12.75" hidden="false" customHeight="false" outlineLevel="0" collapsed="false">
      <c r="A25" s="298"/>
      <c r="C25" s="334"/>
      <c r="E25" s="298"/>
      <c r="G25" s="298"/>
      <c r="I25" s="298"/>
      <c r="K25" s="298"/>
      <c r="M25" s="298"/>
      <c r="O25" s="298"/>
      <c r="Q25" s="298"/>
      <c r="S25" s="298"/>
      <c r="U25" s="298"/>
      <c r="W25" s="297"/>
      <c r="Y25" s="297"/>
    </row>
    <row r="26" customFormat="false" ht="12.75" hidden="false" customHeight="false" outlineLevel="0" collapsed="false">
      <c r="A26" s="336"/>
      <c r="C26" s="337"/>
      <c r="E26" s="336"/>
      <c r="G26" s="336"/>
      <c r="I26" s="336"/>
      <c r="K26" s="336"/>
      <c r="M26" s="336"/>
      <c r="O26" s="336"/>
      <c r="Q26" s="336"/>
      <c r="S26" s="336"/>
      <c r="U26" s="336"/>
      <c r="W26" s="338" t="n">
        <f aca="false">+E26+G26+I26+M26+O26+Q26+S26</f>
        <v>0</v>
      </c>
      <c r="Y26" s="338"/>
    </row>
    <row r="27" customFormat="false" ht="12.75" hidden="false" customHeight="false" outlineLevel="0" collapsed="false">
      <c r="A27" s="298"/>
      <c r="C27" s="334"/>
      <c r="E27" s="298"/>
      <c r="G27" s="298"/>
      <c r="I27" s="298"/>
      <c r="K27" s="298"/>
      <c r="M27" s="298"/>
      <c r="O27" s="298"/>
      <c r="Q27" s="298"/>
      <c r="S27" s="298"/>
      <c r="U27" s="298"/>
      <c r="W27" s="297"/>
      <c r="Y27" s="297"/>
    </row>
    <row r="28" customFormat="false" ht="12.75" hidden="false" customHeight="false" outlineLevel="0" collapsed="false">
      <c r="A28" s="336"/>
      <c r="C28" s="337"/>
      <c r="E28" s="336"/>
      <c r="G28" s="336"/>
      <c r="I28" s="336"/>
      <c r="K28" s="336"/>
      <c r="M28" s="336"/>
      <c r="O28" s="336"/>
      <c r="Q28" s="336"/>
      <c r="S28" s="336"/>
      <c r="U28" s="336"/>
      <c r="W28" s="338" t="n">
        <f aca="false">+E28+G28+I28+M28+O28+Q28+S28</f>
        <v>0</v>
      </c>
      <c r="Y28" s="338"/>
    </row>
    <row r="29" customFormat="false" ht="12.75" hidden="false" customHeight="false" outlineLevel="0" collapsed="false">
      <c r="A29" s="339"/>
      <c r="C29" s="340"/>
      <c r="E29" s="339"/>
      <c r="G29" s="339"/>
      <c r="I29" s="339"/>
      <c r="K29" s="339"/>
      <c r="M29" s="339"/>
      <c r="O29" s="339"/>
      <c r="Q29" s="339"/>
      <c r="S29" s="339"/>
      <c r="U29" s="339"/>
      <c r="W29" s="341"/>
      <c r="Y29" s="341"/>
    </row>
    <row r="30" customFormat="false" ht="12.75" hidden="false" customHeight="false" outlineLevel="0" collapsed="false">
      <c r="A30" s="336"/>
      <c r="C30" s="337"/>
      <c r="E30" s="336"/>
      <c r="G30" s="336"/>
      <c r="I30" s="336"/>
      <c r="K30" s="336"/>
      <c r="M30" s="336"/>
      <c r="O30" s="336"/>
      <c r="Q30" s="336"/>
      <c r="S30" s="336"/>
      <c r="U30" s="336"/>
      <c r="W30" s="338" t="n">
        <f aca="false">+E30+G30+I30+M30+O30+Q30+S30</f>
        <v>0</v>
      </c>
      <c r="Y30" s="338"/>
    </row>
    <row r="31" customFormat="false" ht="12.75" hidden="false" customHeight="false" outlineLevel="0" collapsed="false">
      <c r="A31" s="342"/>
      <c r="C31" s="343"/>
      <c r="E31" s="342"/>
      <c r="G31" s="342"/>
      <c r="I31" s="342"/>
      <c r="K31" s="342"/>
      <c r="M31" s="342"/>
      <c r="O31" s="342"/>
      <c r="Q31" s="342"/>
      <c r="S31" s="342"/>
      <c r="U31" s="342"/>
      <c r="W31" s="318"/>
      <c r="Y31" s="318"/>
    </row>
    <row r="32" customFormat="false" ht="12.75" hidden="false" customHeight="false" outlineLevel="0" collapsed="false">
      <c r="A32" s="344" t="s">
        <v>254</v>
      </c>
      <c r="C32" s="343"/>
      <c r="E32" s="342"/>
      <c r="G32" s="342"/>
      <c r="I32" s="342"/>
      <c r="K32" s="342"/>
      <c r="M32" s="342"/>
      <c r="O32" s="342"/>
      <c r="Q32" s="342"/>
      <c r="S32" s="342"/>
      <c r="U32" s="342"/>
      <c r="W32" s="318"/>
      <c r="Y32" s="318"/>
    </row>
    <row r="33" customFormat="false" ht="12.75" hidden="false" customHeight="false" outlineLevel="0" collapsed="false">
      <c r="A33" s="298"/>
      <c r="C33" s="334"/>
      <c r="E33" s="298"/>
      <c r="G33" s="298"/>
      <c r="I33" s="298"/>
      <c r="K33" s="298"/>
      <c r="M33" s="298"/>
      <c r="O33" s="298"/>
      <c r="Q33" s="298"/>
      <c r="S33" s="298"/>
      <c r="U33" s="298"/>
      <c r="W33" s="297"/>
      <c r="Y33" s="297"/>
    </row>
    <row r="34" customFormat="false" ht="12.75" hidden="false" customHeight="false" outlineLevel="0" collapsed="false">
      <c r="A34" s="336"/>
      <c r="C34" s="337"/>
      <c r="E34" s="336"/>
      <c r="G34" s="336"/>
      <c r="I34" s="336"/>
      <c r="K34" s="336"/>
      <c r="M34" s="336"/>
      <c r="O34" s="336"/>
      <c r="Q34" s="336"/>
      <c r="S34" s="336"/>
      <c r="U34" s="336"/>
      <c r="W34" s="338" t="n">
        <f aca="false">+E34+G34+I34+M34+O34+Q34+S34</f>
        <v>0</v>
      </c>
      <c r="Y34" s="338"/>
    </row>
    <row r="35" customFormat="false" ht="12.75" hidden="false" customHeight="false" outlineLevel="0" collapsed="false">
      <c r="A35" s="298"/>
      <c r="C35" s="334"/>
      <c r="E35" s="298"/>
      <c r="G35" s="298"/>
      <c r="I35" s="298"/>
      <c r="K35" s="298"/>
      <c r="M35" s="298"/>
      <c r="O35" s="298"/>
      <c r="Q35" s="298"/>
      <c r="S35" s="298"/>
      <c r="U35" s="298"/>
      <c r="W35" s="297"/>
      <c r="Y35" s="297"/>
    </row>
    <row r="36" customFormat="false" ht="12.75" hidden="false" customHeight="false" outlineLevel="0" collapsed="false">
      <c r="A36" s="336"/>
      <c r="C36" s="337"/>
      <c r="E36" s="336"/>
      <c r="G36" s="336"/>
      <c r="I36" s="336"/>
      <c r="K36" s="336"/>
      <c r="M36" s="336"/>
      <c r="O36" s="336"/>
      <c r="Q36" s="336"/>
      <c r="S36" s="336"/>
      <c r="U36" s="336"/>
      <c r="W36" s="338" t="n">
        <f aca="false">+E36+G36+I36+M36+O36+Q36+S36</f>
        <v>0</v>
      </c>
      <c r="Y36" s="338"/>
    </row>
    <row r="37" customFormat="false" ht="12.75" hidden="false" customHeight="false" outlineLevel="0" collapsed="false">
      <c r="A37" s="339"/>
      <c r="C37" s="340"/>
      <c r="E37" s="339"/>
      <c r="G37" s="339"/>
      <c r="I37" s="339"/>
      <c r="K37" s="339"/>
      <c r="M37" s="339"/>
      <c r="O37" s="339"/>
      <c r="Q37" s="339"/>
      <c r="S37" s="339"/>
      <c r="U37" s="339"/>
      <c r="W37" s="341"/>
      <c r="Y37" s="341"/>
    </row>
    <row r="38" customFormat="false" ht="12.75" hidden="false" customHeight="false" outlineLevel="0" collapsed="false">
      <c r="A38" s="336"/>
      <c r="C38" s="337"/>
      <c r="E38" s="336"/>
      <c r="G38" s="336"/>
      <c r="I38" s="336"/>
      <c r="K38" s="336"/>
      <c r="M38" s="336"/>
      <c r="O38" s="336"/>
      <c r="Q38" s="336"/>
      <c r="S38" s="336"/>
      <c r="U38" s="336"/>
      <c r="W38" s="338" t="n">
        <f aca="false">+E38+G38+I38+M38+O38+Q38+S38</f>
        <v>0</v>
      </c>
      <c r="Y38" s="338"/>
    </row>
    <row r="39" customFormat="false" ht="12.75" hidden="false" customHeight="false" outlineLevel="0" collapsed="false">
      <c r="A39" s="345"/>
      <c r="C39" s="334"/>
      <c r="E39" s="297"/>
      <c r="G39" s="297"/>
      <c r="I39" s="297"/>
      <c r="K39" s="297"/>
      <c r="M39" s="297"/>
      <c r="O39" s="297"/>
      <c r="Q39" s="297"/>
      <c r="S39" s="297"/>
      <c r="U39" s="297"/>
      <c r="W39" s="297"/>
      <c r="Y39" s="297"/>
    </row>
    <row r="40" customFormat="false" ht="12.75" hidden="false" customHeight="false" outlineLevel="0" collapsed="false">
      <c r="A40" s="336"/>
      <c r="C40" s="337"/>
      <c r="E40" s="336"/>
      <c r="G40" s="336"/>
      <c r="I40" s="336"/>
      <c r="K40" s="336"/>
      <c r="M40" s="336"/>
      <c r="O40" s="336"/>
      <c r="Q40" s="336"/>
      <c r="S40" s="336"/>
      <c r="U40" s="336"/>
      <c r="W40" s="338" t="n">
        <f aca="false">+E40+G40+I40+M40+O40+Q40+S40</f>
        <v>0</v>
      </c>
      <c r="Y40" s="338" t="s">
        <v>22</v>
      </c>
      <c r="Z40" s="293"/>
      <c r="AA40" s="338"/>
    </row>
    <row r="41" customFormat="false" ht="12.75" hidden="false" customHeight="false" outlineLevel="0" collapsed="false">
      <c r="A41" s="298"/>
      <c r="C41" s="334"/>
      <c r="E41" s="297"/>
      <c r="G41" s="331" t="s">
        <v>132</v>
      </c>
      <c r="I41" s="297"/>
      <c r="K41" s="297"/>
      <c r="M41" s="297"/>
      <c r="O41" s="297"/>
      <c r="Q41" s="297"/>
      <c r="S41" s="297"/>
      <c r="U41" s="297"/>
      <c r="W41" s="318"/>
      <c r="Y41" s="297"/>
      <c r="AA41" s="293"/>
    </row>
    <row r="42" customFormat="false" ht="12.75" hidden="false" customHeight="false" outlineLevel="0" collapsed="false">
      <c r="A42" s="302" t="s">
        <v>255</v>
      </c>
      <c r="C42" s="334"/>
      <c r="E42" s="297"/>
      <c r="G42" s="298"/>
      <c r="I42" s="298"/>
      <c r="K42" s="298"/>
      <c r="M42" s="298"/>
      <c r="O42" s="297"/>
      <c r="Q42" s="298"/>
      <c r="S42" s="298"/>
      <c r="U42" s="298"/>
      <c r="W42" s="297"/>
      <c r="Y42" s="297"/>
    </row>
    <row r="43" customFormat="false" ht="12.75" hidden="false" customHeight="false" outlineLevel="0" collapsed="false">
      <c r="A43" s="298"/>
      <c r="C43" s="334"/>
      <c r="E43" s="297"/>
      <c r="G43" s="298"/>
      <c r="I43" s="298"/>
      <c r="K43" s="342"/>
      <c r="M43" s="298"/>
      <c r="O43" s="297"/>
      <c r="Q43" s="298"/>
      <c r="S43" s="298"/>
      <c r="U43" s="298"/>
      <c r="W43" s="297"/>
      <c r="Y43" s="297"/>
    </row>
    <row r="44" customFormat="false" ht="12.75" hidden="false" customHeight="false" outlineLevel="0" collapsed="false">
      <c r="A44" s="336"/>
      <c r="C44" s="337"/>
      <c r="E44" s="346"/>
      <c r="G44" s="346"/>
      <c r="I44" s="346"/>
      <c r="K44" s="346"/>
      <c r="M44" s="346"/>
      <c r="O44" s="346"/>
      <c r="Q44" s="346"/>
      <c r="S44" s="346"/>
      <c r="U44" s="346"/>
      <c r="W44" s="338" t="n">
        <f aca="false">+E44+G44+I44+M44+O44+Q44+S44</f>
        <v>0</v>
      </c>
      <c r="Y44" s="293"/>
    </row>
    <row r="45" customFormat="false" ht="12.75" hidden="false" customHeight="false" outlineLevel="0" collapsed="false">
      <c r="A45" s="339"/>
      <c r="C45" s="340"/>
      <c r="E45" s="297"/>
      <c r="G45" s="298"/>
      <c r="I45" s="298"/>
      <c r="K45" s="298"/>
      <c r="M45" s="298"/>
      <c r="O45" s="298"/>
      <c r="Q45" s="298"/>
      <c r="S45" s="298"/>
      <c r="U45" s="298"/>
      <c r="W45" s="339"/>
      <c r="Y45" s="293"/>
    </row>
    <row r="46" customFormat="false" ht="12.75" hidden="false" customHeight="false" outlineLevel="0" collapsed="false">
      <c r="A46" s="298"/>
      <c r="C46" s="334"/>
      <c r="E46" s="300"/>
      <c r="G46" s="300"/>
      <c r="I46" s="300"/>
      <c r="K46" s="300"/>
      <c r="M46" s="300"/>
      <c r="O46" s="300"/>
      <c r="Q46" s="300"/>
      <c r="S46" s="300"/>
      <c r="U46" s="300"/>
      <c r="W46" s="342"/>
      <c r="Y46" s="293"/>
    </row>
    <row r="47" customFormat="false" ht="16.5" hidden="false" customHeight="false" outlineLevel="0" collapsed="false">
      <c r="A47" s="347" t="s">
        <v>256</v>
      </c>
      <c r="C47" s="343" t="s">
        <v>22</v>
      </c>
      <c r="E47" s="348" t="n">
        <f aca="false">SUM(E24:E44)</f>
        <v>0</v>
      </c>
      <c r="G47" s="348" t="n">
        <f aca="false">SUM(G24:G44)</f>
        <v>0</v>
      </c>
      <c r="I47" s="348" t="n">
        <f aca="false">SUM(I24:I44)</f>
        <v>0</v>
      </c>
      <c r="K47" s="0"/>
      <c r="M47" s="348" t="n">
        <f aca="false">SUM(M24:M44)</f>
        <v>0</v>
      </c>
      <c r="O47" s="348" t="n">
        <f aca="false">SUM(O24:O44)</f>
        <v>0</v>
      </c>
      <c r="Q47" s="348" t="n">
        <f aca="false">SUM(Q24:Q44)</f>
        <v>0</v>
      </c>
      <c r="S47" s="348" t="n">
        <f aca="false">SUM(S24:S44)</f>
        <v>0</v>
      </c>
      <c r="U47" s="0"/>
      <c r="W47" s="338" t="n">
        <f aca="false">+E47+G47+I47+M47+O47+Q47+S47</f>
        <v>0</v>
      </c>
      <c r="Y47" s="293"/>
    </row>
    <row r="48" customFormat="false" ht="13.5" hidden="false" customHeight="false" outlineLevel="0" collapsed="false">
      <c r="A48" s="339"/>
      <c r="C48" s="340"/>
      <c r="E48" s="298"/>
      <c r="G48" s="298"/>
      <c r="I48" s="298"/>
      <c r="K48" s="298"/>
      <c r="M48" s="298"/>
      <c r="O48" s="298"/>
      <c r="Q48" s="298"/>
      <c r="S48" s="298"/>
      <c r="W48" s="293"/>
      <c r="Y48" s="293"/>
    </row>
    <row r="49" customFormat="false" ht="13.5" hidden="false" customHeight="false" outlineLevel="0" collapsed="false">
      <c r="A49" s="297"/>
      <c r="C49" s="334"/>
      <c r="E49" s="297"/>
      <c r="G49" s="297"/>
      <c r="I49" s="297"/>
      <c r="K49" s="297"/>
      <c r="M49" s="297"/>
      <c r="O49" s="297"/>
      <c r="P49" s="349" t="s">
        <v>257</v>
      </c>
      <c r="Q49" s="0"/>
      <c r="S49" s="297"/>
      <c r="W49" s="350" t="n">
        <f aca="false">SUM(W23:W48)-W47</f>
        <v>0</v>
      </c>
      <c r="Y49" s="297"/>
    </row>
    <row r="50" customFormat="false" ht="13.5" hidden="false" customHeight="false" outlineLevel="0" collapsed="false">
      <c r="A50" s="297"/>
      <c r="C50" s="351" t="s">
        <v>258</v>
      </c>
      <c r="E50" s="297"/>
      <c r="G50" s="297"/>
      <c r="I50" s="297"/>
      <c r="K50" s="297"/>
      <c r="M50" s="297"/>
      <c r="O50" s="297"/>
      <c r="P50" s="62" t="s">
        <v>259</v>
      </c>
      <c r="Q50" s="62"/>
      <c r="S50" s="297"/>
      <c r="W50" s="293"/>
      <c r="Y50" s="297"/>
    </row>
    <row r="51" customFormat="false" ht="12.75" hidden="false" customHeight="false" outlineLevel="0" collapsed="false">
      <c r="A51" s="297"/>
      <c r="C51" s="352" t="s">
        <v>260</v>
      </c>
      <c r="E51" s="297"/>
      <c r="G51" s="297"/>
      <c r="I51" s="297"/>
      <c r="K51" s="297"/>
      <c r="M51" s="297"/>
      <c r="O51" s="297"/>
      <c r="P51" s="353"/>
      <c r="Q51" s="297" t="s">
        <v>261</v>
      </c>
      <c r="S51" s="297"/>
      <c r="W51" s="341" t="s">
        <v>22</v>
      </c>
      <c r="Y51" s="297"/>
    </row>
    <row r="52" customFormat="false" ht="12.75" hidden="false" customHeight="false" outlineLevel="0" collapsed="false">
      <c r="A52" s="297"/>
      <c r="C52" s="352" t="s">
        <v>262</v>
      </c>
      <c r="E52" s="297"/>
      <c r="G52" s="297"/>
      <c r="I52" s="297"/>
      <c r="O52" s="297"/>
      <c r="P52" s="353" t="s">
        <v>22</v>
      </c>
      <c r="Q52" s="297" t="s">
        <v>22</v>
      </c>
      <c r="S52" s="297"/>
      <c r="W52" s="297"/>
      <c r="Y52" s="297"/>
    </row>
    <row r="53" customFormat="false" ht="12.75" hidden="false" customHeight="false" outlineLevel="0" collapsed="false">
      <c r="A53" s="297"/>
      <c r="C53" s="354"/>
      <c r="D53" s="355"/>
      <c r="E53" s="338"/>
      <c r="G53" s="338"/>
      <c r="I53" s="297"/>
      <c r="O53" s="297"/>
      <c r="P53" s="353" t="s">
        <v>22</v>
      </c>
      <c r="Q53" s="297"/>
      <c r="S53" s="297"/>
      <c r="W53" s="297"/>
      <c r="Y53" s="297"/>
    </row>
    <row r="54" customFormat="false" ht="12.75" hidden="false" customHeight="false" outlineLevel="0" collapsed="false">
      <c r="A54" s="297"/>
      <c r="C54" s="354"/>
      <c r="D54" s="355"/>
      <c r="E54" s="338"/>
      <c r="G54" s="338"/>
      <c r="I54" s="297"/>
      <c r="O54" s="297"/>
      <c r="Q54" s="297"/>
      <c r="S54" s="297"/>
      <c r="W54" s="297"/>
      <c r="Y54" s="297"/>
    </row>
    <row r="55" customFormat="false" ht="12.75" hidden="false" customHeight="false" outlineLevel="0" collapsed="false">
      <c r="A55" s="297"/>
      <c r="C55" s="354"/>
      <c r="D55" s="355"/>
      <c r="E55" s="338"/>
      <c r="G55" s="338"/>
      <c r="I55" s="297"/>
      <c r="O55" s="297"/>
      <c r="Q55" s="297"/>
      <c r="S55" s="297"/>
      <c r="W55" s="297"/>
      <c r="Y55" s="297"/>
    </row>
    <row r="56" customFormat="false" ht="12.75" hidden="false" customHeight="false" outlineLevel="0" collapsed="false">
      <c r="C56" s="354"/>
      <c r="D56" s="355"/>
      <c r="E56" s="338"/>
      <c r="G56" s="338"/>
      <c r="I56" s="297"/>
      <c r="O56" s="297"/>
      <c r="Q56" s="297"/>
      <c r="S56" s="297"/>
      <c r="W56" s="297"/>
      <c r="Y56" s="297"/>
    </row>
    <row r="57" customFormat="false" ht="12.75" hidden="false" customHeight="false" outlineLevel="0" collapsed="false">
      <c r="C57" s="352" t="s">
        <v>263</v>
      </c>
      <c r="E57" s="297"/>
      <c r="G57" s="297"/>
      <c r="I57" s="297"/>
      <c r="O57" s="297"/>
      <c r="Q57" s="297"/>
      <c r="S57" s="297"/>
      <c r="W57" s="297"/>
      <c r="Y57" s="297"/>
    </row>
    <row r="58" customFormat="false" ht="12.75" hidden="false" customHeight="false" outlineLevel="0" collapsed="false">
      <c r="C58" s="354"/>
      <c r="D58" s="355"/>
      <c r="E58" s="338"/>
      <c r="G58" s="338"/>
      <c r="I58" s="297"/>
      <c r="O58" s="297"/>
      <c r="Q58" s="297"/>
      <c r="S58" s="297"/>
      <c r="W58" s="297"/>
      <c r="Y58" s="297"/>
    </row>
    <row r="59" customFormat="false" ht="12.75" hidden="false" customHeight="false" outlineLevel="0" collapsed="false">
      <c r="C59" s="354"/>
      <c r="D59" s="355"/>
      <c r="E59" s="338"/>
      <c r="G59" s="338"/>
      <c r="I59" s="297"/>
      <c r="O59" s="297"/>
      <c r="Q59" s="297"/>
      <c r="S59" s="297"/>
      <c r="W59" s="297"/>
      <c r="Y59" s="297"/>
    </row>
    <row r="60" customFormat="false" ht="12.75" hidden="false" customHeight="false" outlineLevel="0" collapsed="false">
      <c r="C60" s="354"/>
      <c r="D60" s="355"/>
      <c r="E60" s="338"/>
      <c r="G60" s="338"/>
      <c r="I60" s="297"/>
      <c r="O60" s="297"/>
      <c r="Q60" s="297"/>
      <c r="S60" s="297"/>
      <c r="W60" s="297"/>
      <c r="Y60" s="297"/>
    </row>
    <row r="61" customFormat="false" ht="12.75" hidden="false" customHeight="false" outlineLevel="0" collapsed="false">
      <c r="C61" s="354"/>
      <c r="D61" s="355"/>
      <c r="E61" s="338"/>
      <c r="G61" s="338"/>
      <c r="I61" s="297"/>
      <c r="O61" s="297"/>
      <c r="Q61" s="297"/>
      <c r="S61" s="297"/>
      <c r="W61" s="297"/>
      <c r="Y61" s="297"/>
    </row>
    <row r="62" customFormat="false" ht="12.75" hidden="false" customHeight="false" outlineLevel="0" collapsed="false">
      <c r="C62" s="296"/>
      <c r="E62" s="297"/>
      <c r="G62" s="297"/>
      <c r="I62" s="297"/>
      <c r="O62" s="297"/>
      <c r="Q62" s="297"/>
      <c r="S62" s="297"/>
      <c r="W62" s="304" t="str">
        <f aca="false">A2</f>
        <v>COMPANY #  031Q</v>
      </c>
      <c r="Y62" s="297"/>
    </row>
    <row r="63" customFormat="false" ht="13.5" hidden="false" customHeight="false" outlineLevel="0" collapsed="false">
      <c r="C63" s="296"/>
      <c r="E63" s="297"/>
      <c r="G63" s="350" t="n">
        <f aca="false">SUM(G51:G62)</f>
        <v>0</v>
      </c>
      <c r="I63" s="297"/>
      <c r="O63" s="297"/>
      <c r="Q63" s="297"/>
      <c r="S63" s="297"/>
      <c r="W63" s="302" t="s">
        <v>226</v>
      </c>
      <c r="Y63" s="293"/>
    </row>
    <row r="64" customFormat="false" ht="13.5" hidden="false" customHeight="false" outlineLevel="0" collapsed="false">
      <c r="C64" s="296"/>
      <c r="E64" s="297"/>
      <c r="G64" s="331" t="s">
        <v>132</v>
      </c>
      <c r="I64" s="297"/>
      <c r="O64" s="297"/>
      <c r="Q64" s="297"/>
      <c r="S64" s="297"/>
      <c r="W64" s="297"/>
      <c r="Y64" s="297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19:A20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6" width="36.62"/>
    <col collapsed="false" customWidth="true" hidden="false" outlineLevel="0" max="2" min="2" style="356" width="1.99"/>
    <col collapsed="false" customWidth="true" hidden="false" outlineLevel="0" max="3" min="3" style="356" width="15.49"/>
    <col collapsed="false" customWidth="true" hidden="false" outlineLevel="0" max="4" min="4" style="356" width="1.62"/>
    <col collapsed="false" customWidth="false" hidden="false" outlineLevel="0" max="5" min="5" style="356" width="15.62"/>
    <col collapsed="false" customWidth="true" hidden="false" outlineLevel="0" max="6" min="6" style="356" width="1.62"/>
    <col collapsed="false" customWidth="false" hidden="false" outlineLevel="0" max="7" min="7" style="356" width="15.62"/>
    <col collapsed="false" customWidth="true" hidden="false" outlineLevel="0" max="8" min="8" style="356" width="1.62"/>
    <col collapsed="false" customWidth="false" hidden="false" outlineLevel="0" max="9" min="9" style="356" width="15.62"/>
    <col collapsed="false" customWidth="true" hidden="false" outlineLevel="0" max="10" min="10" style="356" width="1.62"/>
    <col collapsed="false" customWidth="false" hidden="false" outlineLevel="0" max="11" min="11" style="356" width="15.62"/>
    <col collapsed="false" customWidth="true" hidden="false" outlineLevel="0" max="12" min="12" style="356" width="1.62"/>
    <col collapsed="false" customWidth="false" hidden="false" outlineLevel="0" max="13" min="13" style="356" width="15.62"/>
    <col collapsed="false" customWidth="true" hidden="false" outlineLevel="0" max="14" min="14" style="356" width="1.62"/>
    <col collapsed="false" customWidth="true" hidden="false" outlineLevel="0" max="15" min="15" style="356" width="25.62"/>
    <col collapsed="false" customWidth="false" hidden="false" outlineLevel="0" max="257" min="16" style="356" width="15.62"/>
  </cols>
  <sheetData>
    <row r="1" customFormat="false" ht="12.75" hidden="false" customHeight="false" outlineLevel="0" collapsed="false">
      <c r="A1" s="357" t="s">
        <v>264</v>
      </c>
      <c r="B1" s="357"/>
      <c r="C1" s="358"/>
      <c r="E1" s="358"/>
      <c r="F1" s="358"/>
      <c r="G1" s="358"/>
      <c r="H1" s="358"/>
      <c r="I1" s="358"/>
      <c r="J1" s="358"/>
      <c r="K1" s="358"/>
      <c r="L1" s="358"/>
      <c r="M1" s="358"/>
      <c r="O1" s="358"/>
    </row>
    <row r="2" customFormat="false" ht="12.75" hidden="false" customHeight="false" outlineLevel="0" collapsed="false">
      <c r="A2" s="30" t="s">
        <v>1</v>
      </c>
      <c r="B2" s="30"/>
      <c r="C2" s="358"/>
      <c r="E2" s="358"/>
      <c r="F2" s="358"/>
      <c r="G2" s="358"/>
      <c r="H2" s="358"/>
      <c r="I2" s="358"/>
      <c r="J2" s="358"/>
      <c r="K2" s="358"/>
      <c r="L2" s="358"/>
      <c r="M2" s="358"/>
      <c r="O2" s="358"/>
    </row>
    <row r="3" customFormat="false" ht="12.75" hidden="false" customHeight="false" outlineLevel="0" collapsed="false">
      <c r="A3" s="30" t="s">
        <v>2</v>
      </c>
      <c r="B3" s="30"/>
      <c r="C3" s="358"/>
      <c r="E3" s="358"/>
      <c r="F3" s="358"/>
      <c r="G3" s="358"/>
      <c r="H3" s="358"/>
      <c r="I3" s="358"/>
      <c r="J3" s="358"/>
      <c r="K3" s="358"/>
      <c r="L3" s="358"/>
      <c r="M3" s="358"/>
      <c r="O3" s="358"/>
    </row>
    <row r="4" customFormat="false" ht="12.75" hidden="false" customHeight="false" outlineLevel="0" collapsed="false">
      <c r="A4" s="357" t="s">
        <v>265</v>
      </c>
      <c r="B4" s="357"/>
      <c r="C4" s="358"/>
      <c r="E4" s="358"/>
      <c r="F4" s="358"/>
      <c r="G4" s="358"/>
      <c r="H4" s="358"/>
      <c r="I4" s="358"/>
      <c r="J4" s="358"/>
      <c r="K4" s="358"/>
      <c r="L4" s="358"/>
      <c r="M4" s="358"/>
      <c r="O4" s="358"/>
    </row>
    <row r="5" customFormat="false" ht="12.75" hidden="false" customHeight="false" outlineLevel="0" collapsed="false">
      <c r="A5" s="359" t="s">
        <v>266</v>
      </c>
      <c r="B5" s="359"/>
      <c r="C5" s="358"/>
      <c r="E5" s="358"/>
      <c r="F5" s="358"/>
      <c r="G5" s="358"/>
      <c r="H5" s="358"/>
      <c r="I5" s="358"/>
      <c r="J5" s="358"/>
      <c r="K5" s="358"/>
      <c r="L5" s="358"/>
      <c r="M5" s="358"/>
      <c r="O5" s="358"/>
    </row>
    <row r="7" customFormat="false" ht="12.75" hidden="false" customHeight="false" outlineLevel="0" collapsed="false">
      <c r="A7" s="5" t="str">
        <f aca="false">'E1.XLS '!A7</f>
        <v>PREPARED BY: Sonya City</v>
      </c>
      <c r="B7" s="360"/>
      <c r="C7" s="358"/>
      <c r="E7" s="358"/>
      <c r="F7" s="358"/>
      <c r="G7" s="358"/>
      <c r="H7" s="358"/>
      <c r="I7" s="358"/>
      <c r="J7" s="358"/>
      <c r="K7" s="358"/>
      <c r="L7" s="358"/>
      <c r="M7" s="358"/>
      <c r="O7" s="358"/>
    </row>
    <row r="8" customFormat="false" ht="12.75" hidden="false" customHeight="false" outlineLevel="0" collapsed="false">
      <c r="A8" s="5" t="str">
        <f aca="false">'E1.XLS '!A8</f>
        <v>EXTENSION: 3 9690</v>
      </c>
      <c r="B8" s="361"/>
      <c r="C8" s="358"/>
      <c r="E8" s="358"/>
      <c r="F8" s="358"/>
      <c r="G8" s="358"/>
      <c r="H8" s="358"/>
      <c r="I8" s="358"/>
      <c r="J8" s="358"/>
      <c r="K8" s="358"/>
      <c r="L8" s="358"/>
      <c r="M8" s="358"/>
      <c r="O8" s="362" t="str">
        <f aca="false">A2</f>
        <v>COMPANY #  031Q</v>
      </c>
    </row>
    <row r="9" customFormat="false" ht="13.5" hidden="false" customHeight="false" outlineLevel="0" collapsed="false">
      <c r="A9" s="358"/>
      <c r="B9" s="358"/>
      <c r="C9" s="358"/>
      <c r="E9" s="358"/>
      <c r="F9" s="358"/>
      <c r="G9" s="358"/>
      <c r="H9" s="358"/>
      <c r="I9" s="358"/>
      <c r="J9" s="358"/>
      <c r="K9" s="358"/>
      <c r="L9" s="358"/>
      <c r="M9" s="358"/>
      <c r="O9" s="363" t="s">
        <v>267</v>
      </c>
    </row>
    <row r="10" customFormat="false" ht="13.5" hidden="false" customHeight="false" outlineLevel="0" collapsed="false">
      <c r="A10" s="364"/>
      <c r="B10" s="365"/>
      <c r="C10" s="366" t="s">
        <v>8</v>
      </c>
      <c r="D10" s="367"/>
      <c r="E10" s="368" t="s">
        <v>268</v>
      </c>
      <c r="F10" s="368"/>
      <c r="G10" s="368"/>
      <c r="H10" s="369"/>
      <c r="I10" s="368" t="s">
        <v>269</v>
      </c>
      <c r="J10" s="368"/>
      <c r="K10" s="368"/>
      <c r="L10" s="368"/>
      <c r="M10" s="365"/>
      <c r="N10" s="367"/>
      <c r="O10" s="370"/>
    </row>
    <row r="11" customFormat="false" ht="12.75" hidden="false" customHeight="false" outlineLevel="0" collapsed="false">
      <c r="A11" s="371"/>
      <c r="B11" s="372"/>
      <c r="C11" s="373" t="s">
        <v>270</v>
      </c>
      <c r="D11" s="374"/>
      <c r="E11" s="373" t="s">
        <v>271</v>
      </c>
      <c r="F11" s="373"/>
      <c r="G11" s="373" t="s">
        <v>271</v>
      </c>
      <c r="H11" s="373"/>
      <c r="I11" s="373" t="s">
        <v>271</v>
      </c>
      <c r="J11" s="373"/>
      <c r="K11" s="373" t="s">
        <v>271</v>
      </c>
      <c r="L11" s="373"/>
      <c r="M11" s="373" t="s">
        <v>270</v>
      </c>
      <c r="N11" s="374"/>
      <c r="O11" s="375"/>
    </row>
    <row r="12" customFormat="false" ht="13.5" hidden="false" customHeight="false" outlineLevel="0" collapsed="false">
      <c r="A12" s="376" t="s">
        <v>15</v>
      </c>
      <c r="B12" s="377"/>
      <c r="C12" s="377" t="s">
        <v>38</v>
      </c>
      <c r="D12" s="378"/>
      <c r="E12" s="377" t="s">
        <v>272</v>
      </c>
      <c r="F12" s="377"/>
      <c r="G12" s="377" t="s">
        <v>273</v>
      </c>
      <c r="H12" s="377"/>
      <c r="I12" s="377" t="s">
        <v>272</v>
      </c>
      <c r="J12" s="377"/>
      <c r="K12" s="377" t="s">
        <v>273</v>
      </c>
      <c r="L12" s="377"/>
      <c r="M12" s="377" t="s">
        <v>42</v>
      </c>
      <c r="N12" s="378"/>
      <c r="O12" s="379" t="s">
        <v>274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3" t="s">
        <v>275</v>
      </c>
      <c r="B14" s="363"/>
      <c r="C14" s="358"/>
      <c r="E14" s="380"/>
      <c r="F14" s="380"/>
      <c r="G14" s="380"/>
      <c r="H14" s="380"/>
      <c r="I14" s="380"/>
      <c r="J14" s="381"/>
      <c r="K14" s="380"/>
      <c r="L14" s="381"/>
      <c r="M14" s="358"/>
      <c r="O14" s="380"/>
    </row>
    <row r="15" customFormat="false" ht="13.5" hidden="false" customHeight="false" outlineLevel="0" collapsed="false">
      <c r="A15" s="363" t="s">
        <v>276</v>
      </c>
      <c r="B15" s="363"/>
      <c r="C15" s="382"/>
      <c r="E15" s="382"/>
      <c r="F15" s="381"/>
      <c r="G15" s="382"/>
      <c r="H15" s="381"/>
      <c r="I15" s="382"/>
      <c r="J15" s="381"/>
      <c r="K15" s="382"/>
      <c r="L15" s="381"/>
      <c r="M15" s="383" t="n">
        <f aca="false">SUM(C15:K15)</f>
        <v>0</v>
      </c>
      <c r="O15" s="384"/>
    </row>
    <row r="16" customFormat="false" ht="13.5" hidden="false" customHeight="false" outlineLevel="0" collapsed="false">
      <c r="A16" s="62" t="s">
        <v>277</v>
      </c>
      <c r="B16" s="62"/>
      <c r="C16" s="358"/>
      <c r="E16" s="380"/>
      <c r="F16" s="381"/>
      <c r="G16" s="380"/>
      <c r="H16" s="381"/>
      <c r="I16" s="380"/>
      <c r="J16" s="381"/>
      <c r="K16" s="380"/>
      <c r="L16" s="381"/>
      <c r="M16" s="358"/>
    </row>
    <row r="17" customFormat="false" ht="12.75" hidden="false" customHeight="false" outlineLevel="0" collapsed="false">
      <c r="A17" s="357"/>
      <c r="B17" s="357"/>
      <c r="F17" s="381"/>
      <c r="H17" s="381"/>
      <c r="J17" s="381"/>
      <c r="L17" s="381"/>
    </row>
    <row r="18" customFormat="false" ht="12.75" hidden="false" customHeight="false" outlineLevel="0" collapsed="false">
      <c r="A18" s="357"/>
      <c r="B18" s="357"/>
      <c r="F18" s="381"/>
      <c r="H18" s="381"/>
      <c r="J18" s="381"/>
      <c r="L18" s="381"/>
    </row>
    <row r="19" customFormat="false" ht="12.75" hidden="false" customHeight="false" outlineLevel="0" collapsed="false">
      <c r="A19" s="363" t="s">
        <v>278</v>
      </c>
      <c r="B19" s="363"/>
      <c r="F19" s="381"/>
      <c r="H19" s="381"/>
      <c r="J19" s="381"/>
      <c r="L19" s="381"/>
    </row>
    <row r="20" customFormat="false" ht="13.5" hidden="false" customHeight="false" outlineLevel="0" collapsed="false">
      <c r="A20" s="363" t="s">
        <v>279</v>
      </c>
      <c r="B20" s="363"/>
      <c r="C20" s="382"/>
      <c r="E20" s="382"/>
      <c r="F20" s="381"/>
      <c r="G20" s="382"/>
      <c r="H20" s="381"/>
      <c r="I20" s="382"/>
      <c r="J20" s="381"/>
      <c r="K20" s="382"/>
      <c r="L20" s="381"/>
      <c r="M20" s="383" t="n">
        <f aca="false">SUM(C20:K20)</f>
        <v>0</v>
      </c>
      <c r="O20" s="384"/>
    </row>
    <row r="21" customFormat="false" ht="13.5" hidden="false" customHeight="false" outlineLevel="0" collapsed="false">
      <c r="A21" s="62" t="s">
        <v>280</v>
      </c>
      <c r="B21" s="62"/>
      <c r="F21" s="381"/>
      <c r="H21" s="381"/>
      <c r="J21" s="381"/>
      <c r="L21" s="381"/>
    </row>
    <row r="22" customFormat="false" ht="12.75" hidden="false" customHeight="false" outlineLevel="0" collapsed="false">
      <c r="A22" s="62"/>
      <c r="B22" s="62"/>
      <c r="F22" s="381"/>
      <c r="H22" s="381"/>
      <c r="J22" s="381"/>
      <c r="L22" s="381"/>
    </row>
    <row r="23" customFormat="false" ht="12.75" hidden="false" customHeight="false" outlineLevel="0" collapsed="false">
      <c r="A23" s="62"/>
      <c r="B23" s="62"/>
      <c r="F23" s="381"/>
      <c r="H23" s="381"/>
      <c r="J23" s="381"/>
      <c r="L23" s="381"/>
    </row>
    <row r="24" customFormat="false" ht="12.75" hidden="false" customHeight="false" outlineLevel="0" collapsed="false">
      <c r="A24" s="363" t="s">
        <v>281</v>
      </c>
      <c r="B24" s="363"/>
      <c r="F24" s="381"/>
      <c r="H24" s="381"/>
      <c r="J24" s="381"/>
      <c r="L24" s="381"/>
    </row>
    <row r="25" customFormat="false" ht="13.5" hidden="false" customHeight="false" outlineLevel="0" collapsed="false">
      <c r="A25" s="363" t="s">
        <v>282</v>
      </c>
      <c r="B25" s="363"/>
      <c r="C25" s="382"/>
      <c r="E25" s="382" t="s">
        <v>22</v>
      </c>
      <c r="F25" s="381"/>
      <c r="G25" s="382"/>
      <c r="H25" s="381"/>
      <c r="I25" s="382"/>
      <c r="J25" s="381"/>
      <c r="K25" s="382"/>
      <c r="L25" s="381"/>
      <c r="M25" s="383" t="n">
        <f aca="false">SUM(C25:K25)</f>
        <v>0</v>
      </c>
      <c r="O25" s="384"/>
    </row>
    <row r="26" customFormat="false" ht="13.5" hidden="false" customHeight="false" outlineLevel="0" collapsed="false">
      <c r="A26" s="62" t="s">
        <v>283</v>
      </c>
      <c r="B26" s="62"/>
      <c r="F26" s="381"/>
      <c r="H26" s="381"/>
      <c r="J26" s="381"/>
      <c r="L26" s="381"/>
    </row>
    <row r="27" customFormat="false" ht="12.75" hidden="false" customHeight="false" outlineLevel="0" collapsed="false">
      <c r="A27" s="62"/>
      <c r="B27" s="62"/>
      <c r="F27" s="381"/>
      <c r="H27" s="381"/>
      <c r="J27" s="381"/>
      <c r="L27" s="381"/>
    </row>
    <row r="28" customFormat="false" ht="12.75" hidden="false" customHeight="false" outlineLevel="0" collapsed="false">
      <c r="A28" s="385"/>
      <c r="B28" s="385"/>
      <c r="F28" s="381"/>
      <c r="H28" s="381"/>
      <c r="J28" s="381"/>
      <c r="L28" s="381"/>
    </row>
    <row r="29" customFormat="false" ht="12.75" hidden="false" customHeight="false" outlineLevel="0" collapsed="false">
      <c r="A29" s="363" t="s">
        <v>284</v>
      </c>
      <c r="B29" s="363"/>
      <c r="F29" s="381"/>
      <c r="H29" s="381"/>
      <c r="J29" s="381"/>
      <c r="L29" s="381"/>
    </row>
    <row r="30" customFormat="false" ht="12.75" hidden="false" customHeight="false" outlineLevel="0" collapsed="false">
      <c r="A30" s="2" t="s">
        <v>82</v>
      </c>
      <c r="B30" s="363"/>
      <c r="F30" s="381"/>
      <c r="H30" s="381"/>
      <c r="J30" s="381"/>
      <c r="L30" s="381"/>
    </row>
    <row r="31" customFormat="false" ht="12.75" hidden="false" customHeight="false" outlineLevel="0" collapsed="false">
      <c r="A31" s="2" t="s">
        <v>20</v>
      </c>
      <c r="B31" s="363"/>
      <c r="F31" s="381"/>
      <c r="H31" s="381"/>
      <c r="J31" s="381"/>
      <c r="L31" s="381"/>
    </row>
    <row r="32" customFormat="false" ht="12.75" hidden="false" customHeight="false" outlineLevel="0" collapsed="false">
      <c r="A32" s="363"/>
      <c r="B32" s="363"/>
      <c r="F32" s="381"/>
      <c r="H32" s="381"/>
      <c r="J32" s="381"/>
      <c r="L32" s="381"/>
    </row>
    <row r="33" customFormat="false" ht="12.75" hidden="false" customHeight="false" outlineLevel="0" collapsed="false">
      <c r="A33" s="384"/>
      <c r="B33" s="386"/>
      <c r="C33" s="384"/>
      <c r="E33" s="384"/>
      <c r="F33" s="381"/>
      <c r="G33" s="384"/>
      <c r="H33" s="381"/>
      <c r="I33" s="384"/>
      <c r="J33" s="381"/>
      <c r="K33" s="384"/>
      <c r="L33" s="381"/>
      <c r="M33" s="384" t="n">
        <f aca="false">SUM(A33:K33)</f>
        <v>0</v>
      </c>
      <c r="O33" s="384"/>
    </row>
    <row r="34" customFormat="false" ht="12.75" hidden="false" customHeight="false" outlineLevel="0" collapsed="false">
      <c r="A34" s="363"/>
      <c r="B34" s="363"/>
      <c r="F34" s="381"/>
      <c r="H34" s="381"/>
      <c r="J34" s="381"/>
      <c r="L34" s="381"/>
    </row>
    <row r="35" customFormat="false" ht="12.75" hidden="false" customHeight="false" outlineLevel="0" collapsed="false">
      <c r="A35" s="384"/>
      <c r="B35" s="386"/>
      <c r="C35" s="384"/>
      <c r="E35" s="384"/>
      <c r="F35" s="381"/>
      <c r="G35" s="384"/>
      <c r="H35" s="381"/>
      <c r="I35" s="384"/>
      <c r="J35" s="381"/>
      <c r="K35" s="384"/>
      <c r="L35" s="381"/>
      <c r="M35" s="384" t="n">
        <f aca="false">SUM(A35:K35)</f>
        <v>0</v>
      </c>
      <c r="O35" s="384"/>
    </row>
    <row r="36" customFormat="false" ht="12.75" hidden="false" customHeight="false" outlineLevel="0" collapsed="false">
      <c r="A36" s="363"/>
      <c r="B36" s="363"/>
      <c r="F36" s="381"/>
      <c r="H36" s="381"/>
      <c r="J36" s="381"/>
      <c r="L36" s="381"/>
    </row>
    <row r="37" customFormat="false" ht="12.75" hidden="false" customHeight="false" outlineLevel="0" collapsed="false">
      <c r="A37" s="384"/>
      <c r="B37" s="386"/>
      <c r="C37" s="384"/>
      <c r="E37" s="384"/>
      <c r="F37" s="381"/>
      <c r="G37" s="384"/>
      <c r="H37" s="381"/>
      <c r="I37" s="384"/>
      <c r="J37" s="381"/>
      <c r="K37" s="384"/>
      <c r="L37" s="381"/>
      <c r="M37" s="384" t="n">
        <f aca="false">SUM(A37:K37)</f>
        <v>0</v>
      </c>
      <c r="O37" s="384"/>
    </row>
    <row r="38" customFormat="false" ht="12.75" hidden="false" customHeight="false" outlineLevel="0" collapsed="false">
      <c r="A38" s="386"/>
      <c r="B38" s="386"/>
      <c r="C38" s="386"/>
      <c r="E38" s="386"/>
      <c r="F38" s="381"/>
      <c r="G38" s="386"/>
      <c r="H38" s="381"/>
      <c r="I38" s="386"/>
      <c r="J38" s="381"/>
      <c r="K38" s="386"/>
      <c r="L38" s="381"/>
      <c r="M38" s="386"/>
      <c r="O38" s="386"/>
    </row>
    <row r="39" customFormat="false" ht="13.5" hidden="false" customHeight="false" outlineLevel="0" collapsed="false">
      <c r="A39" s="363" t="s">
        <v>285</v>
      </c>
      <c r="B39" s="363"/>
      <c r="C39" s="382" t="n">
        <f aca="false">SUM(C33:C37)</f>
        <v>0</v>
      </c>
      <c r="E39" s="382" t="n">
        <f aca="false">SUM(E33:E37)</f>
        <v>0</v>
      </c>
      <c r="F39" s="381"/>
      <c r="G39" s="382" t="n">
        <f aca="false">SUM(G33:G37)</f>
        <v>0</v>
      </c>
      <c r="H39" s="381"/>
      <c r="I39" s="382" t="n">
        <f aca="false">SUM(I33:I37)</f>
        <v>0</v>
      </c>
      <c r="J39" s="381"/>
      <c r="K39" s="382" t="n">
        <f aca="false">SUM(K33:K37)</f>
        <v>0</v>
      </c>
      <c r="L39" s="381"/>
      <c r="M39" s="382" t="n">
        <f aca="false">SUM(M33:M37)</f>
        <v>0</v>
      </c>
      <c r="O39" s="384"/>
    </row>
    <row r="40" customFormat="false" ht="13.5" hidden="false" customHeight="false" outlineLevel="0" collapsed="false">
      <c r="A40" s="62" t="s">
        <v>283</v>
      </c>
      <c r="B40" s="62"/>
      <c r="F40" s="381"/>
      <c r="H40" s="381"/>
      <c r="J40" s="381"/>
      <c r="L40" s="381"/>
    </row>
    <row r="41" customFormat="false" ht="12.75" hidden="false" customHeight="false" outlineLevel="0" collapsed="false">
      <c r="A41" s="62"/>
      <c r="B41" s="62"/>
      <c r="F41" s="381"/>
      <c r="H41" s="381"/>
      <c r="J41" s="381"/>
      <c r="L41" s="381"/>
    </row>
    <row r="42" customFormat="false" ht="12.75" hidden="false" customHeight="false" outlineLevel="0" collapsed="false">
      <c r="A42" s="62"/>
      <c r="B42" s="62"/>
      <c r="F42" s="381"/>
      <c r="H42" s="381"/>
      <c r="J42" s="381"/>
      <c r="L42" s="381"/>
    </row>
    <row r="43" customFormat="false" ht="12.75" hidden="false" customHeight="false" outlineLevel="0" collapsed="false">
      <c r="A43" s="363" t="s">
        <v>286</v>
      </c>
      <c r="B43" s="363"/>
      <c r="F43" s="381"/>
      <c r="H43" s="381"/>
      <c r="J43" s="381"/>
      <c r="L43" s="381"/>
    </row>
    <row r="44" customFormat="false" ht="12.75" hidden="false" customHeight="false" outlineLevel="0" collapsed="false">
      <c r="A44" s="358"/>
      <c r="B44" s="358"/>
      <c r="F44" s="381"/>
      <c r="H44" s="381"/>
      <c r="J44" s="381"/>
      <c r="L44" s="381"/>
    </row>
    <row r="45" customFormat="false" ht="12.75" hidden="false" customHeight="false" outlineLevel="0" collapsed="false">
      <c r="A45" s="384"/>
      <c r="B45" s="384"/>
      <c r="C45" s="384"/>
      <c r="E45" s="384"/>
      <c r="F45" s="381"/>
      <c r="G45" s="384"/>
      <c r="H45" s="381"/>
      <c r="I45" s="384"/>
      <c r="J45" s="381"/>
      <c r="K45" s="384"/>
      <c r="L45" s="381"/>
      <c r="M45" s="384" t="n">
        <f aca="false">SUM(A45:K45)</f>
        <v>0</v>
      </c>
      <c r="O45" s="384"/>
    </row>
    <row r="46" customFormat="false" ht="12.75" hidden="false" customHeight="false" outlineLevel="0" collapsed="false">
      <c r="F46" s="381"/>
      <c r="H46" s="381"/>
      <c r="J46" s="381"/>
      <c r="L46" s="381"/>
    </row>
    <row r="47" customFormat="false" ht="12.75" hidden="false" customHeight="false" outlineLevel="0" collapsed="false">
      <c r="A47" s="384"/>
      <c r="B47" s="384"/>
      <c r="C47" s="384"/>
      <c r="E47" s="384"/>
      <c r="F47" s="381"/>
      <c r="G47" s="384"/>
      <c r="H47" s="381"/>
      <c r="I47" s="384"/>
      <c r="J47" s="381"/>
      <c r="K47" s="384"/>
      <c r="L47" s="381"/>
      <c r="M47" s="384" t="n">
        <f aca="false">SUM(A47:K47)</f>
        <v>0</v>
      </c>
      <c r="O47" s="384"/>
    </row>
    <row r="48" customFormat="false" ht="12.75" hidden="false" customHeight="false" outlineLevel="0" collapsed="false">
      <c r="F48" s="381"/>
      <c r="H48" s="381"/>
      <c r="J48" s="381"/>
      <c r="L48" s="381"/>
    </row>
    <row r="49" customFormat="false" ht="12.75" hidden="false" customHeight="false" outlineLevel="0" collapsed="false">
      <c r="A49" s="384"/>
      <c r="B49" s="384"/>
      <c r="C49" s="384"/>
      <c r="E49" s="384"/>
      <c r="F49" s="381"/>
      <c r="G49" s="384"/>
      <c r="H49" s="381"/>
      <c r="I49" s="384"/>
      <c r="J49" s="381"/>
      <c r="K49" s="384"/>
      <c r="L49" s="381"/>
      <c r="M49" s="384" t="n">
        <f aca="false">SUM(A49:K49)</f>
        <v>0</v>
      </c>
      <c r="O49" s="384"/>
    </row>
    <row r="50" customFormat="false" ht="12.75" hidden="false" customHeight="false" outlineLevel="0" collapsed="false">
      <c r="F50" s="381"/>
      <c r="H50" s="381"/>
      <c r="J50" s="381"/>
      <c r="L50" s="381"/>
    </row>
    <row r="51" customFormat="false" ht="12.75" hidden="false" customHeight="false" outlineLevel="0" collapsed="false">
      <c r="A51" s="384"/>
      <c r="B51" s="384"/>
      <c r="C51" s="384"/>
      <c r="E51" s="384"/>
      <c r="F51" s="381"/>
      <c r="G51" s="384"/>
      <c r="H51" s="381"/>
      <c r="I51" s="384"/>
      <c r="J51" s="381"/>
      <c r="K51" s="384"/>
      <c r="L51" s="381"/>
      <c r="M51" s="384" t="n">
        <f aca="false">SUM(A51:K51)</f>
        <v>0</v>
      </c>
      <c r="O51" s="384"/>
    </row>
    <row r="52" customFormat="false" ht="12.75" hidden="false" customHeight="false" outlineLevel="0" collapsed="false">
      <c r="E52" s="356" t="s">
        <v>22</v>
      </c>
      <c r="F52" s="381"/>
      <c r="H52" s="381"/>
      <c r="J52" s="381"/>
      <c r="L52" s="381"/>
    </row>
    <row r="53" customFormat="false" ht="12.75" hidden="false" customHeight="false" outlineLevel="0" collapsed="false">
      <c r="A53" s="384"/>
      <c r="B53" s="384"/>
      <c r="C53" s="384"/>
      <c r="E53" s="384"/>
      <c r="F53" s="381"/>
      <c r="G53" s="384"/>
      <c r="H53" s="381"/>
      <c r="I53" s="384"/>
      <c r="J53" s="381"/>
      <c r="K53" s="384"/>
      <c r="L53" s="381"/>
      <c r="M53" s="384" t="n">
        <f aca="false">SUM(A53:K53)</f>
        <v>0</v>
      </c>
      <c r="O53" s="384"/>
    </row>
    <row r="54" customFormat="false" ht="12.75" hidden="false" customHeight="false" outlineLevel="0" collapsed="false">
      <c r="F54" s="381"/>
      <c r="H54" s="381"/>
      <c r="J54" s="381"/>
      <c r="L54" s="381"/>
    </row>
    <row r="55" customFormat="false" ht="12.75" hidden="false" customHeight="false" outlineLevel="0" collapsed="false">
      <c r="A55" s="384"/>
      <c r="B55" s="384"/>
      <c r="C55" s="384"/>
      <c r="E55" s="384"/>
      <c r="F55" s="381"/>
      <c r="G55" s="384"/>
      <c r="H55" s="381"/>
      <c r="I55" s="384"/>
      <c r="J55" s="381"/>
      <c r="K55" s="384"/>
      <c r="L55" s="381"/>
      <c r="M55" s="384" t="n">
        <f aca="false">SUM(A55:K55)</f>
        <v>0</v>
      </c>
      <c r="O55" s="384"/>
    </row>
    <row r="56" customFormat="false" ht="12.75" hidden="false" customHeight="false" outlineLevel="0" collapsed="false">
      <c r="F56" s="381"/>
      <c r="H56" s="381"/>
      <c r="J56" s="381"/>
      <c r="L56" s="381"/>
    </row>
    <row r="57" customFormat="false" ht="12.75" hidden="false" customHeight="false" outlineLevel="0" collapsed="false">
      <c r="A57" s="384"/>
      <c r="B57" s="384"/>
      <c r="C57" s="384"/>
      <c r="E57" s="384"/>
      <c r="F57" s="381"/>
      <c r="G57" s="384"/>
      <c r="H57" s="381"/>
      <c r="I57" s="384"/>
      <c r="J57" s="381"/>
      <c r="K57" s="384"/>
      <c r="L57" s="381"/>
      <c r="M57" s="384" t="n">
        <f aca="false">SUM(A57:K57)</f>
        <v>0</v>
      </c>
      <c r="O57" s="384"/>
    </row>
    <row r="58" customFormat="false" ht="12.75" hidden="false" customHeight="false" outlineLevel="0" collapsed="false">
      <c r="F58" s="381"/>
      <c r="H58" s="381"/>
      <c r="J58" s="381"/>
      <c r="L58" s="381"/>
    </row>
    <row r="59" customFormat="false" ht="12.75" hidden="false" customHeight="false" outlineLevel="0" collapsed="false">
      <c r="A59" s="384"/>
      <c r="B59" s="384"/>
      <c r="C59" s="384"/>
      <c r="E59" s="384"/>
      <c r="F59" s="381"/>
      <c r="G59" s="384"/>
      <c r="H59" s="381"/>
      <c r="I59" s="384"/>
      <c r="J59" s="381"/>
      <c r="K59" s="384"/>
      <c r="L59" s="381"/>
      <c r="M59" s="384" t="n">
        <f aca="false">SUM(A59:K59)</f>
        <v>0</v>
      </c>
      <c r="O59" s="384"/>
    </row>
    <row r="60" customFormat="false" ht="12.75" hidden="false" customHeight="false" outlineLevel="0" collapsed="false">
      <c r="C60" s="358"/>
      <c r="E60" s="358"/>
      <c r="F60" s="381"/>
      <c r="G60" s="358"/>
      <c r="H60" s="381"/>
      <c r="I60" s="358"/>
      <c r="J60" s="381"/>
      <c r="K60" s="358"/>
      <c r="L60" s="381"/>
      <c r="M60" s="358"/>
      <c r="O60" s="380"/>
    </row>
    <row r="61" customFormat="false" ht="12.75" hidden="false" customHeight="false" outlineLevel="0" collapsed="false">
      <c r="F61" s="381"/>
      <c r="H61" s="381"/>
      <c r="J61" s="381"/>
      <c r="L61" s="381"/>
    </row>
    <row r="62" customFormat="false" ht="13.5" hidden="false" customHeight="false" outlineLevel="0" collapsed="false">
      <c r="A62" s="362" t="s">
        <v>287</v>
      </c>
      <c r="B62" s="362"/>
      <c r="C62" s="383" t="n">
        <f aca="false">SUM(C44:C59)</f>
        <v>0</v>
      </c>
      <c r="E62" s="383" t="n">
        <f aca="false">SUM(E44:E59)</f>
        <v>0</v>
      </c>
      <c r="F62" s="381"/>
      <c r="G62" s="383" t="n">
        <f aca="false">SUM(G44:G59)</f>
        <v>0</v>
      </c>
      <c r="H62" s="381"/>
      <c r="I62" s="383" t="n">
        <f aca="false">SUM(I44:I59)</f>
        <v>0</v>
      </c>
      <c r="J62" s="381"/>
      <c r="K62" s="383" t="n">
        <f aca="false">SUM(K44:K59)</f>
        <v>0</v>
      </c>
      <c r="L62" s="381"/>
      <c r="M62" s="383" t="n">
        <f aca="false">SUM(M44:M59)</f>
        <v>0</v>
      </c>
      <c r="O62" s="358"/>
    </row>
    <row r="63" customFormat="false" ht="13.5" hidden="false" customHeight="false" outlineLevel="0" collapsed="false">
      <c r="F63" s="381"/>
      <c r="H63" s="381"/>
      <c r="J63" s="381"/>
      <c r="L63" s="381"/>
    </row>
    <row r="64" customFormat="false" ht="12.75" hidden="false" customHeight="false" outlineLevel="0" collapsed="false">
      <c r="A64" s="358"/>
      <c r="B64" s="358"/>
      <c r="C64" s="358"/>
      <c r="E64" s="358"/>
      <c r="F64" s="381"/>
      <c r="G64" s="358"/>
      <c r="H64" s="358"/>
      <c r="I64" s="358"/>
      <c r="J64" s="381"/>
      <c r="K64" s="358"/>
      <c r="L64" s="381"/>
      <c r="M64" s="358"/>
      <c r="O64" s="362" t="str">
        <f aca="false">A2</f>
        <v>COMPANY #  031Q</v>
      </c>
    </row>
    <row r="65" customFormat="false" ht="12.75" hidden="false" customHeight="false" outlineLevel="0" collapsed="false">
      <c r="A65" s="358"/>
      <c r="B65" s="358"/>
      <c r="C65" s="358"/>
      <c r="E65" s="358"/>
      <c r="F65" s="381"/>
      <c r="G65" s="358"/>
      <c r="H65" s="358"/>
      <c r="I65" s="358"/>
      <c r="J65" s="381"/>
      <c r="K65" s="358"/>
      <c r="L65" s="381"/>
      <c r="M65" s="358"/>
      <c r="O65" s="363" t="s">
        <v>267</v>
      </c>
    </row>
    <row r="66" customFormat="false" ht="12.75" hidden="false" customHeight="false" outlineLevel="0" collapsed="false">
      <c r="F66" s="381"/>
      <c r="J66" s="381"/>
      <c r="L66" s="381"/>
    </row>
    <row r="67" customFormat="false" ht="12.75" hidden="false" customHeight="false" outlineLevel="0" collapsed="false">
      <c r="F67" s="381"/>
      <c r="J67" s="381"/>
      <c r="L67" s="381"/>
    </row>
    <row r="68" customFormat="false" ht="12.75" hidden="false" customHeight="false" outlineLevel="0" collapsed="false">
      <c r="F68" s="381"/>
      <c r="J68" s="381"/>
      <c r="L68" s="381"/>
    </row>
    <row r="69" customFormat="false" ht="12.75" hidden="false" customHeight="false" outlineLevel="0" collapsed="false">
      <c r="F69" s="381"/>
      <c r="J69" s="381"/>
      <c r="L69" s="381"/>
    </row>
    <row r="70" customFormat="false" ht="12.75" hidden="false" customHeight="false" outlineLevel="0" collapsed="false">
      <c r="F70" s="381"/>
      <c r="J70" s="381"/>
      <c r="L70" s="381"/>
    </row>
    <row r="71" customFormat="false" ht="12.75" hidden="false" customHeight="false" outlineLevel="0" collapsed="false">
      <c r="F71" s="381"/>
      <c r="J71" s="381"/>
      <c r="L71" s="381"/>
    </row>
    <row r="72" customFormat="false" ht="12.75" hidden="false" customHeight="false" outlineLevel="0" collapsed="false">
      <c r="F72" s="381"/>
      <c r="J72" s="381"/>
      <c r="L72" s="381"/>
    </row>
    <row r="73" customFormat="false" ht="12.75" hidden="false" customHeight="false" outlineLevel="0" collapsed="false">
      <c r="F73" s="381"/>
      <c r="J73" s="381"/>
      <c r="L73" s="381"/>
    </row>
    <row r="74" customFormat="false" ht="12.75" hidden="false" customHeight="false" outlineLevel="0" collapsed="false">
      <c r="F74" s="381"/>
      <c r="J74" s="381"/>
      <c r="L74" s="381"/>
    </row>
    <row r="75" customFormat="false" ht="12.75" hidden="false" customHeight="false" outlineLevel="0" collapsed="false">
      <c r="F75" s="381"/>
      <c r="J75" s="381"/>
      <c r="L75" s="381"/>
    </row>
    <row r="76" customFormat="false" ht="12.75" hidden="false" customHeight="false" outlineLevel="0" collapsed="false">
      <c r="F76" s="381"/>
      <c r="J76" s="381"/>
      <c r="L76" s="381"/>
    </row>
    <row r="77" customFormat="false" ht="12.75" hidden="false" customHeight="false" outlineLevel="0" collapsed="false">
      <c r="F77" s="381"/>
      <c r="J77" s="381"/>
      <c r="L77" s="381"/>
    </row>
    <row r="78" customFormat="false" ht="12.75" hidden="false" customHeight="false" outlineLevel="0" collapsed="false">
      <c r="F78" s="381"/>
      <c r="J78" s="381"/>
      <c r="L78" s="381"/>
    </row>
    <row r="79" customFormat="false" ht="12.75" hidden="false" customHeight="false" outlineLevel="0" collapsed="false">
      <c r="F79" s="381"/>
      <c r="J79" s="381"/>
      <c r="L79" s="381"/>
    </row>
    <row r="80" customFormat="false" ht="12.75" hidden="false" customHeight="false" outlineLevel="0" collapsed="false">
      <c r="F80" s="381"/>
      <c r="J80" s="381"/>
      <c r="L80" s="381"/>
    </row>
    <row r="81" customFormat="false" ht="12.75" hidden="false" customHeight="false" outlineLevel="0" collapsed="false">
      <c r="F81" s="381"/>
      <c r="J81" s="381"/>
      <c r="L81" s="381"/>
    </row>
    <row r="82" customFormat="false" ht="12.75" hidden="false" customHeight="false" outlineLevel="0" collapsed="false">
      <c r="F82" s="381"/>
      <c r="J82" s="381"/>
      <c r="L82" s="381"/>
    </row>
    <row r="83" customFormat="false" ht="12.75" hidden="false" customHeight="false" outlineLevel="0" collapsed="false">
      <c r="F83" s="381"/>
      <c r="J83" s="381"/>
      <c r="L83" s="381"/>
    </row>
    <row r="84" customFormat="false" ht="12.75" hidden="false" customHeight="false" outlineLevel="0" collapsed="false">
      <c r="F84" s="381"/>
      <c r="J84" s="381"/>
      <c r="L84" s="381"/>
    </row>
    <row r="85" customFormat="false" ht="12.75" hidden="false" customHeight="false" outlineLevel="0" collapsed="false">
      <c r="F85" s="381"/>
      <c r="J85" s="381"/>
      <c r="L85" s="381"/>
    </row>
    <row r="86" customFormat="false" ht="12.75" hidden="false" customHeight="false" outlineLevel="0" collapsed="false">
      <c r="F86" s="381"/>
      <c r="J86" s="381"/>
      <c r="L86" s="381"/>
    </row>
    <row r="87" customFormat="false" ht="12.75" hidden="false" customHeight="false" outlineLevel="0" collapsed="false">
      <c r="F87" s="381"/>
      <c r="J87" s="381"/>
    </row>
    <row r="88" customFormat="false" ht="12.75" hidden="false" customHeight="false" outlineLevel="0" collapsed="false">
      <c r="F88" s="381"/>
      <c r="J88" s="381"/>
    </row>
    <row r="89" customFormat="false" ht="12.75" hidden="false" customHeight="false" outlineLevel="0" collapsed="false">
      <c r="F89" s="381"/>
      <c r="J89" s="381"/>
    </row>
    <row r="90" customFormat="false" ht="12.75" hidden="false" customHeight="false" outlineLevel="0" collapsed="false">
      <c r="F90" s="381"/>
      <c r="J90" s="381"/>
    </row>
    <row r="91" customFormat="false" ht="12.75" hidden="false" customHeight="false" outlineLevel="0" collapsed="false">
      <c r="F91" s="381"/>
      <c r="J91" s="381"/>
    </row>
    <row r="92" customFormat="false" ht="12.75" hidden="false" customHeight="false" outlineLevel="0" collapsed="false">
      <c r="J92" s="381"/>
    </row>
    <row r="93" customFormat="false" ht="12.75" hidden="false" customHeight="false" outlineLevel="0" collapsed="false">
      <c r="J93" s="381"/>
    </row>
    <row r="94" customFormat="false" ht="12.75" hidden="false" customHeight="false" outlineLevel="0" collapsed="false">
      <c r="J94" s="381"/>
    </row>
    <row r="95" customFormat="false" ht="12.75" hidden="false" customHeight="false" outlineLevel="0" collapsed="false">
      <c r="J95" s="381"/>
    </row>
    <row r="96" customFormat="false" ht="12.75" hidden="false" customHeight="false" outlineLevel="0" collapsed="false">
      <c r="J96" s="381"/>
    </row>
    <row r="97" customFormat="false" ht="12.75" hidden="false" customHeight="false" outlineLevel="0" collapsed="false">
      <c r="J97" s="381"/>
    </row>
    <row r="98" customFormat="false" ht="12.75" hidden="false" customHeight="false" outlineLevel="0" collapsed="false">
      <c r="J98" s="381"/>
    </row>
    <row r="99" customFormat="false" ht="12.75" hidden="false" customHeight="false" outlineLevel="0" collapsed="false">
      <c r="J99" s="381"/>
    </row>
    <row r="100" customFormat="false" ht="12.75" hidden="false" customHeight="false" outlineLevel="0" collapsed="false">
      <c r="J100" s="381"/>
    </row>
    <row r="101" customFormat="false" ht="12.75" hidden="false" customHeight="false" outlineLevel="0" collapsed="false">
      <c r="J101" s="381"/>
    </row>
    <row r="102" customFormat="false" ht="12.75" hidden="false" customHeight="false" outlineLevel="0" collapsed="false">
      <c r="J102" s="381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3" activeCellId="0" sqref="A3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7" width="35.62"/>
    <col collapsed="false" customWidth="true" hidden="false" outlineLevel="0" max="2" min="2" style="387" width="1.62"/>
    <col collapsed="false" customWidth="false" hidden="false" outlineLevel="0" max="3" min="3" style="387" width="15.62"/>
    <col collapsed="false" customWidth="true" hidden="false" outlineLevel="0" max="4" min="4" style="387" width="1.62"/>
    <col collapsed="false" customWidth="false" hidden="false" outlineLevel="0" max="5" min="5" style="387" width="15.62"/>
    <col collapsed="false" customWidth="true" hidden="false" outlineLevel="0" max="6" min="6" style="387" width="1.62"/>
    <col collapsed="false" customWidth="false" hidden="false" outlineLevel="0" max="7" min="7" style="387" width="15.62"/>
    <col collapsed="false" customWidth="true" hidden="false" outlineLevel="0" max="8" min="8" style="387" width="1.62"/>
    <col collapsed="false" customWidth="false" hidden="false" outlineLevel="0" max="9" min="9" style="387" width="15.62"/>
    <col collapsed="false" customWidth="true" hidden="false" outlineLevel="0" max="10" min="10" style="387" width="1.62"/>
    <col collapsed="false" customWidth="false" hidden="false" outlineLevel="0" max="257" min="11" style="387" width="15.62"/>
  </cols>
  <sheetData>
    <row r="1" customFormat="false" ht="12.75" hidden="false" customHeight="false" outlineLevel="0" collapsed="false">
      <c r="A1" s="388" t="s">
        <v>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customFormat="false" ht="12.75" hidden="false" customHeight="false" outlineLevel="0" collapsed="false">
      <c r="A2" s="30" t="s">
        <v>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3" customFormat="false" ht="12.75" hidden="false" customHeight="false" outlineLevel="0" collapsed="false">
      <c r="A3" s="30" t="str">
        <f aca="false">'E1.XLS '!A3</f>
        <v>COMPANY NAME    Limbach Constructors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</row>
    <row r="4" customFormat="false" ht="12.75" hidden="false" customHeight="false" outlineLevel="0" collapsed="false">
      <c r="A4" s="388" t="s">
        <v>288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</row>
    <row r="5" customFormat="false" ht="12.75" hidden="false" customHeight="false" outlineLevel="0" collapsed="false">
      <c r="A5" s="5" t="s">
        <v>4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</row>
    <row r="7" customFormat="false" ht="12.75" hidden="false" customHeight="false" outlineLevel="0" collapsed="false">
      <c r="A7" s="5" t="str">
        <f aca="false">'E1.XLS '!A7</f>
        <v>PREPARED BY: Sonya City</v>
      </c>
    </row>
    <row r="8" customFormat="false" ht="12.75" hidden="false" customHeight="false" outlineLevel="0" collapsed="false">
      <c r="A8" s="5" t="str">
        <f aca="false">'E1.XLS '!A8</f>
        <v>EXTENSION: 3 9690</v>
      </c>
      <c r="B8" s="389"/>
      <c r="C8" s="389"/>
      <c r="D8" s="389"/>
      <c r="E8" s="389"/>
      <c r="F8" s="389"/>
      <c r="G8" s="389"/>
      <c r="H8" s="389"/>
      <c r="I8" s="389"/>
      <c r="J8" s="389"/>
      <c r="K8" s="390" t="str">
        <f aca="false">A2</f>
        <v>COMPANY #  031Q</v>
      </c>
    </row>
    <row r="9" customFormat="false" ht="12.75" hidden="false" customHeight="false" outlineLevel="0" collapsed="false">
      <c r="A9" s="388" t="s">
        <v>289</v>
      </c>
      <c r="B9" s="389"/>
      <c r="C9" s="389"/>
      <c r="D9" s="389"/>
      <c r="E9" s="389"/>
      <c r="F9" s="389"/>
      <c r="G9" s="389"/>
      <c r="H9" s="389"/>
      <c r="I9" s="389"/>
      <c r="J9" s="389"/>
      <c r="K9" s="391" t="s">
        <v>290</v>
      </c>
    </row>
    <row r="10" customFormat="false" ht="12.75" hidden="false" customHeight="false" outlineLevel="0" collapsed="false">
      <c r="A10" s="392"/>
      <c r="B10" s="389"/>
      <c r="C10" s="389"/>
      <c r="D10" s="389"/>
      <c r="E10" s="389"/>
      <c r="F10" s="389"/>
      <c r="G10" s="389"/>
      <c r="H10" s="389"/>
      <c r="I10" s="389"/>
      <c r="J10" s="389"/>
      <c r="K10" s="389"/>
    </row>
    <row r="11" customFormat="false" ht="12.75" hidden="false" customHeight="false" outlineLevel="0" collapsed="false">
      <c r="A11" s="393" t="s">
        <v>15</v>
      </c>
      <c r="B11" s="394"/>
      <c r="C11" s="395" t="s">
        <v>291</v>
      </c>
      <c r="D11" s="394"/>
      <c r="E11" s="395" t="s">
        <v>292</v>
      </c>
      <c r="F11" s="394"/>
      <c r="G11" s="395" t="s">
        <v>293</v>
      </c>
      <c r="H11" s="394"/>
      <c r="I11" s="395" t="s">
        <v>294</v>
      </c>
      <c r="J11" s="394"/>
      <c r="K11" s="396" t="s">
        <v>295</v>
      </c>
    </row>
    <row r="12" customFormat="false" ht="12.75" hidden="false" customHeight="false" outlineLevel="0" collapsed="false">
      <c r="A12" s="391" t="s">
        <v>296</v>
      </c>
      <c r="B12" s="397"/>
      <c r="C12" s="398"/>
      <c r="D12" s="397"/>
      <c r="E12" s="398"/>
      <c r="F12" s="397"/>
      <c r="G12" s="398"/>
      <c r="H12" s="397"/>
      <c r="I12" s="398"/>
      <c r="J12" s="397"/>
      <c r="K12" s="398"/>
    </row>
    <row r="13" customFormat="false" ht="12.75" hidden="false" customHeight="false" outlineLevel="0" collapsed="false">
      <c r="A13" s="2" t="s">
        <v>82</v>
      </c>
      <c r="B13" s="397"/>
      <c r="C13" s="398"/>
      <c r="D13" s="397"/>
      <c r="E13" s="398"/>
      <c r="F13" s="397"/>
      <c r="G13" s="398"/>
      <c r="H13" s="397"/>
      <c r="I13" s="398"/>
      <c r="J13" s="397"/>
      <c r="K13" s="398"/>
    </row>
    <row r="14" customFormat="false" ht="12.75" hidden="false" customHeight="false" outlineLevel="0" collapsed="false">
      <c r="A14" s="2" t="s">
        <v>20</v>
      </c>
      <c r="B14" s="397"/>
      <c r="C14" s="398"/>
      <c r="D14" s="397"/>
      <c r="E14" s="398"/>
      <c r="F14" s="397"/>
      <c r="G14" s="398"/>
      <c r="H14" s="397"/>
      <c r="I14" s="398"/>
      <c r="J14" s="397"/>
      <c r="K14" s="398"/>
    </row>
    <row r="15" customFormat="false" ht="12.75" hidden="false" customHeight="false" outlineLevel="0" collapsed="false">
      <c r="A15" s="399"/>
      <c r="B15" s="400"/>
      <c r="C15" s="400"/>
      <c r="D15" s="389"/>
      <c r="E15" s="389"/>
      <c r="F15" s="389"/>
      <c r="G15" s="389"/>
      <c r="H15" s="389"/>
      <c r="I15" s="389"/>
      <c r="J15" s="389"/>
      <c r="K15" s="401"/>
    </row>
    <row r="16" customFormat="false" ht="12.75" hidden="false" customHeight="false" outlineLevel="0" collapsed="false">
      <c r="A16" s="402" t="s">
        <v>297</v>
      </c>
      <c r="B16" s="400"/>
      <c r="C16" s="402" t="n">
        <v>-23315</v>
      </c>
      <c r="D16" s="389"/>
      <c r="E16" s="402" t="n">
        <v>-23315</v>
      </c>
      <c r="F16" s="389" t="s">
        <v>22</v>
      </c>
      <c r="G16" s="402"/>
      <c r="H16" s="389"/>
      <c r="I16" s="402"/>
      <c r="J16" s="389"/>
      <c r="K16" s="402" t="n">
        <f aca="false">SUM(C16:I16)</f>
        <v>-46630</v>
      </c>
    </row>
    <row r="17" customFormat="false" ht="12.75" hidden="false" customHeight="false" outlineLevel="0" collapsed="false">
      <c r="A17" s="400"/>
      <c r="B17" s="400"/>
      <c r="C17" s="400"/>
      <c r="D17" s="389"/>
      <c r="E17" s="389"/>
      <c r="F17" s="389"/>
      <c r="G17" s="389"/>
      <c r="H17" s="389"/>
      <c r="I17" s="389"/>
      <c r="J17" s="389"/>
      <c r="K17" s="389"/>
    </row>
    <row r="18" customFormat="false" ht="12.75" hidden="false" customHeight="false" outlineLevel="0" collapsed="false">
      <c r="A18" s="402"/>
      <c r="B18" s="400"/>
      <c r="C18" s="402"/>
      <c r="D18" s="389"/>
      <c r="E18" s="402" t="s">
        <v>22</v>
      </c>
      <c r="F18" s="389" t="s">
        <v>22</v>
      </c>
      <c r="G18" s="402"/>
      <c r="H18" s="389"/>
      <c r="I18" s="402"/>
      <c r="J18" s="389"/>
      <c r="K18" s="402" t="n">
        <f aca="false">SUM(C18:I18)</f>
        <v>0</v>
      </c>
    </row>
    <row r="19" customFormat="false" ht="12.75" hidden="false" customHeight="false" outlineLevel="0" collapsed="false">
      <c r="A19" s="400"/>
      <c r="B19" s="400"/>
      <c r="C19" s="400"/>
      <c r="D19" s="389"/>
      <c r="E19" s="389"/>
      <c r="F19" s="389"/>
      <c r="G19" s="389"/>
      <c r="H19" s="389"/>
      <c r="I19" s="389"/>
      <c r="J19" s="389"/>
      <c r="K19" s="389"/>
    </row>
    <row r="20" customFormat="false" ht="12.75" hidden="false" customHeight="false" outlineLevel="0" collapsed="false">
      <c r="A20" s="402"/>
      <c r="B20" s="400"/>
      <c r="C20" s="402"/>
      <c r="D20" s="389"/>
      <c r="E20" s="402" t="s">
        <v>22</v>
      </c>
      <c r="F20" s="389" t="s">
        <v>22</v>
      </c>
      <c r="G20" s="402"/>
      <c r="H20" s="389"/>
      <c r="I20" s="402"/>
      <c r="J20" s="389"/>
      <c r="K20" s="402" t="n">
        <f aca="false">SUM(C20:I20)</f>
        <v>0</v>
      </c>
    </row>
    <row r="21" customFormat="false" ht="12.75" hidden="false" customHeight="false" outlineLevel="0" collapsed="false">
      <c r="A21" s="400"/>
      <c r="B21" s="400"/>
      <c r="C21" s="400"/>
      <c r="D21" s="389"/>
      <c r="E21" s="389"/>
      <c r="F21" s="389"/>
      <c r="G21" s="389"/>
      <c r="H21" s="389"/>
      <c r="I21" s="389"/>
      <c r="J21" s="389"/>
      <c r="K21" s="389"/>
    </row>
    <row r="22" customFormat="false" ht="12.75" hidden="false" customHeight="false" outlineLevel="0" collapsed="false">
      <c r="A22" s="402"/>
      <c r="B22" s="400"/>
      <c r="C22" s="402"/>
      <c r="D22" s="389"/>
      <c r="E22" s="402" t="s">
        <v>22</v>
      </c>
      <c r="F22" s="389" t="s">
        <v>22</v>
      </c>
      <c r="G22" s="402"/>
      <c r="H22" s="389"/>
      <c r="I22" s="402"/>
      <c r="J22" s="389"/>
      <c r="K22" s="402" t="n">
        <f aca="false">SUM(C22:I22)</f>
        <v>0</v>
      </c>
    </row>
    <row r="23" customFormat="false" ht="12.75" hidden="false" customHeight="false" outlineLevel="0" collapsed="false">
      <c r="A23" s="403"/>
      <c r="B23" s="400"/>
      <c r="C23" s="403"/>
      <c r="D23" s="389"/>
      <c r="E23" s="403"/>
      <c r="F23" s="389"/>
      <c r="G23" s="403"/>
      <c r="H23" s="389"/>
      <c r="I23" s="403"/>
      <c r="J23" s="389"/>
      <c r="K23" s="389"/>
    </row>
    <row r="24" customFormat="false" ht="12.75" hidden="false" customHeight="false" outlineLevel="0" collapsed="false">
      <c r="A24" s="402"/>
      <c r="B24" s="400"/>
      <c r="C24" s="402"/>
      <c r="D24" s="389"/>
      <c r="E24" s="402" t="s">
        <v>22</v>
      </c>
      <c r="F24" s="389" t="s">
        <v>22</v>
      </c>
      <c r="G24" s="402"/>
      <c r="H24" s="389"/>
      <c r="I24" s="402"/>
      <c r="J24" s="389"/>
      <c r="K24" s="402" t="n">
        <f aca="false">SUM(C24:I24)</f>
        <v>0</v>
      </c>
    </row>
    <row r="25" customFormat="false" ht="12.75" hidden="false" customHeight="false" outlineLevel="0" collapsed="false">
      <c r="A25" s="403"/>
      <c r="B25" s="400"/>
      <c r="C25" s="403"/>
      <c r="D25" s="389"/>
      <c r="E25" s="403"/>
      <c r="F25" s="389"/>
      <c r="G25" s="403"/>
      <c r="H25" s="389"/>
      <c r="I25" s="403"/>
      <c r="J25" s="389"/>
      <c r="K25" s="389"/>
    </row>
    <row r="26" customFormat="false" ht="12.75" hidden="false" customHeight="false" outlineLevel="0" collapsed="false">
      <c r="A26" s="402"/>
      <c r="B26" s="400"/>
      <c r="C26" s="402"/>
      <c r="D26" s="389"/>
      <c r="E26" s="402" t="s">
        <v>22</v>
      </c>
      <c r="F26" s="389" t="s">
        <v>22</v>
      </c>
      <c r="G26" s="402"/>
      <c r="H26" s="389"/>
      <c r="I26" s="402"/>
      <c r="J26" s="389"/>
      <c r="K26" s="402" t="n">
        <f aca="false">SUM(C26:I26)</f>
        <v>0</v>
      </c>
    </row>
    <row r="27" customFormat="false" ht="12.75" hidden="false" customHeight="false" outlineLevel="0" collapsed="false">
      <c r="A27" s="403"/>
      <c r="B27" s="400"/>
      <c r="C27" s="403"/>
      <c r="D27" s="389"/>
      <c r="E27" s="403"/>
      <c r="F27" s="389"/>
      <c r="G27" s="403"/>
      <c r="H27" s="389"/>
      <c r="I27" s="403"/>
      <c r="J27" s="389"/>
      <c r="K27" s="403"/>
    </row>
    <row r="28" customFormat="false" ht="12.75" hidden="false" customHeight="false" outlineLevel="0" collapsed="false">
      <c r="A28" s="402"/>
      <c r="B28" s="400"/>
      <c r="C28" s="402"/>
      <c r="D28" s="389"/>
      <c r="E28" s="402" t="s">
        <v>22</v>
      </c>
      <c r="F28" s="389" t="s">
        <v>22</v>
      </c>
      <c r="G28" s="402"/>
      <c r="H28" s="389"/>
      <c r="I28" s="402"/>
      <c r="J28" s="389"/>
      <c r="K28" s="402" t="n">
        <f aca="false">SUM(C28:I28)</f>
        <v>0</v>
      </c>
    </row>
    <row r="29" customFormat="false" ht="12.75" hidden="false" customHeight="false" outlineLevel="0" collapsed="false">
      <c r="A29" s="400"/>
      <c r="B29" s="400"/>
      <c r="C29" s="400"/>
      <c r="D29" s="389"/>
      <c r="E29" s="389"/>
      <c r="F29" s="389"/>
      <c r="G29" s="389"/>
      <c r="H29" s="389"/>
      <c r="I29" s="389"/>
      <c r="J29" s="389"/>
      <c r="K29" s="389"/>
    </row>
    <row r="30" customFormat="false" ht="12.75" hidden="false" customHeight="false" outlineLevel="0" collapsed="false">
      <c r="A30" s="402"/>
      <c r="B30" s="400"/>
      <c r="C30" s="402"/>
      <c r="D30" s="389"/>
      <c r="E30" s="402" t="s">
        <v>22</v>
      </c>
      <c r="F30" s="389" t="s">
        <v>22</v>
      </c>
      <c r="G30" s="402"/>
      <c r="H30" s="389"/>
      <c r="I30" s="402"/>
      <c r="J30" s="389"/>
      <c r="K30" s="402" t="n">
        <f aca="false">SUM(C30:I30)</f>
        <v>0</v>
      </c>
    </row>
    <row r="31" customFormat="false" ht="12.75" hidden="false" customHeight="false" outlineLevel="0" collapsed="false">
      <c r="A31" s="400"/>
      <c r="B31" s="400"/>
      <c r="C31" s="400"/>
      <c r="D31" s="389"/>
      <c r="E31" s="389"/>
      <c r="F31" s="389"/>
      <c r="G31" s="389"/>
      <c r="H31" s="389"/>
      <c r="I31" s="389"/>
      <c r="J31" s="389"/>
      <c r="K31" s="389"/>
    </row>
    <row r="32" customFormat="false" ht="12.75" hidden="false" customHeight="false" outlineLevel="0" collapsed="false">
      <c r="A32" s="402"/>
      <c r="B32" s="400"/>
      <c r="C32" s="402"/>
      <c r="D32" s="389"/>
      <c r="E32" s="402" t="s">
        <v>22</v>
      </c>
      <c r="F32" s="389" t="s">
        <v>22</v>
      </c>
      <c r="G32" s="402"/>
      <c r="H32" s="389"/>
      <c r="I32" s="402"/>
      <c r="J32" s="389"/>
      <c r="K32" s="402" t="n">
        <f aca="false">SUM(C32:I32)</f>
        <v>0</v>
      </c>
    </row>
    <row r="33" customFormat="false" ht="12.75" hidden="false" customHeight="false" outlineLevel="0" collapsed="false">
      <c r="A33" s="400"/>
      <c r="B33" s="400"/>
      <c r="C33" s="400"/>
      <c r="D33" s="389"/>
      <c r="E33" s="389"/>
      <c r="F33" s="389"/>
      <c r="G33" s="389"/>
      <c r="H33" s="389"/>
      <c r="I33" s="389"/>
      <c r="J33" s="389"/>
      <c r="K33" s="389"/>
    </row>
    <row r="34" customFormat="false" ht="12.75" hidden="false" customHeight="false" outlineLevel="0" collapsed="false">
      <c r="A34" s="402"/>
      <c r="B34" s="400"/>
      <c r="C34" s="402"/>
      <c r="D34" s="389"/>
      <c r="E34" s="402" t="s">
        <v>22</v>
      </c>
      <c r="F34" s="389" t="s">
        <v>22</v>
      </c>
      <c r="G34" s="402"/>
      <c r="H34" s="389"/>
      <c r="I34" s="402"/>
      <c r="J34" s="389"/>
      <c r="K34" s="402" t="n">
        <f aca="false">SUM(C34:I34)</f>
        <v>0</v>
      </c>
    </row>
    <row r="35" customFormat="false" ht="12.75" hidden="false" customHeight="false" outlineLevel="0" collapsed="false">
      <c r="A35" s="400"/>
      <c r="B35" s="400"/>
      <c r="C35" s="400"/>
      <c r="D35" s="389"/>
      <c r="E35" s="389"/>
      <c r="F35" s="389"/>
      <c r="G35" s="389"/>
      <c r="H35" s="389"/>
      <c r="I35" s="389"/>
      <c r="J35" s="389"/>
      <c r="K35" s="389"/>
    </row>
    <row r="36" customFormat="false" ht="12.75" hidden="false" customHeight="false" outlineLevel="0" collapsed="false">
      <c r="A36" s="402" t="s">
        <v>298</v>
      </c>
      <c r="B36" s="400"/>
      <c r="C36" s="402"/>
      <c r="D36" s="389"/>
      <c r="E36" s="402" t="s">
        <v>22</v>
      </c>
      <c r="F36" s="389" t="s">
        <v>22</v>
      </c>
      <c r="G36" s="402"/>
      <c r="H36" s="389"/>
      <c r="I36" s="402"/>
      <c r="J36" s="389"/>
      <c r="K36" s="402" t="n">
        <f aca="false">SUM(C36:I36)</f>
        <v>0</v>
      </c>
    </row>
    <row r="37" customFormat="false" ht="12.75" hidden="false" customHeight="false" outlineLevel="0" collapsed="false">
      <c r="A37" s="400"/>
      <c r="B37" s="400"/>
      <c r="C37" s="400"/>
      <c r="D37" s="389"/>
      <c r="E37" s="389"/>
      <c r="F37" s="389"/>
      <c r="G37" s="389"/>
      <c r="H37" s="389"/>
      <c r="I37" s="389"/>
      <c r="J37" s="389"/>
      <c r="K37" s="389"/>
    </row>
    <row r="38" customFormat="false" ht="12.75" hidden="false" customHeight="false" outlineLevel="0" collapsed="false">
      <c r="A38" s="402" t="s">
        <v>22</v>
      </c>
      <c r="B38" s="400"/>
      <c r="C38" s="402" t="s">
        <v>22</v>
      </c>
      <c r="D38" s="389"/>
      <c r="E38" s="402" t="s">
        <v>22</v>
      </c>
      <c r="F38" s="389" t="s">
        <v>22</v>
      </c>
      <c r="G38" s="402"/>
      <c r="H38" s="389"/>
      <c r="I38" s="402"/>
      <c r="J38" s="389"/>
      <c r="K38" s="402" t="n">
        <f aca="false">SUM(C38:I38)</f>
        <v>0</v>
      </c>
    </row>
    <row r="40" customFormat="false" ht="12.75" hidden="false" customHeight="false" outlineLevel="0" collapsed="false">
      <c r="A40" s="390" t="s">
        <v>299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customFormat="false" ht="13.5" hidden="false" customHeight="false" outlineLevel="0" collapsed="false">
      <c r="A41" s="390" t="s">
        <v>300</v>
      </c>
      <c r="B41" s="389"/>
      <c r="C41" s="404" t="n">
        <f aca="false">SUM(C15:C38)</f>
        <v>-23315</v>
      </c>
      <c r="D41" s="397"/>
      <c r="E41" s="404" t="n">
        <f aca="false">SUM(E15:E38)</f>
        <v>-23315</v>
      </c>
      <c r="F41" s="397"/>
      <c r="G41" s="404" t="n">
        <f aca="false">SUM(G15:G38)</f>
        <v>0</v>
      </c>
      <c r="H41" s="397"/>
      <c r="I41" s="404" t="n">
        <f aca="false">SUM(I15:I38)</f>
        <v>0</v>
      </c>
      <c r="J41" s="397"/>
      <c r="K41" s="404" t="n">
        <f aca="false">SUM(K16:K38)</f>
        <v>-46630</v>
      </c>
    </row>
    <row r="42" customFormat="false" ht="13.5" hidden="false" customHeight="false" outlineLevel="0" collapsed="false">
      <c r="A42" s="96" t="s">
        <v>171</v>
      </c>
    </row>
    <row r="43" customFormat="false" ht="12.75" hidden="false" customHeight="false" outlineLevel="0" collapsed="false">
      <c r="A43" s="142" t="s">
        <v>103</v>
      </c>
    </row>
    <row r="45" customFormat="false" ht="12.75" hidden="false" customHeight="false" outlineLevel="0" collapsed="false">
      <c r="A45" s="392"/>
      <c r="B45" s="389"/>
      <c r="C45" s="389"/>
      <c r="D45" s="389"/>
      <c r="E45" s="389"/>
      <c r="F45" s="389"/>
      <c r="G45" s="389"/>
      <c r="H45" s="389"/>
      <c r="I45" s="389"/>
      <c r="J45" s="389"/>
      <c r="K45" s="389"/>
    </row>
    <row r="46" customFormat="false" ht="12.75" hidden="false" customHeight="false" outlineLevel="0" collapsed="false">
      <c r="A46" s="393" t="s">
        <v>15</v>
      </c>
      <c r="B46" s="394"/>
      <c r="C46" s="395" t="s">
        <v>291</v>
      </c>
      <c r="D46" s="394"/>
      <c r="E46" s="395" t="s">
        <v>292</v>
      </c>
      <c r="F46" s="394"/>
      <c r="G46" s="395" t="s">
        <v>293</v>
      </c>
      <c r="H46" s="394"/>
      <c r="I46" s="395" t="s">
        <v>294</v>
      </c>
      <c r="J46" s="394"/>
      <c r="K46" s="396" t="s">
        <v>295</v>
      </c>
    </row>
    <row r="47" customFormat="false" ht="12.75" hidden="false" customHeight="false" outlineLevel="0" collapsed="false">
      <c r="A47" s="391" t="s">
        <v>301</v>
      </c>
      <c r="B47" s="397"/>
      <c r="C47" s="398"/>
      <c r="D47" s="397"/>
      <c r="E47" s="398"/>
      <c r="F47" s="397"/>
      <c r="G47" s="398"/>
      <c r="H47" s="397"/>
      <c r="I47" s="398"/>
      <c r="J47" s="397"/>
      <c r="K47" s="398"/>
    </row>
    <row r="48" customFormat="false" ht="12.75" hidden="false" customHeight="false" outlineLevel="0" collapsed="false">
      <c r="A48" s="2" t="s">
        <v>82</v>
      </c>
      <c r="B48" s="397"/>
      <c r="C48" s="398"/>
      <c r="D48" s="397"/>
      <c r="E48" s="398"/>
      <c r="F48" s="397"/>
      <c r="G48" s="398"/>
      <c r="H48" s="397"/>
      <c r="I48" s="398"/>
      <c r="J48" s="397"/>
      <c r="K48" s="398"/>
    </row>
    <row r="49" customFormat="false" ht="12.75" hidden="false" customHeight="false" outlineLevel="0" collapsed="false">
      <c r="A49" s="2" t="s">
        <v>20</v>
      </c>
      <c r="B49" s="397"/>
      <c r="C49" s="398"/>
      <c r="D49" s="397"/>
      <c r="E49" s="398"/>
      <c r="F49" s="397"/>
      <c r="G49" s="398"/>
      <c r="H49" s="397"/>
      <c r="I49" s="398"/>
      <c r="J49" s="397"/>
      <c r="K49" s="398"/>
    </row>
    <row r="50" customFormat="false" ht="12.75" hidden="false" customHeight="false" outlineLevel="0" collapsed="false">
      <c r="A50" s="392"/>
      <c r="B50" s="400"/>
      <c r="C50" s="400"/>
      <c r="D50" s="389"/>
      <c r="E50" s="389"/>
      <c r="F50" s="389"/>
      <c r="G50" s="389"/>
      <c r="H50" s="389"/>
      <c r="I50" s="389"/>
      <c r="J50" s="389"/>
      <c r="K50" s="389"/>
    </row>
    <row r="51" customFormat="false" ht="12.75" hidden="false" customHeight="false" outlineLevel="0" collapsed="false">
      <c r="A51" s="402"/>
      <c r="B51" s="400"/>
      <c r="C51" s="402"/>
      <c r="D51" s="389"/>
      <c r="E51" s="402"/>
      <c r="F51" s="389" t="s">
        <v>22</v>
      </c>
      <c r="G51" s="402"/>
      <c r="H51" s="389"/>
      <c r="I51" s="402"/>
      <c r="J51" s="389"/>
      <c r="K51" s="402" t="n">
        <f aca="false">SUM(C51:I51)</f>
        <v>0</v>
      </c>
    </row>
    <row r="52" customFormat="false" ht="12.75" hidden="false" customHeight="false" outlineLevel="0" collapsed="false">
      <c r="A52" s="400"/>
      <c r="B52" s="400"/>
      <c r="C52" s="400"/>
      <c r="D52" s="389"/>
      <c r="E52" s="389"/>
      <c r="F52" s="389"/>
      <c r="G52" s="389"/>
      <c r="H52" s="389"/>
      <c r="I52" s="389"/>
      <c r="J52" s="389"/>
      <c r="K52" s="389"/>
    </row>
    <row r="53" customFormat="false" ht="12.75" hidden="false" customHeight="false" outlineLevel="0" collapsed="false">
      <c r="A53" s="402"/>
      <c r="B53" s="400"/>
      <c r="C53" s="402"/>
      <c r="D53" s="389"/>
      <c r="E53" s="402" t="s">
        <v>22</v>
      </c>
      <c r="F53" s="389" t="s">
        <v>22</v>
      </c>
      <c r="G53" s="402"/>
      <c r="H53" s="389"/>
      <c r="I53" s="402"/>
      <c r="J53" s="389"/>
      <c r="K53" s="402" t="n">
        <f aca="false">SUM(C53:I53)</f>
        <v>0</v>
      </c>
    </row>
    <row r="54" customFormat="false" ht="12.75" hidden="false" customHeight="false" outlineLevel="0" collapsed="false">
      <c r="A54" s="400"/>
      <c r="B54" s="400"/>
      <c r="C54" s="400"/>
      <c r="D54" s="389"/>
      <c r="E54" s="389"/>
      <c r="F54" s="389"/>
      <c r="G54" s="389"/>
      <c r="H54" s="389"/>
      <c r="I54" s="389"/>
      <c r="J54" s="389"/>
      <c r="K54" s="389"/>
    </row>
    <row r="55" customFormat="false" ht="12.75" hidden="false" customHeight="false" outlineLevel="0" collapsed="false">
      <c r="A55" s="402" t="s">
        <v>22</v>
      </c>
      <c r="B55" s="400"/>
      <c r="C55" s="402" t="s">
        <v>22</v>
      </c>
      <c r="D55" s="389"/>
      <c r="E55" s="402" t="s">
        <v>22</v>
      </c>
      <c r="F55" s="389" t="s">
        <v>22</v>
      </c>
      <c r="G55" s="402"/>
      <c r="H55" s="389"/>
      <c r="I55" s="402"/>
      <c r="J55" s="389"/>
      <c r="K55" s="402" t="n">
        <f aca="false">SUM(C55:I55)</f>
        <v>0</v>
      </c>
    </row>
    <row r="56" customFormat="false" ht="12.75" hidden="false" customHeight="false" outlineLevel="0" collapsed="false">
      <c r="A56" s="403"/>
      <c r="B56" s="400"/>
      <c r="C56" s="403"/>
      <c r="D56" s="389"/>
      <c r="E56" s="403"/>
      <c r="F56" s="389"/>
      <c r="G56" s="403"/>
      <c r="H56" s="389"/>
      <c r="I56" s="403"/>
      <c r="J56" s="389"/>
      <c r="K56" s="389"/>
    </row>
    <row r="57" customFormat="false" ht="12.75" hidden="false" customHeight="false" outlineLevel="0" collapsed="false">
      <c r="A57" s="402" t="s">
        <v>22</v>
      </c>
      <c r="B57" s="400"/>
      <c r="C57" s="402" t="s">
        <v>22</v>
      </c>
      <c r="D57" s="389"/>
      <c r="E57" s="402" t="s">
        <v>22</v>
      </c>
      <c r="F57" s="389" t="s">
        <v>22</v>
      </c>
      <c r="G57" s="402"/>
      <c r="H57" s="389"/>
      <c r="I57" s="402"/>
      <c r="J57" s="389"/>
      <c r="K57" s="402" t="n">
        <f aca="false">SUM(C57:I57)</f>
        <v>0</v>
      </c>
    </row>
    <row r="58" customFormat="false" ht="12.75" hidden="false" customHeight="false" outlineLevel="0" collapsed="false">
      <c r="A58" s="403"/>
      <c r="B58" s="400"/>
      <c r="C58" s="403"/>
      <c r="D58" s="389"/>
      <c r="E58" s="403"/>
      <c r="F58" s="389"/>
      <c r="G58" s="403"/>
      <c r="H58" s="389"/>
      <c r="I58" s="403"/>
      <c r="J58" s="389"/>
      <c r="K58" s="389"/>
    </row>
    <row r="59" customFormat="false" ht="12.75" hidden="false" customHeight="false" outlineLevel="0" collapsed="false">
      <c r="A59" s="402" t="s">
        <v>22</v>
      </c>
      <c r="B59" s="400"/>
      <c r="C59" s="402" t="s">
        <v>22</v>
      </c>
      <c r="D59" s="389"/>
      <c r="E59" s="402" t="s">
        <v>22</v>
      </c>
      <c r="F59" s="389" t="s">
        <v>22</v>
      </c>
      <c r="G59" s="402"/>
      <c r="H59" s="389"/>
      <c r="I59" s="402"/>
      <c r="J59" s="389"/>
      <c r="K59" s="402" t="n">
        <f aca="false">SUM(C59:I59)</f>
        <v>0</v>
      </c>
    </row>
    <row r="60" customFormat="false" ht="12.75" hidden="false" customHeight="false" outlineLevel="0" collapsed="false">
      <c r="A60" s="400"/>
      <c r="B60" s="400"/>
      <c r="C60" s="400"/>
      <c r="D60" s="389"/>
      <c r="E60" s="389"/>
      <c r="F60" s="389"/>
      <c r="G60" s="389"/>
      <c r="H60" s="389"/>
      <c r="I60" s="389"/>
      <c r="J60" s="389"/>
      <c r="K60" s="389"/>
    </row>
    <row r="61" customFormat="false" ht="12.75" hidden="false" customHeight="false" outlineLevel="0" collapsed="false">
      <c r="A61" s="402" t="s">
        <v>22</v>
      </c>
      <c r="B61" s="400"/>
      <c r="C61" s="402" t="s">
        <v>22</v>
      </c>
      <c r="D61" s="389"/>
      <c r="E61" s="402" t="s">
        <v>22</v>
      </c>
      <c r="F61" s="389" t="s">
        <v>22</v>
      </c>
      <c r="G61" s="402"/>
      <c r="H61" s="389"/>
      <c r="I61" s="402"/>
      <c r="J61" s="389"/>
      <c r="K61" s="402" t="n">
        <f aca="false">SUM(C61:I61)</f>
        <v>0</v>
      </c>
    </row>
    <row r="62" customFormat="false" ht="12.75" hidden="false" customHeight="false" outlineLevel="0" collapsed="false">
      <c r="A62" s="400"/>
      <c r="B62" s="400"/>
      <c r="C62" s="400"/>
      <c r="D62" s="389"/>
      <c r="E62" s="389"/>
      <c r="F62" s="389"/>
      <c r="G62" s="389"/>
      <c r="H62" s="389"/>
      <c r="I62" s="389"/>
      <c r="J62" s="389"/>
      <c r="K62" s="389"/>
    </row>
    <row r="63" customFormat="false" ht="12.75" hidden="false" customHeight="false" outlineLevel="0" collapsed="false">
      <c r="A63" s="402" t="s">
        <v>22</v>
      </c>
      <c r="B63" s="400"/>
      <c r="C63" s="402" t="s">
        <v>22</v>
      </c>
      <c r="D63" s="389"/>
      <c r="E63" s="402" t="s">
        <v>22</v>
      </c>
      <c r="F63" s="389" t="s">
        <v>22</v>
      </c>
      <c r="G63" s="402"/>
      <c r="H63" s="389"/>
      <c r="I63" s="402"/>
      <c r="J63" s="389"/>
      <c r="K63" s="402" t="n">
        <f aca="false">SUM(C63:I63)</f>
        <v>0</v>
      </c>
    </row>
    <row r="64" customFormat="false" ht="12.75" hidden="false" customHeight="false" outlineLevel="0" collapsed="false">
      <c r="A64" s="400"/>
      <c r="B64" s="400"/>
      <c r="C64" s="400"/>
      <c r="D64" s="389"/>
      <c r="E64" s="389"/>
      <c r="F64" s="389"/>
      <c r="G64" s="389"/>
      <c r="H64" s="389"/>
      <c r="I64" s="389"/>
      <c r="J64" s="389"/>
      <c r="K64" s="389"/>
    </row>
    <row r="65" customFormat="false" ht="12.75" hidden="false" customHeight="false" outlineLevel="0" collapsed="false">
      <c r="A65" s="402" t="s">
        <v>22</v>
      </c>
      <c r="B65" s="400"/>
      <c r="C65" s="402" t="s">
        <v>22</v>
      </c>
      <c r="D65" s="389"/>
      <c r="E65" s="402" t="s">
        <v>22</v>
      </c>
      <c r="F65" s="389" t="s">
        <v>22</v>
      </c>
      <c r="G65" s="402"/>
      <c r="H65" s="389"/>
      <c r="I65" s="402"/>
      <c r="J65" s="389"/>
      <c r="K65" s="402" t="n">
        <f aca="false">SUM(C65:I65)</f>
        <v>0</v>
      </c>
    </row>
    <row r="66" customFormat="false" ht="12.75" hidden="false" customHeight="false" outlineLevel="0" collapsed="false">
      <c r="A66" s="389"/>
      <c r="B66" s="389"/>
      <c r="C66" s="400"/>
      <c r="D66" s="389"/>
      <c r="E66" s="389"/>
      <c r="F66" s="389"/>
      <c r="G66" s="389"/>
      <c r="H66" s="389"/>
      <c r="I66" s="389"/>
      <c r="J66" s="389"/>
      <c r="K66" s="389"/>
    </row>
    <row r="67" customFormat="false" ht="12.75" hidden="false" customHeight="false" outlineLevel="0" collapsed="false">
      <c r="A67" s="390" t="s">
        <v>302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</row>
    <row r="68" customFormat="false" ht="13.5" hidden="false" customHeight="false" outlineLevel="0" collapsed="false">
      <c r="A68" s="390" t="s">
        <v>303</v>
      </c>
      <c r="B68" s="389"/>
      <c r="C68" s="404" t="n">
        <f aca="false">SUM(C46:C65)</f>
        <v>0</v>
      </c>
      <c r="D68" s="397"/>
      <c r="E68" s="404" t="n">
        <f aca="false">SUM(E46:E65)</f>
        <v>0</v>
      </c>
      <c r="F68" s="397"/>
      <c r="G68" s="404" t="n">
        <f aca="false">SUM(G46:G65)</f>
        <v>0</v>
      </c>
      <c r="H68" s="397"/>
      <c r="I68" s="404" t="n">
        <f aca="false">SUM(I46:I65)</f>
        <v>0</v>
      </c>
      <c r="J68" s="397"/>
      <c r="K68" s="404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101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0" t="str">
        <f aca="false">A2</f>
        <v>COMPANY #  031Q</v>
      </c>
    </row>
    <row r="73" customFormat="false" ht="12.75" hidden="false" customHeight="false" outlineLevel="0" collapsed="false">
      <c r="K73" s="391" t="s">
        <v>290</v>
      </c>
    </row>
  </sheetData>
  <printOptions headings="false" gridLines="false" gridLinesSet="true" horizontalCentered="false" verticalCentered="false"/>
  <pageMargins left="0" right="0" top="0.329861111111111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19:A20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5" width="51.99"/>
    <col collapsed="false" customWidth="true" hidden="false" outlineLevel="0" max="2" min="2" style="405" width="2.49"/>
    <col collapsed="false" customWidth="true" hidden="false" outlineLevel="0" max="3" min="3" style="405" width="8.24"/>
    <col collapsed="false" customWidth="true" hidden="false" outlineLevel="0" max="4" min="4" style="405" width="1.62"/>
    <col collapsed="false" customWidth="true" hidden="false" outlineLevel="0" max="5" min="5" style="405" width="12.62"/>
    <col collapsed="false" customWidth="true" hidden="false" outlineLevel="0" max="6" min="6" style="405" width="1.62"/>
    <col collapsed="false" customWidth="true" hidden="false" outlineLevel="0" max="7" min="7" style="405" width="13.74"/>
    <col collapsed="false" customWidth="true" hidden="false" outlineLevel="0" max="8" min="8" style="405" width="1.62"/>
    <col collapsed="false" customWidth="true" hidden="false" outlineLevel="0" max="9" min="9" style="405" width="12.62"/>
    <col collapsed="false" customWidth="true" hidden="false" outlineLevel="0" max="10" min="10" style="405" width="1.62"/>
    <col collapsed="false" customWidth="true" hidden="false" outlineLevel="0" max="11" min="11" style="405" width="12.62"/>
    <col collapsed="false" customWidth="true" hidden="false" outlineLevel="0" max="12" min="12" style="405" width="1.62"/>
    <col collapsed="false" customWidth="true" hidden="false" outlineLevel="0" max="13" min="13" style="405" width="12.62"/>
    <col collapsed="false" customWidth="true" hidden="false" outlineLevel="0" max="14" min="14" style="405" width="1.62"/>
    <col collapsed="false" customWidth="true" hidden="false" outlineLevel="0" max="15" min="15" style="405" width="12.62"/>
    <col collapsed="false" customWidth="true" hidden="false" outlineLevel="0" max="16" min="16" style="405" width="1.62"/>
    <col collapsed="false" customWidth="true" hidden="false" outlineLevel="0" max="17" min="17" style="405" width="12.62"/>
    <col collapsed="false" customWidth="true" hidden="false" outlineLevel="0" max="18" min="18" style="405" width="1.62"/>
    <col collapsed="false" customWidth="true" hidden="false" outlineLevel="0" max="19" min="19" style="405" width="12.62"/>
    <col collapsed="false" customWidth="true" hidden="false" outlineLevel="0" max="20" min="20" style="405" width="1.62"/>
    <col collapsed="false" customWidth="true" hidden="false" outlineLevel="0" max="21" min="21" style="405" width="12.62"/>
    <col collapsed="false" customWidth="true" hidden="false" outlineLevel="0" max="22" min="22" style="405" width="1.62"/>
    <col collapsed="false" customWidth="true" hidden="false" outlineLevel="0" max="23" min="23" style="405" width="12.62"/>
    <col collapsed="false" customWidth="true" hidden="false" outlineLevel="0" max="24" min="24" style="405" width="1.62"/>
    <col collapsed="false" customWidth="true" hidden="false" outlineLevel="0" max="25" min="25" style="405" width="12.62"/>
    <col collapsed="false" customWidth="true" hidden="false" outlineLevel="0" max="26" min="26" style="405" width="1.62"/>
    <col collapsed="false" customWidth="true" hidden="false" outlineLevel="0" max="27" min="27" style="405" width="18.24"/>
    <col collapsed="false" customWidth="true" hidden="false" outlineLevel="0" max="28" min="28" style="405" width="1.62"/>
    <col collapsed="false" customWidth="true" hidden="false" outlineLevel="0" max="29" min="29" style="405" width="15.86"/>
    <col collapsed="false" customWidth="true" hidden="false" outlineLevel="0" max="30" min="30" style="405" width="0.86"/>
    <col collapsed="false" customWidth="true" hidden="false" outlineLevel="0" max="31" min="31" style="405" width="13.62"/>
    <col collapsed="false" customWidth="false" hidden="false" outlineLevel="0" max="257" min="32" style="405" width="10.87"/>
  </cols>
  <sheetData>
    <row r="1" customFormat="false" ht="20.1" hidden="false" customHeight="true" outlineLevel="0" collapsed="false">
      <c r="A1" s="406" t="s">
        <v>304</v>
      </c>
      <c r="B1" s="406"/>
      <c r="C1" s="407"/>
      <c r="D1" s="407"/>
      <c r="E1" s="407"/>
      <c r="F1" s="407"/>
      <c r="G1" s="407"/>
      <c r="H1" s="407"/>
      <c r="I1" s="407"/>
      <c r="J1" s="407"/>
    </row>
    <row r="2" customFormat="false" ht="20.1" hidden="false" customHeight="true" outlineLevel="0" collapsed="false">
      <c r="A2" s="30" t="s">
        <v>1</v>
      </c>
      <c r="B2" s="408"/>
      <c r="C2" s="407"/>
      <c r="D2" s="407"/>
      <c r="E2" s="407"/>
      <c r="F2" s="407"/>
      <c r="G2" s="407"/>
      <c r="H2" s="407"/>
      <c r="I2" s="407"/>
      <c r="J2" s="407"/>
    </row>
    <row r="3" customFormat="false" ht="20.1" hidden="false" customHeight="true" outlineLevel="0" collapsed="false">
      <c r="A3" s="30" t="s">
        <v>2</v>
      </c>
      <c r="B3" s="408"/>
      <c r="C3" s="407"/>
      <c r="D3" s="407"/>
      <c r="E3" s="407"/>
      <c r="F3" s="407"/>
      <c r="G3" s="407"/>
      <c r="H3" s="407"/>
      <c r="I3" s="407"/>
      <c r="J3" s="407"/>
    </row>
    <row r="4" customFormat="false" ht="20.1" hidden="false" customHeight="true" outlineLevel="0" collapsed="false">
      <c r="A4" s="406" t="s">
        <v>305</v>
      </c>
      <c r="B4" s="406"/>
      <c r="C4" s="407"/>
      <c r="D4" s="407"/>
      <c r="E4" s="407"/>
      <c r="F4" s="407"/>
      <c r="G4" s="407"/>
      <c r="H4" s="407"/>
      <c r="I4" s="407"/>
      <c r="J4" s="407"/>
      <c r="W4" s="409" t="s">
        <v>22</v>
      </c>
      <c r="X4" s="409"/>
    </row>
    <row r="5" customFormat="false" ht="20.1" hidden="false" customHeight="true" outlineLevel="0" collapsed="false">
      <c r="A5" s="5" t="s">
        <v>29</v>
      </c>
      <c r="B5" s="392"/>
      <c r="C5" s="407"/>
      <c r="D5" s="407"/>
      <c r="E5" s="407"/>
      <c r="F5" s="407"/>
      <c r="G5" s="407"/>
      <c r="H5" s="407"/>
      <c r="I5" s="407"/>
      <c r="J5" s="407"/>
    </row>
    <row r="6" customFormat="false" ht="20.1" hidden="false" customHeight="true" outlineLevel="0" collapsed="false">
      <c r="E6" s="410"/>
    </row>
    <row r="7" customFormat="false" ht="20.1" hidden="false" customHeight="true" outlineLevel="0" collapsed="false">
      <c r="A7" s="5" t="str">
        <f aca="false">'E1.XLS '!A7</f>
        <v>PREPARED BY: Sonya City</v>
      </c>
      <c r="B7" s="411"/>
      <c r="C7" s="407"/>
      <c r="D7" s="407"/>
      <c r="E7" s="412"/>
      <c r="F7" s="407"/>
      <c r="G7" s="407"/>
      <c r="H7" s="407"/>
      <c r="I7" s="413"/>
      <c r="J7" s="413"/>
      <c r="AA7" s="414" t="str">
        <f aca="false">A2</f>
        <v>COMPANY #  031Q</v>
      </c>
      <c r="AB7" s="414"/>
    </row>
    <row r="8" customFormat="false" ht="20.1" hidden="false" customHeight="true" outlineLevel="0" collapsed="false">
      <c r="A8" s="5" t="str">
        <f aca="false">'E1.XLS '!A8</f>
        <v>EXTENSION: 3 9690</v>
      </c>
      <c r="B8" s="406"/>
      <c r="C8" s="407"/>
      <c r="D8" s="407"/>
      <c r="E8" s="407"/>
      <c r="F8" s="407"/>
      <c r="G8" s="407"/>
      <c r="H8" s="407"/>
      <c r="I8" s="413"/>
      <c r="J8" s="413"/>
      <c r="AA8" s="414" t="s">
        <v>306</v>
      </c>
      <c r="AB8" s="414"/>
    </row>
    <row r="10" customFormat="false" ht="20.1" hidden="false" customHeight="true" outlineLevel="0" collapsed="false">
      <c r="A10" s="415" t="s">
        <v>307</v>
      </c>
      <c r="B10" s="416"/>
      <c r="C10" s="417"/>
      <c r="D10" s="417"/>
      <c r="E10" s="417"/>
      <c r="F10" s="417"/>
      <c r="G10" s="418"/>
      <c r="H10" s="418"/>
      <c r="I10" s="418"/>
      <c r="J10" s="418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  <c r="AN10" s="419"/>
      <c r="AO10" s="419"/>
      <c r="AP10" s="419"/>
      <c r="AQ10" s="419"/>
      <c r="AR10" s="419"/>
      <c r="AS10" s="419"/>
      <c r="AT10" s="419"/>
      <c r="AU10" s="419"/>
      <c r="AV10" s="419"/>
      <c r="AW10" s="419"/>
      <c r="AX10" s="419"/>
      <c r="AY10" s="419"/>
      <c r="AZ10" s="419"/>
      <c r="BA10" s="419"/>
      <c r="BB10" s="419"/>
      <c r="BC10" s="419"/>
      <c r="BD10" s="419"/>
      <c r="BE10" s="419"/>
      <c r="BF10" s="419"/>
      <c r="BG10" s="419"/>
      <c r="BH10" s="419"/>
      <c r="BI10" s="419"/>
      <c r="BJ10" s="419"/>
      <c r="BK10" s="419"/>
      <c r="BL10" s="419"/>
      <c r="BM10" s="419"/>
      <c r="BN10" s="419"/>
      <c r="BO10" s="419"/>
      <c r="BP10" s="419"/>
      <c r="BQ10" s="419"/>
      <c r="BR10" s="419"/>
      <c r="BS10" s="419"/>
      <c r="BT10" s="419"/>
      <c r="BU10" s="419"/>
      <c r="BV10" s="419"/>
      <c r="BW10" s="419"/>
      <c r="BX10" s="419"/>
      <c r="BY10" s="419"/>
      <c r="BZ10" s="419"/>
      <c r="CA10" s="419"/>
      <c r="CB10" s="419"/>
      <c r="CC10" s="419"/>
      <c r="CD10" s="419"/>
      <c r="CE10" s="419"/>
      <c r="CF10" s="419"/>
      <c r="CG10" s="419"/>
      <c r="CH10" s="419"/>
      <c r="CI10" s="419"/>
      <c r="CJ10" s="419"/>
      <c r="CK10" s="419"/>
      <c r="CL10" s="419"/>
      <c r="CM10" s="419"/>
      <c r="CN10" s="419"/>
      <c r="CO10" s="419"/>
      <c r="CP10" s="419"/>
      <c r="CQ10" s="419"/>
      <c r="CR10" s="419"/>
      <c r="CS10" s="419"/>
      <c r="CT10" s="419"/>
      <c r="CU10" s="419"/>
      <c r="CV10" s="419"/>
      <c r="CW10" s="419"/>
      <c r="CX10" s="419"/>
      <c r="CY10" s="419"/>
      <c r="CZ10" s="419"/>
      <c r="DA10" s="419"/>
      <c r="DB10" s="419"/>
      <c r="DC10" s="419"/>
      <c r="DD10" s="419"/>
      <c r="DE10" s="419"/>
      <c r="DF10" s="419"/>
      <c r="DG10" s="419"/>
      <c r="DH10" s="419"/>
      <c r="DI10" s="419"/>
      <c r="DJ10" s="419"/>
      <c r="DK10" s="419"/>
      <c r="DL10" s="419"/>
      <c r="DM10" s="419"/>
      <c r="DN10" s="419"/>
      <c r="DO10" s="419"/>
      <c r="DP10" s="419"/>
      <c r="DQ10" s="419"/>
      <c r="DR10" s="419"/>
      <c r="DS10" s="419"/>
      <c r="DT10" s="419"/>
      <c r="DU10" s="419"/>
      <c r="DV10" s="419"/>
      <c r="DW10" s="419"/>
      <c r="DX10" s="419"/>
      <c r="DY10" s="419"/>
      <c r="DZ10" s="419"/>
      <c r="EA10" s="419"/>
      <c r="EB10" s="419"/>
      <c r="EC10" s="419"/>
      <c r="ED10" s="419"/>
      <c r="EE10" s="419"/>
      <c r="EF10" s="419"/>
      <c r="EG10" s="419"/>
      <c r="EH10" s="419"/>
      <c r="EI10" s="419"/>
      <c r="EJ10" s="419"/>
      <c r="EK10" s="419"/>
      <c r="EL10" s="419"/>
      <c r="EM10" s="419"/>
      <c r="EN10" s="419"/>
      <c r="EO10" s="419"/>
      <c r="EP10" s="419"/>
      <c r="EQ10" s="419"/>
      <c r="ER10" s="419"/>
      <c r="ES10" s="419"/>
      <c r="ET10" s="419"/>
      <c r="EU10" s="419"/>
      <c r="EV10" s="419"/>
      <c r="EW10" s="419"/>
      <c r="EX10" s="419"/>
      <c r="EY10" s="419"/>
      <c r="EZ10" s="419"/>
      <c r="FA10" s="419"/>
      <c r="FB10" s="419"/>
      <c r="FC10" s="419"/>
      <c r="FD10" s="419"/>
      <c r="FE10" s="419"/>
      <c r="FF10" s="419"/>
      <c r="FG10" s="419"/>
      <c r="FH10" s="419"/>
      <c r="FI10" s="419"/>
      <c r="FJ10" s="419"/>
      <c r="FK10" s="419"/>
      <c r="FL10" s="419"/>
      <c r="FM10" s="419"/>
      <c r="FN10" s="419"/>
      <c r="FO10" s="419"/>
      <c r="FP10" s="419"/>
      <c r="FQ10" s="419"/>
      <c r="FR10" s="419"/>
      <c r="FS10" s="419"/>
      <c r="FT10" s="419"/>
      <c r="FU10" s="419"/>
      <c r="FV10" s="419"/>
      <c r="FW10" s="419"/>
      <c r="FX10" s="419"/>
      <c r="FY10" s="419"/>
      <c r="FZ10" s="419"/>
      <c r="GA10" s="419"/>
      <c r="GB10" s="419"/>
      <c r="GC10" s="419"/>
      <c r="GD10" s="419"/>
      <c r="GE10" s="419"/>
      <c r="GF10" s="419"/>
      <c r="GG10" s="419"/>
      <c r="GH10" s="419"/>
      <c r="GI10" s="419"/>
      <c r="GJ10" s="419"/>
      <c r="GK10" s="419"/>
      <c r="GL10" s="419"/>
      <c r="GM10" s="419"/>
      <c r="GN10" s="419"/>
      <c r="GO10" s="419"/>
      <c r="GP10" s="419"/>
      <c r="GQ10" s="419"/>
      <c r="GR10" s="419"/>
      <c r="GS10" s="419"/>
      <c r="GT10" s="419"/>
      <c r="GU10" s="419"/>
      <c r="GV10" s="419"/>
      <c r="GW10" s="419"/>
      <c r="GX10" s="419"/>
      <c r="GY10" s="419"/>
      <c r="GZ10" s="419"/>
      <c r="HA10" s="419"/>
      <c r="HB10" s="419"/>
      <c r="HC10" s="419"/>
      <c r="HD10" s="419"/>
      <c r="HE10" s="419"/>
      <c r="HF10" s="419"/>
      <c r="HG10" s="419"/>
      <c r="HH10" s="419"/>
      <c r="HI10" s="419"/>
      <c r="HJ10" s="419"/>
      <c r="HK10" s="419"/>
      <c r="HL10" s="419"/>
      <c r="HM10" s="419"/>
      <c r="HN10" s="419"/>
      <c r="HO10" s="419"/>
      <c r="HP10" s="419"/>
      <c r="HQ10" s="419"/>
      <c r="HR10" s="419"/>
      <c r="HS10" s="419"/>
      <c r="HT10" s="419"/>
      <c r="HU10" s="419"/>
      <c r="HV10" s="419"/>
      <c r="HW10" s="419"/>
      <c r="HX10" s="419"/>
      <c r="HY10" s="419"/>
      <c r="HZ10" s="419"/>
      <c r="IA10" s="419"/>
      <c r="IB10" s="419"/>
      <c r="IC10" s="419"/>
      <c r="ID10" s="419"/>
      <c r="IE10" s="419"/>
      <c r="IF10" s="419"/>
      <c r="IG10" s="419"/>
      <c r="IH10" s="419"/>
      <c r="II10" s="419"/>
      <c r="IJ10" s="419"/>
      <c r="IK10" s="419"/>
      <c r="IL10" s="419"/>
      <c r="IM10" s="419"/>
      <c r="IN10" s="419"/>
      <c r="IO10" s="419"/>
      <c r="IP10" s="419"/>
      <c r="IQ10" s="419"/>
      <c r="IR10" s="419"/>
      <c r="IS10" s="419"/>
      <c r="IT10" s="419"/>
      <c r="IU10" s="419"/>
      <c r="IV10" s="419"/>
      <c r="IW10" s="419"/>
    </row>
    <row r="11" customFormat="false" ht="20.1" hidden="false" customHeight="true" outlineLevel="0" collapsed="false">
      <c r="A11" s="415"/>
      <c r="B11" s="416"/>
      <c r="C11" s="417"/>
      <c r="D11" s="417"/>
      <c r="E11" s="417"/>
      <c r="F11" s="417"/>
      <c r="G11" s="418"/>
      <c r="H11" s="418"/>
      <c r="I11" s="418"/>
      <c r="J11" s="418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19"/>
      <c r="AM11" s="419"/>
      <c r="AN11" s="419"/>
      <c r="AO11" s="419"/>
      <c r="AP11" s="419"/>
      <c r="AQ11" s="419"/>
      <c r="AR11" s="419"/>
      <c r="AS11" s="419"/>
      <c r="AT11" s="419"/>
      <c r="AU11" s="419"/>
      <c r="AV11" s="419"/>
      <c r="AW11" s="419"/>
      <c r="AX11" s="419"/>
      <c r="AY11" s="419"/>
      <c r="AZ11" s="419"/>
      <c r="BA11" s="419"/>
      <c r="BB11" s="419"/>
      <c r="BC11" s="419"/>
      <c r="BD11" s="419"/>
      <c r="BE11" s="419"/>
      <c r="BF11" s="419"/>
      <c r="BG11" s="419"/>
      <c r="BH11" s="419"/>
      <c r="BI11" s="419"/>
      <c r="BJ11" s="419"/>
      <c r="BK11" s="419"/>
      <c r="BL11" s="419"/>
      <c r="BM11" s="419"/>
      <c r="BN11" s="419"/>
      <c r="BO11" s="419"/>
      <c r="BP11" s="419"/>
      <c r="BQ11" s="419"/>
      <c r="BR11" s="419"/>
      <c r="BS11" s="419"/>
      <c r="BT11" s="419"/>
      <c r="BU11" s="419"/>
      <c r="BV11" s="419"/>
      <c r="BW11" s="419"/>
      <c r="BX11" s="419"/>
      <c r="BY11" s="419"/>
      <c r="BZ11" s="419"/>
      <c r="CA11" s="419"/>
      <c r="CB11" s="419"/>
      <c r="CC11" s="419"/>
      <c r="CD11" s="419"/>
      <c r="CE11" s="419"/>
      <c r="CF11" s="419"/>
      <c r="CG11" s="419"/>
      <c r="CH11" s="419"/>
      <c r="CI11" s="419"/>
      <c r="CJ11" s="419"/>
      <c r="CK11" s="419"/>
      <c r="CL11" s="419"/>
      <c r="CM11" s="419"/>
      <c r="CN11" s="419"/>
      <c r="CO11" s="419"/>
      <c r="CP11" s="419"/>
      <c r="CQ11" s="419"/>
      <c r="CR11" s="419"/>
      <c r="CS11" s="419"/>
      <c r="CT11" s="419"/>
      <c r="CU11" s="419"/>
      <c r="CV11" s="419"/>
      <c r="CW11" s="419"/>
      <c r="CX11" s="419"/>
      <c r="CY11" s="419"/>
      <c r="CZ11" s="419"/>
      <c r="DA11" s="419"/>
      <c r="DB11" s="419"/>
      <c r="DC11" s="419"/>
      <c r="DD11" s="419"/>
      <c r="DE11" s="419"/>
      <c r="DF11" s="419"/>
      <c r="DG11" s="419"/>
      <c r="DH11" s="419"/>
      <c r="DI11" s="419"/>
      <c r="DJ11" s="419"/>
      <c r="DK11" s="419"/>
      <c r="DL11" s="419"/>
      <c r="DM11" s="419"/>
      <c r="DN11" s="419"/>
      <c r="DO11" s="419"/>
      <c r="DP11" s="419"/>
      <c r="DQ11" s="419"/>
      <c r="DR11" s="419"/>
      <c r="DS11" s="419"/>
      <c r="DT11" s="419"/>
      <c r="DU11" s="419"/>
      <c r="DV11" s="419"/>
      <c r="DW11" s="419"/>
      <c r="DX11" s="419"/>
      <c r="DY11" s="419"/>
      <c r="DZ11" s="419"/>
      <c r="EA11" s="419"/>
      <c r="EB11" s="419"/>
      <c r="EC11" s="419"/>
      <c r="ED11" s="419"/>
      <c r="EE11" s="419"/>
      <c r="EF11" s="419"/>
      <c r="EG11" s="419"/>
      <c r="EH11" s="419"/>
      <c r="EI11" s="419"/>
      <c r="EJ11" s="419"/>
      <c r="EK11" s="419"/>
      <c r="EL11" s="419"/>
      <c r="EM11" s="419"/>
      <c r="EN11" s="419"/>
      <c r="EO11" s="419"/>
      <c r="EP11" s="419"/>
      <c r="EQ11" s="419"/>
      <c r="ER11" s="419"/>
      <c r="ES11" s="419"/>
      <c r="ET11" s="419"/>
      <c r="EU11" s="419"/>
      <c r="EV11" s="419"/>
      <c r="EW11" s="419"/>
      <c r="EX11" s="419"/>
      <c r="EY11" s="419"/>
      <c r="EZ11" s="419"/>
      <c r="FA11" s="419"/>
      <c r="FB11" s="419"/>
      <c r="FC11" s="419"/>
      <c r="FD11" s="419"/>
      <c r="FE11" s="419"/>
      <c r="FF11" s="419"/>
      <c r="FG11" s="419"/>
      <c r="FH11" s="419"/>
      <c r="FI11" s="419"/>
      <c r="FJ11" s="419"/>
      <c r="FK11" s="419"/>
      <c r="FL11" s="419"/>
      <c r="FM11" s="419"/>
      <c r="FN11" s="419"/>
      <c r="FO11" s="419"/>
      <c r="FP11" s="419"/>
      <c r="FQ11" s="419"/>
      <c r="FR11" s="419"/>
      <c r="FS11" s="419"/>
      <c r="FT11" s="419"/>
      <c r="FU11" s="419"/>
      <c r="FV11" s="419"/>
      <c r="FW11" s="419"/>
      <c r="FX11" s="419"/>
      <c r="FY11" s="419"/>
      <c r="FZ11" s="419"/>
      <c r="GA11" s="419"/>
      <c r="GB11" s="419"/>
      <c r="GC11" s="419"/>
      <c r="GD11" s="419"/>
      <c r="GE11" s="419"/>
      <c r="GF11" s="419"/>
      <c r="GG11" s="419"/>
      <c r="GH11" s="419"/>
      <c r="GI11" s="419"/>
      <c r="GJ11" s="419"/>
      <c r="GK11" s="419"/>
      <c r="GL11" s="419"/>
      <c r="GM11" s="419"/>
      <c r="GN11" s="419"/>
      <c r="GO11" s="419"/>
      <c r="GP11" s="419"/>
      <c r="GQ11" s="419"/>
      <c r="GR11" s="419"/>
      <c r="GS11" s="419"/>
      <c r="GT11" s="419"/>
      <c r="GU11" s="419"/>
      <c r="GV11" s="419"/>
      <c r="GW11" s="419"/>
      <c r="GX11" s="419"/>
      <c r="GY11" s="419"/>
      <c r="GZ11" s="419"/>
      <c r="HA11" s="419"/>
      <c r="HB11" s="419"/>
      <c r="HC11" s="419"/>
      <c r="HD11" s="419"/>
      <c r="HE11" s="419"/>
      <c r="HF11" s="419"/>
      <c r="HG11" s="419"/>
      <c r="HH11" s="419"/>
      <c r="HI11" s="419"/>
      <c r="HJ11" s="419"/>
      <c r="HK11" s="419"/>
      <c r="HL11" s="419"/>
      <c r="HM11" s="419"/>
      <c r="HN11" s="419"/>
      <c r="HO11" s="419"/>
      <c r="HP11" s="419"/>
      <c r="HQ11" s="419"/>
      <c r="HR11" s="419"/>
      <c r="HS11" s="419"/>
      <c r="HT11" s="419"/>
      <c r="HU11" s="419"/>
      <c r="HV11" s="419"/>
      <c r="HW11" s="419"/>
      <c r="HX11" s="419"/>
      <c r="HY11" s="419"/>
      <c r="HZ11" s="419"/>
      <c r="IA11" s="419"/>
      <c r="IB11" s="419"/>
      <c r="IC11" s="419"/>
      <c r="ID11" s="419"/>
      <c r="IE11" s="419"/>
      <c r="IF11" s="419"/>
      <c r="IG11" s="419"/>
      <c r="IH11" s="419"/>
      <c r="II11" s="419"/>
      <c r="IJ11" s="419"/>
      <c r="IK11" s="419"/>
      <c r="IL11" s="419"/>
      <c r="IM11" s="419"/>
      <c r="IN11" s="419"/>
      <c r="IO11" s="419"/>
      <c r="IP11" s="419"/>
      <c r="IQ11" s="419"/>
      <c r="IR11" s="419"/>
      <c r="IS11" s="419"/>
      <c r="IT11" s="419"/>
      <c r="IU11" s="419"/>
      <c r="IV11" s="419"/>
      <c r="IW11" s="419"/>
    </row>
    <row r="12" customFormat="false" ht="20.1" hidden="false" customHeight="true" outlineLevel="0" collapsed="false">
      <c r="A12" s="415" t="s">
        <v>308</v>
      </c>
      <c r="B12" s="416"/>
      <c r="C12" s="417"/>
      <c r="D12" s="417"/>
      <c r="E12" s="417"/>
      <c r="F12" s="417"/>
      <c r="G12" s="418"/>
      <c r="H12" s="418"/>
      <c r="I12" s="418"/>
      <c r="J12" s="418"/>
      <c r="K12" s="419"/>
      <c r="L12" s="419"/>
      <c r="M12" s="420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19"/>
      <c r="AV12" s="419"/>
      <c r="AW12" s="419"/>
      <c r="AX12" s="419"/>
      <c r="AY12" s="419"/>
      <c r="AZ12" s="419"/>
      <c r="BA12" s="419"/>
      <c r="BB12" s="419"/>
      <c r="BC12" s="419"/>
      <c r="BD12" s="419"/>
      <c r="BE12" s="419"/>
      <c r="BF12" s="419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  <c r="BR12" s="419"/>
      <c r="BS12" s="419"/>
      <c r="BT12" s="419"/>
      <c r="BU12" s="419"/>
      <c r="BV12" s="419"/>
      <c r="BW12" s="419"/>
      <c r="BX12" s="419"/>
      <c r="BY12" s="419"/>
      <c r="BZ12" s="419"/>
      <c r="CA12" s="419"/>
      <c r="CB12" s="419"/>
      <c r="CC12" s="419"/>
      <c r="CD12" s="419"/>
      <c r="CE12" s="419"/>
      <c r="CF12" s="419"/>
      <c r="CG12" s="419"/>
      <c r="CH12" s="419"/>
      <c r="CI12" s="419"/>
      <c r="CJ12" s="419"/>
      <c r="CK12" s="419"/>
      <c r="CL12" s="419"/>
      <c r="CM12" s="419"/>
      <c r="CN12" s="419"/>
      <c r="CO12" s="419"/>
      <c r="CP12" s="419"/>
      <c r="CQ12" s="419"/>
      <c r="CR12" s="419"/>
      <c r="CS12" s="419"/>
      <c r="CT12" s="419"/>
      <c r="CU12" s="419"/>
      <c r="CV12" s="419"/>
      <c r="CW12" s="419"/>
      <c r="CX12" s="419"/>
      <c r="CY12" s="419"/>
      <c r="CZ12" s="419"/>
      <c r="DA12" s="419"/>
      <c r="DB12" s="419"/>
      <c r="DC12" s="419"/>
      <c r="DD12" s="419"/>
      <c r="DE12" s="419"/>
      <c r="DF12" s="419"/>
      <c r="DG12" s="419"/>
      <c r="DH12" s="419"/>
      <c r="DI12" s="419"/>
      <c r="DJ12" s="419"/>
      <c r="DK12" s="419"/>
      <c r="DL12" s="419"/>
      <c r="DM12" s="419"/>
      <c r="DN12" s="419"/>
      <c r="DO12" s="419"/>
      <c r="DP12" s="419"/>
      <c r="DQ12" s="419"/>
      <c r="DR12" s="419"/>
      <c r="DS12" s="419"/>
      <c r="DT12" s="419"/>
      <c r="DU12" s="419"/>
      <c r="DV12" s="419"/>
      <c r="DW12" s="419"/>
      <c r="DX12" s="419"/>
      <c r="DY12" s="419"/>
      <c r="DZ12" s="419"/>
      <c r="EA12" s="419"/>
      <c r="EB12" s="419"/>
      <c r="EC12" s="419"/>
      <c r="ED12" s="419"/>
      <c r="EE12" s="419"/>
      <c r="EF12" s="419"/>
      <c r="EG12" s="419"/>
      <c r="EH12" s="419"/>
      <c r="EI12" s="419"/>
      <c r="EJ12" s="419"/>
      <c r="EK12" s="419"/>
      <c r="EL12" s="419"/>
      <c r="EM12" s="419"/>
      <c r="EN12" s="419"/>
      <c r="EO12" s="419"/>
      <c r="EP12" s="419"/>
      <c r="EQ12" s="419"/>
      <c r="ER12" s="419"/>
      <c r="ES12" s="419"/>
      <c r="ET12" s="419"/>
      <c r="EU12" s="419"/>
      <c r="EV12" s="419"/>
      <c r="EW12" s="419"/>
      <c r="EX12" s="419"/>
      <c r="EY12" s="419"/>
      <c r="EZ12" s="419"/>
      <c r="FA12" s="419"/>
      <c r="FB12" s="419"/>
      <c r="FC12" s="419"/>
      <c r="FD12" s="419"/>
      <c r="FE12" s="419"/>
      <c r="FF12" s="419"/>
      <c r="FG12" s="419"/>
      <c r="FH12" s="419"/>
      <c r="FI12" s="419"/>
      <c r="FJ12" s="419"/>
      <c r="FK12" s="419"/>
      <c r="FL12" s="419"/>
      <c r="FM12" s="419"/>
      <c r="FN12" s="419"/>
      <c r="FO12" s="419"/>
      <c r="FP12" s="419"/>
      <c r="FQ12" s="419"/>
      <c r="FR12" s="419"/>
      <c r="FS12" s="419"/>
      <c r="FT12" s="419"/>
      <c r="FU12" s="419"/>
      <c r="FV12" s="419"/>
      <c r="FW12" s="419"/>
      <c r="FX12" s="419"/>
      <c r="FY12" s="419"/>
      <c r="FZ12" s="419"/>
      <c r="GA12" s="419"/>
      <c r="GB12" s="419"/>
      <c r="GC12" s="419"/>
      <c r="GD12" s="419"/>
      <c r="GE12" s="419"/>
      <c r="GF12" s="419"/>
      <c r="GG12" s="419"/>
      <c r="GH12" s="419"/>
      <c r="GI12" s="419"/>
      <c r="GJ12" s="419"/>
      <c r="GK12" s="419"/>
      <c r="GL12" s="419"/>
      <c r="GM12" s="419"/>
      <c r="GN12" s="419"/>
      <c r="GO12" s="419"/>
      <c r="GP12" s="419"/>
      <c r="GQ12" s="419"/>
      <c r="GR12" s="419"/>
      <c r="GS12" s="419"/>
      <c r="GT12" s="419"/>
      <c r="GU12" s="419"/>
      <c r="GV12" s="419"/>
      <c r="GW12" s="419"/>
      <c r="GX12" s="419"/>
      <c r="GY12" s="419"/>
      <c r="GZ12" s="419"/>
      <c r="HA12" s="419"/>
      <c r="HB12" s="419"/>
      <c r="HC12" s="419"/>
      <c r="HD12" s="419"/>
      <c r="HE12" s="419"/>
      <c r="HF12" s="419"/>
      <c r="HG12" s="419"/>
      <c r="HH12" s="419"/>
      <c r="HI12" s="419"/>
      <c r="HJ12" s="419"/>
      <c r="HK12" s="419"/>
      <c r="HL12" s="419"/>
      <c r="HM12" s="419"/>
      <c r="HN12" s="419"/>
      <c r="HO12" s="419"/>
      <c r="HP12" s="419"/>
      <c r="HQ12" s="419"/>
      <c r="HR12" s="419"/>
      <c r="HS12" s="419"/>
      <c r="HT12" s="419"/>
      <c r="HU12" s="419"/>
      <c r="HV12" s="419"/>
      <c r="HW12" s="419"/>
      <c r="HX12" s="419"/>
      <c r="HY12" s="419"/>
      <c r="HZ12" s="419"/>
      <c r="IA12" s="419"/>
      <c r="IB12" s="419"/>
      <c r="IC12" s="419"/>
      <c r="ID12" s="419"/>
      <c r="IE12" s="419"/>
      <c r="IF12" s="419"/>
      <c r="IG12" s="419"/>
      <c r="IH12" s="419"/>
      <c r="II12" s="419"/>
      <c r="IJ12" s="419"/>
      <c r="IK12" s="419"/>
      <c r="IL12" s="419"/>
      <c r="IM12" s="419"/>
      <c r="IN12" s="419"/>
      <c r="IO12" s="419"/>
      <c r="IP12" s="419"/>
      <c r="IQ12" s="419"/>
      <c r="IR12" s="419"/>
      <c r="IS12" s="419"/>
      <c r="IT12" s="419"/>
      <c r="IU12" s="419"/>
      <c r="IV12" s="419"/>
      <c r="IW12" s="419"/>
    </row>
    <row r="13" customFormat="false" ht="20.1" hidden="false" customHeight="true" outlineLevel="0" collapsed="false">
      <c r="A13" s="0"/>
      <c r="B13" s="413"/>
      <c r="C13" s="421"/>
      <c r="D13" s="421"/>
      <c r="E13" s="421"/>
      <c r="F13" s="421"/>
      <c r="G13" s="407"/>
      <c r="H13" s="407"/>
      <c r="I13" s="407"/>
      <c r="J13" s="407"/>
    </row>
    <row r="14" customFormat="false" ht="20.1" hidden="false" customHeight="true" outlineLevel="0" collapsed="false">
      <c r="A14" s="414"/>
      <c r="B14" s="414"/>
      <c r="C14" s="421"/>
      <c r="D14" s="422"/>
      <c r="E14" s="421"/>
      <c r="F14" s="421"/>
      <c r="G14" s="407"/>
      <c r="H14" s="407"/>
      <c r="I14" s="407"/>
      <c r="J14" s="407"/>
    </row>
    <row r="15" customFormat="false" ht="20.1" hidden="false" customHeight="true" outlineLevel="0" collapsed="false">
      <c r="A15" s="423" t="s">
        <v>309</v>
      </c>
      <c r="B15" s="424"/>
      <c r="C15" s="425"/>
      <c r="D15" s="426"/>
      <c r="E15" s="427" t="s">
        <v>310</v>
      </c>
      <c r="F15" s="427"/>
      <c r="G15" s="427"/>
      <c r="H15" s="427"/>
      <c r="I15" s="427"/>
      <c r="J15" s="427"/>
      <c r="K15" s="428" t="s">
        <v>311</v>
      </c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9"/>
      <c r="AE15" s="430" t="s">
        <v>312</v>
      </c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29"/>
      <c r="BB15" s="429"/>
      <c r="BC15" s="429"/>
      <c r="BD15" s="429"/>
      <c r="BE15" s="429"/>
      <c r="BF15" s="429"/>
      <c r="BG15" s="429"/>
      <c r="BH15" s="429"/>
      <c r="BI15" s="429"/>
      <c r="BJ15" s="429"/>
      <c r="BK15" s="429"/>
      <c r="BL15" s="429"/>
      <c r="BM15" s="429"/>
      <c r="BN15" s="429"/>
      <c r="BO15" s="429"/>
      <c r="BP15" s="429"/>
      <c r="BQ15" s="429"/>
      <c r="BR15" s="429"/>
      <c r="BS15" s="429"/>
      <c r="BT15" s="429"/>
      <c r="BU15" s="429"/>
      <c r="BV15" s="429"/>
      <c r="BW15" s="429"/>
      <c r="BX15" s="429"/>
      <c r="BY15" s="429"/>
      <c r="BZ15" s="429"/>
      <c r="CA15" s="429"/>
      <c r="CB15" s="429"/>
      <c r="CC15" s="429"/>
      <c r="CD15" s="429"/>
      <c r="CE15" s="429"/>
      <c r="CF15" s="429"/>
      <c r="CG15" s="429"/>
      <c r="CH15" s="429"/>
      <c r="CI15" s="429"/>
      <c r="CJ15" s="429"/>
      <c r="CK15" s="429"/>
      <c r="CL15" s="429"/>
      <c r="CM15" s="429"/>
      <c r="CN15" s="429"/>
      <c r="CO15" s="429"/>
      <c r="CP15" s="429"/>
      <c r="CQ15" s="429"/>
      <c r="CR15" s="429"/>
      <c r="CS15" s="429"/>
      <c r="CT15" s="429"/>
      <c r="CU15" s="429"/>
      <c r="CV15" s="429"/>
      <c r="CW15" s="429"/>
      <c r="CX15" s="429"/>
      <c r="CY15" s="429"/>
      <c r="CZ15" s="429"/>
      <c r="DA15" s="429"/>
      <c r="DB15" s="429"/>
      <c r="DC15" s="429"/>
      <c r="DD15" s="429"/>
      <c r="DE15" s="429"/>
      <c r="DF15" s="429"/>
      <c r="DG15" s="429"/>
      <c r="DH15" s="429"/>
      <c r="DI15" s="429"/>
      <c r="DJ15" s="429"/>
      <c r="DK15" s="429"/>
      <c r="DL15" s="429"/>
      <c r="DM15" s="429"/>
      <c r="DN15" s="429"/>
      <c r="DO15" s="429"/>
      <c r="DP15" s="429"/>
      <c r="DQ15" s="429"/>
      <c r="DR15" s="429"/>
      <c r="DS15" s="429"/>
      <c r="DT15" s="429"/>
      <c r="DU15" s="429"/>
      <c r="DV15" s="429"/>
      <c r="DW15" s="429"/>
      <c r="DX15" s="429"/>
      <c r="DY15" s="429"/>
      <c r="DZ15" s="429"/>
      <c r="EA15" s="429"/>
      <c r="EB15" s="429"/>
      <c r="EC15" s="429"/>
      <c r="ED15" s="429"/>
      <c r="EE15" s="429"/>
      <c r="EF15" s="429"/>
      <c r="EG15" s="429"/>
      <c r="EH15" s="429"/>
      <c r="EI15" s="429"/>
      <c r="EJ15" s="429"/>
      <c r="EK15" s="429"/>
      <c r="EL15" s="429"/>
      <c r="EM15" s="429"/>
      <c r="EN15" s="429"/>
      <c r="EO15" s="429"/>
      <c r="EP15" s="429"/>
      <c r="EQ15" s="429"/>
      <c r="ER15" s="429"/>
      <c r="ES15" s="429"/>
      <c r="ET15" s="429"/>
      <c r="EU15" s="429"/>
      <c r="EV15" s="429"/>
      <c r="EW15" s="429"/>
      <c r="EX15" s="429"/>
      <c r="EY15" s="429"/>
      <c r="EZ15" s="429"/>
      <c r="FA15" s="429"/>
      <c r="FB15" s="429"/>
      <c r="FC15" s="429"/>
      <c r="FD15" s="429"/>
      <c r="FE15" s="429"/>
      <c r="FF15" s="429"/>
      <c r="FG15" s="429"/>
      <c r="FH15" s="429"/>
      <c r="FI15" s="429"/>
      <c r="FJ15" s="429"/>
      <c r="FK15" s="429"/>
      <c r="FL15" s="429"/>
      <c r="FM15" s="429"/>
      <c r="FN15" s="429"/>
      <c r="FO15" s="429"/>
      <c r="FP15" s="429"/>
      <c r="FQ15" s="429"/>
      <c r="FR15" s="429"/>
      <c r="FS15" s="429"/>
      <c r="FT15" s="429"/>
      <c r="FU15" s="429"/>
      <c r="FV15" s="429"/>
      <c r="FW15" s="429"/>
      <c r="FX15" s="429"/>
      <c r="FY15" s="429"/>
      <c r="FZ15" s="429"/>
      <c r="GA15" s="429"/>
      <c r="GB15" s="429"/>
      <c r="GC15" s="429"/>
      <c r="GD15" s="429"/>
      <c r="GE15" s="429"/>
      <c r="GF15" s="429"/>
      <c r="GG15" s="429"/>
      <c r="GH15" s="429"/>
      <c r="GI15" s="429"/>
      <c r="GJ15" s="429"/>
      <c r="GK15" s="429"/>
      <c r="GL15" s="429"/>
      <c r="GM15" s="429"/>
      <c r="GN15" s="429"/>
      <c r="GO15" s="429"/>
      <c r="GP15" s="429"/>
      <c r="GQ15" s="429"/>
      <c r="GR15" s="429"/>
      <c r="GS15" s="429"/>
      <c r="GT15" s="429"/>
      <c r="GU15" s="429"/>
      <c r="GV15" s="429"/>
      <c r="GW15" s="429"/>
      <c r="GX15" s="429"/>
      <c r="GY15" s="429"/>
      <c r="GZ15" s="429"/>
      <c r="HA15" s="429"/>
      <c r="HB15" s="429"/>
      <c r="HC15" s="429"/>
      <c r="HD15" s="429"/>
      <c r="HE15" s="429"/>
      <c r="HF15" s="429"/>
      <c r="HG15" s="429"/>
      <c r="HH15" s="429"/>
      <c r="HI15" s="429"/>
      <c r="HJ15" s="429"/>
      <c r="HK15" s="429"/>
      <c r="HL15" s="429"/>
      <c r="HM15" s="429"/>
      <c r="HN15" s="429"/>
      <c r="HO15" s="429"/>
      <c r="HP15" s="429"/>
      <c r="HQ15" s="429"/>
      <c r="HR15" s="429"/>
      <c r="HS15" s="429"/>
      <c r="HT15" s="429"/>
      <c r="HU15" s="429"/>
      <c r="HV15" s="429"/>
      <c r="HW15" s="429"/>
      <c r="HX15" s="429"/>
      <c r="HY15" s="429"/>
      <c r="HZ15" s="429"/>
      <c r="IA15" s="429"/>
      <c r="IB15" s="429"/>
      <c r="IC15" s="429"/>
      <c r="ID15" s="429"/>
      <c r="IE15" s="429"/>
      <c r="IF15" s="429"/>
      <c r="IG15" s="429"/>
      <c r="IH15" s="429"/>
      <c r="II15" s="429"/>
      <c r="IJ15" s="429"/>
      <c r="IK15" s="429"/>
      <c r="IL15" s="429"/>
      <c r="IM15" s="429"/>
      <c r="IN15" s="429"/>
      <c r="IO15" s="429"/>
      <c r="IP15" s="429"/>
      <c r="IQ15" s="429"/>
      <c r="IR15" s="429"/>
      <c r="IS15" s="429"/>
      <c r="IT15" s="429"/>
      <c r="IU15" s="429"/>
      <c r="IV15" s="429"/>
      <c r="IW15" s="429"/>
    </row>
    <row r="16" customFormat="false" ht="20.1" hidden="false" customHeight="true" outlineLevel="0" collapsed="false">
      <c r="A16" s="431" t="s">
        <v>313</v>
      </c>
      <c r="B16" s="432"/>
      <c r="C16" s="433" t="s">
        <v>314</v>
      </c>
      <c r="D16" s="434"/>
      <c r="E16" s="435" t="s">
        <v>315</v>
      </c>
      <c r="F16" s="436"/>
      <c r="G16" s="437" t="s">
        <v>316</v>
      </c>
      <c r="H16" s="436"/>
      <c r="I16" s="437" t="s">
        <v>317</v>
      </c>
      <c r="J16" s="438"/>
      <c r="K16" s="439" t="s">
        <v>318</v>
      </c>
      <c r="L16" s="439"/>
      <c r="M16" s="439"/>
      <c r="N16" s="439"/>
      <c r="O16" s="439"/>
      <c r="P16" s="439"/>
      <c r="Q16" s="439"/>
      <c r="R16" s="439"/>
      <c r="S16" s="439"/>
      <c r="T16" s="439"/>
      <c r="U16" s="440" t="s">
        <v>319</v>
      </c>
      <c r="V16" s="440"/>
      <c r="W16" s="440"/>
      <c r="X16" s="440"/>
      <c r="Y16" s="440"/>
      <c r="Z16" s="440"/>
      <c r="AA16" s="441" t="s">
        <v>320</v>
      </c>
      <c r="AB16" s="442"/>
      <c r="AC16" s="443" t="s">
        <v>256</v>
      </c>
      <c r="AD16" s="419"/>
      <c r="AE16" s="444" t="s">
        <v>321</v>
      </c>
      <c r="AF16" s="419"/>
      <c r="AG16" s="419"/>
      <c r="AH16" s="419"/>
      <c r="AI16" s="419"/>
      <c r="AJ16" s="419"/>
      <c r="AK16" s="419"/>
      <c r="AL16" s="419"/>
      <c r="AM16" s="419"/>
      <c r="AN16" s="419"/>
      <c r="AO16" s="419"/>
      <c r="AP16" s="419"/>
      <c r="AQ16" s="419"/>
      <c r="AR16" s="419"/>
      <c r="AS16" s="419"/>
      <c r="AT16" s="419"/>
      <c r="AU16" s="419"/>
      <c r="AV16" s="419"/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419"/>
      <c r="BI16" s="419"/>
      <c r="BJ16" s="419"/>
      <c r="BK16" s="419"/>
      <c r="BL16" s="419"/>
      <c r="BM16" s="419"/>
      <c r="BN16" s="419"/>
      <c r="BO16" s="419"/>
      <c r="BP16" s="419"/>
      <c r="BQ16" s="419"/>
      <c r="BR16" s="419"/>
      <c r="BS16" s="419"/>
      <c r="BT16" s="419"/>
      <c r="BU16" s="419"/>
      <c r="BV16" s="419"/>
      <c r="BW16" s="419"/>
      <c r="BX16" s="419"/>
      <c r="BY16" s="419"/>
      <c r="BZ16" s="419"/>
      <c r="CA16" s="419"/>
      <c r="CB16" s="419"/>
      <c r="CC16" s="419"/>
      <c r="CD16" s="419"/>
      <c r="CE16" s="419"/>
      <c r="CF16" s="419"/>
      <c r="CG16" s="419"/>
      <c r="CH16" s="419"/>
      <c r="CI16" s="419"/>
      <c r="CJ16" s="419"/>
      <c r="CK16" s="419"/>
      <c r="CL16" s="419"/>
      <c r="CM16" s="419"/>
      <c r="CN16" s="419"/>
      <c r="CO16" s="419"/>
      <c r="CP16" s="419"/>
      <c r="CQ16" s="419"/>
      <c r="CR16" s="419"/>
      <c r="CS16" s="419"/>
      <c r="CT16" s="419"/>
      <c r="CU16" s="419"/>
      <c r="CV16" s="419"/>
      <c r="CW16" s="419"/>
      <c r="CX16" s="419"/>
      <c r="CY16" s="419"/>
      <c r="CZ16" s="419"/>
      <c r="DA16" s="419"/>
      <c r="DB16" s="419"/>
      <c r="DC16" s="419"/>
      <c r="DD16" s="419"/>
      <c r="DE16" s="419"/>
      <c r="DF16" s="419"/>
      <c r="DG16" s="419"/>
      <c r="DH16" s="419"/>
      <c r="DI16" s="419"/>
      <c r="DJ16" s="419"/>
      <c r="DK16" s="419"/>
      <c r="DL16" s="419"/>
      <c r="DM16" s="419"/>
      <c r="DN16" s="419"/>
      <c r="DO16" s="419"/>
      <c r="DP16" s="419"/>
      <c r="DQ16" s="419"/>
      <c r="DR16" s="419"/>
      <c r="DS16" s="419"/>
      <c r="DT16" s="419"/>
      <c r="DU16" s="419"/>
      <c r="DV16" s="419"/>
      <c r="DW16" s="419"/>
      <c r="DX16" s="419"/>
      <c r="DY16" s="419"/>
      <c r="DZ16" s="419"/>
      <c r="EA16" s="419"/>
      <c r="EB16" s="419"/>
      <c r="EC16" s="419"/>
      <c r="ED16" s="419"/>
      <c r="EE16" s="419"/>
      <c r="EF16" s="419"/>
      <c r="EG16" s="419"/>
      <c r="EH16" s="419"/>
      <c r="EI16" s="419"/>
      <c r="EJ16" s="419"/>
      <c r="EK16" s="419"/>
      <c r="EL16" s="419"/>
      <c r="EM16" s="419"/>
      <c r="EN16" s="419"/>
      <c r="EO16" s="419"/>
      <c r="EP16" s="419"/>
      <c r="EQ16" s="419"/>
      <c r="ER16" s="419"/>
      <c r="ES16" s="419"/>
      <c r="ET16" s="419"/>
      <c r="EU16" s="419"/>
      <c r="EV16" s="419"/>
      <c r="EW16" s="419"/>
      <c r="EX16" s="419"/>
      <c r="EY16" s="419"/>
      <c r="EZ16" s="419"/>
      <c r="FA16" s="419"/>
      <c r="FB16" s="419"/>
      <c r="FC16" s="419"/>
      <c r="FD16" s="419"/>
      <c r="FE16" s="419"/>
      <c r="FF16" s="419"/>
      <c r="FG16" s="419"/>
      <c r="FH16" s="419"/>
      <c r="FI16" s="419"/>
      <c r="FJ16" s="419"/>
      <c r="FK16" s="419"/>
      <c r="FL16" s="419"/>
      <c r="FM16" s="419"/>
      <c r="FN16" s="419"/>
      <c r="FO16" s="419"/>
      <c r="FP16" s="419"/>
      <c r="FQ16" s="419"/>
      <c r="FR16" s="419"/>
      <c r="FS16" s="419"/>
      <c r="FT16" s="419"/>
      <c r="FU16" s="419"/>
      <c r="FV16" s="419"/>
      <c r="FW16" s="419"/>
      <c r="FX16" s="419"/>
      <c r="FY16" s="419"/>
      <c r="FZ16" s="419"/>
      <c r="GA16" s="419"/>
      <c r="GB16" s="419"/>
      <c r="GC16" s="419"/>
      <c r="GD16" s="419"/>
      <c r="GE16" s="419"/>
      <c r="GF16" s="419"/>
      <c r="GG16" s="419"/>
      <c r="GH16" s="419"/>
      <c r="GI16" s="419"/>
      <c r="GJ16" s="419"/>
      <c r="GK16" s="419"/>
      <c r="GL16" s="419"/>
      <c r="GM16" s="419"/>
      <c r="GN16" s="419"/>
      <c r="GO16" s="419"/>
      <c r="GP16" s="419"/>
      <c r="GQ16" s="419"/>
      <c r="GR16" s="419"/>
      <c r="GS16" s="419"/>
      <c r="GT16" s="419"/>
      <c r="GU16" s="419"/>
      <c r="GV16" s="419"/>
      <c r="GW16" s="419"/>
      <c r="GX16" s="419"/>
      <c r="GY16" s="419"/>
      <c r="GZ16" s="419"/>
      <c r="HA16" s="419"/>
      <c r="HB16" s="419"/>
      <c r="HC16" s="419"/>
      <c r="HD16" s="419"/>
      <c r="HE16" s="419"/>
      <c r="HF16" s="419"/>
      <c r="HG16" s="419"/>
      <c r="HH16" s="419"/>
      <c r="HI16" s="419"/>
      <c r="HJ16" s="419"/>
      <c r="HK16" s="419"/>
      <c r="HL16" s="419"/>
      <c r="HM16" s="419"/>
      <c r="HN16" s="419"/>
      <c r="HO16" s="419"/>
      <c r="HP16" s="419"/>
      <c r="HQ16" s="419"/>
      <c r="HR16" s="419"/>
      <c r="HS16" s="419"/>
      <c r="HT16" s="419"/>
      <c r="HU16" s="419"/>
      <c r="HV16" s="419"/>
      <c r="HW16" s="419"/>
      <c r="HX16" s="419"/>
      <c r="HY16" s="419"/>
      <c r="HZ16" s="419"/>
      <c r="IA16" s="419"/>
      <c r="IB16" s="419"/>
      <c r="IC16" s="419"/>
      <c r="ID16" s="419"/>
      <c r="IE16" s="419"/>
      <c r="IF16" s="419"/>
      <c r="IG16" s="419"/>
      <c r="IH16" s="419"/>
      <c r="II16" s="419"/>
      <c r="IJ16" s="419"/>
      <c r="IK16" s="419"/>
      <c r="IL16" s="419"/>
      <c r="IM16" s="419"/>
      <c r="IN16" s="419"/>
      <c r="IO16" s="419"/>
      <c r="IP16" s="419"/>
      <c r="IQ16" s="419"/>
      <c r="IR16" s="419"/>
      <c r="IS16" s="419"/>
      <c r="IT16" s="419"/>
      <c r="IU16" s="419"/>
      <c r="IV16" s="419"/>
      <c r="IW16" s="419"/>
    </row>
    <row r="17" customFormat="false" ht="20.1" hidden="false" customHeight="true" outlineLevel="0" collapsed="false">
      <c r="A17" s="445" t="s">
        <v>322</v>
      </c>
      <c r="B17" s="446"/>
      <c r="C17" s="447" t="s">
        <v>323</v>
      </c>
      <c r="D17" s="448"/>
      <c r="E17" s="449" t="s">
        <v>324</v>
      </c>
      <c r="F17" s="450"/>
      <c r="G17" s="451" t="s">
        <v>325</v>
      </c>
      <c r="H17" s="450"/>
      <c r="I17" s="451" t="s">
        <v>326</v>
      </c>
      <c r="J17" s="450"/>
      <c r="K17" s="452" t="s">
        <v>327</v>
      </c>
      <c r="L17" s="453"/>
      <c r="M17" s="452" t="s">
        <v>328</v>
      </c>
      <c r="N17" s="453"/>
      <c r="O17" s="452" t="s">
        <v>329</v>
      </c>
      <c r="P17" s="453"/>
      <c r="Q17" s="452" t="s">
        <v>330</v>
      </c>
      <c r="R17" s="453"/>
      <c r="S17" s="452" t="s">
        <v>331</v>
      </c>
      <c r="T17" s="453"/>
      <c r="U17" s="452" t="s">
        <v>332</v>
      </c>
      <c r="V17" s="453"/>
      <c r="W17" s="452" t="s">
        <v>333</v>
      </c>
      <c r="X17" s="453"/>
      <c r="Y17" s="452" t="s">
        <v>334</v>
      </c>
      <c r="Z17" s="454"/>
      <c r="AA17" s="455" t="s">
        <v>335</v>
      </c>
      <c r="AB17" s="456"/>
      <c r="AC17" s="457" t="s">
        <v>336</v>
      </c>
      <c r="AD17" s="419"/>
      <c r="AE17" s="458" t="s">
        <v>337</v>
      </c>
      <c r="AF17" s="419"/>
      <c r="AG17" s="419"/>
      <c r="AH17" s="419"/>
      <c r="AI17" s="419"/>
      <c r="AJ17" s="419"/>
      <c r="AK17" s="419"/>
      <c r="AL17" s="419"/>
      <c r="AM17" s="419"/>
      <c r="AN17" s="419"/>
      <c r="AO17" s="419"/>
      <c r="AP17" s="419"/>
      <c r="AQ17" s="419"/>
      <c r="AR17" s="419"/>
      <c r="AS17" s="419"/>
      <c r="AT17" s="419"/>
      <c r="AU17" s="419"/>
      <c r="AV17" s="419"/>
      <c r="AW17" s="419"/>
      <c r="AX17" s="419"/>
      <c r="AY17" s="419"/>
      <c r="AZ17" s="419"/>
      <c r="BA17" s="419"/>
      <c r="BB17" s="419"/>
      <c r="BC17" s="419"/>
      <c r="BD17" s="419"/>
      <c r="BE17" s="419"/>
      <c r="BF17" s="419"/>
      <c r="BG17" s="419"/>
      <c r="BH17" s="419"/>
      <c r="BI17" s="419"/>
      <c r="BJ17" s="419"/>
      <c r="BK17" s="419"/>
      <c r="BL17" s="419"/>
      <c r="BM17" s="419"/>
      <c r="BN17" s="419"/>
      <c r="BO17" s="419"/>
      <c r="BP17" s="419"/>
      <c r="BQ17" s="419"/>
      <c r="BR17" s="419"/>
      <c r="BS17" s="419"/>
      <c r="BT17" s="419"/>
      <c r="BU17" s="419"/>
      <c r="BV17" s="419"/>
      <c r="BW17" s="419"/>
      <c r="BX17" s="419"/>
      <c r="BY17" s="419"/>
      <c r="BZ17" s="419"/>
      <c r="CA17" s="419"/>
      <c r="CB17" s="419"/>
      <c r="CC17" s="419"/>
      <c r="CD17" s="419"/>
      <c r="CE17" s="419"/>
      <c r="CF17" s="419"/>
      <c r="CG17" s="419"/>
      <c r="CH17" s="419"/>
      <c r="CI17" s="419"/>
      <c r="CJ17" s="419"/>
      <c r="CK17" s="419"/>
      <c r="CL17" s="419"/>
      <c r="CM17" s="419"/>
      <c r="CN17" s="419"/>
      <c r="CO17" s="419"/>
      <c r="CP17" s="419"/>
      <c r="CQ17" s="419"/>
      <c r="CR17" s="419"/>
      <c r="CS17" s="419"/>
      <c r="CT17" s="419"/>
      <c r="CU17" s="419"/>
      <c r="CV17" s="419"/>
      <c r="CW17" s="419"/>
      <c r="CX17" s="419"/>
      <c r="CY17" s="419"/>
      <c r="CZ17" s="419"/>
      <c r="DA17" s="419"/>
      <c r="DB17" s="419"/>
      <c r="DC17" s="419"/>
      <c r="DD17" s="419"/>
      <c r="DE17" s="419"/>
      <c r="DF17" s="419"/>
      <c r="DG17" s="419"/>
      <c r="DH17" s="419"/>
      <c r="DI17" s="419"/>
      <c r="DJ17" s="419"/>
      <c r="DK17" s="419"/>
      <c r="DL17" s="419"/>
      <c r="DM17" s="419"/>
      <c r="DN17" s="419"/>
      <c r="DO17" s="419"/>
      <c r="DP17" s="419"/>
      <c r="DQ17" s="419"/>
      <c r="DR17" s="419"/>
      <c r="DS17" s="419"/>
      <c r="DT17" s="419"/>
      <c r="DU17" s="419"/>
      <c r="DV17" s="419"/>
      <c r="DW17" s="419"/>
      <c r="DX17" s="419"/>
      <c r="DY17" s="419"/>
      <c r="DZ17" s="419"/>
      <c r="EA17" s="419"/>
      <c r="EB17" s="419"/>
      <c r="EC17" s="419"/>
      <c r="ED17" s="419"/>
      <c r="EE17" s="419"/>
      <c r="EF17" s="419"/>
      <c r="EG17" s="419"/>
      <c r="EH17" s="419"/>
      <c r="EI17" s="419"/>
      <c r="EJ17" s="419"/>
      <c r="EK17" s="419"/>
      <c r="EL17" s="419"/>
      <c r="EM17" s="419"/>
      <c r="EN17" s="419"/>
      <c r="EO17" s="419"/>
      <c r="EP17" s="419"/>
      <c r="EQ17" s="419"/>
      <c r="ER17" s="419"/>
      <c r="ES17" s="419"/>
      <c r="ET17" s="419"/>
      <c r="EU17" s="419"/>
      <c r="EV17" s="419"/>
      <c r="EW17" s="419"/>
      <c r="EX17" s="419"/>
      <c r="EY17" s="419"/>
      <c r="EZ17" s="419"/>
      <c r="FA17" s="419"/>
      <c r="FB17" s="419"/>
      <c r="FC17" s="419"/>
      <c r="FD17" s="419"/>
      <c r="FE17" s="419"/>
      <c r="FF17" s="419"/>
      <c r="FG17" s="419"/>
      <c r="FH17" s="419"/>
      <c r="FI17" s="419"/>
      <c r="FJ17" s="419"/>
      <c r="FK17" s="419"/>
      <c r="FL17" s="419"/>
      <c r="FM17" s="419"/>
      <c r="FN17" s="419"/>
      <c r="FO17" s="419"/>
      <c r="FP17" s="419"/>
      <c r="FQ17" s="419"/>
      <c r="FR17" s="419"/>
      <c r="FS17" s="419"/>
      <c r="FT17" s="419"/>
      <c r="FU17" s="419"/>
      <c r="FV17" s="419"/>
      <c r="FW17" s="419"/>
      <c r="FX17" s="419"/>
      <c r="FY17" s="419"/>
      <c r="FZ17" s="419"/>
      <c r="GA17" s="419"/>
      <c r="GB17" s="419"/>
      <c r="GC17" s="419"/>
      <c r="GD17" s="419"/>
      <c r="GE17" s="419"/>
      <c r="GF17" s="419"/>
      <c r="GG17" s="419"/>
      <c r="GH17" s="419"/>
      <c r="GI17" s="419"/>
      <c r="GJ17" s="419"/>
      <c r="GK17" s="419"/>
      <c r="GL17" s="419"/>
      <c r="GM17" s="419"/>
      <c r="GN17" s="419"/>
      <c r="GO17" s="419"/>
      <c r="GP17" s="419"/>
      <c r="GQ17" s="419"/>
      <c r="GR17" s="419"/>
      <c r="GS17" s="419"/>
      <c r="GT17" s="419"/>
      <c r="GU17" s="419"/>
      <c r="GV17" s="419"/>
      <c r="GW17" s="419"/>
      <c r="GX17" s="419"/>
      <c r="GY17" s="419"/>
      <c r="GZ17" s="419"/>
      <c r="HA17" s="419"/>
      <c r="HB17" s="419"/>
      <c r="HC17" s="419"/>
      <c r="HD17" s="419"/>
      <c r="HE17" s="419"/>
      <c r="HF17" s="419"/>
      <c r="HG17" s="419"/>
      <c r="HH17" s="419"/>
      <c r="HI17" s="419"/>
      <c r="HJ17" s="419"/>
      <c r="HK17" s="419"/>
      <c r="HL17" s="419"/>
      <c r="HM17" s="419"/>
      <c r="HN17" s="419"/>
      <c r="HO17" s="419"/>
      <c r="HP17" s="419"/>
      <c r="HQ17" s="419"/>
      <c r="HR17" s="419"/>
      <c r="HS17" s="419"/>
      <c r="HT17" s="419"/>
      <c r="HU17" s="419"/>
      <c r="HV17" s="419"/>
      <c r="HW17" s="419"/>
      <c r="HX17" s="419"/>
      <c r="HY17" s="419"/>
      <c r="HZ17" s="419"/>
      <c r="IA17" s="419"/>
      <c r="IB17" s="419"/>
      <c r="IC17" s="419"/>
      <c r="ID17" s="419"/>
      <c r="IE17" s="419"/>
      <c r="IF17" s="419"/>
      <c r="IG17" s="419"/>
      <c r="IH17" s="419"/>
      <c r="II17" s="419"/>
      <c r="IJ17" s="419"/>
      <c r="IK17" s="419"/>
      <c r="IL17" s="419"/>
      <c r="IM17" s="419"/>
      <c r="IN17" s="419"/>
      <c r="IO17" s="419"/>
      <c r="IP17" s="419"/>
      <c r="IQ17" s="419"/>
      <c r="IR17" s="419"/>
      <c r="IS17" s="419"/>
      <c r="IT17" s="419"/>
      <c r="IU17" s="419"/>
      <c r="IV17" s="419"/>
      <c r="IW17" s="419"/>
    </row>
    <row r="18" customFormat="false" ht="20.1" hidden="false" customHeight="true" outlineLevel="0" collapsed="false">
      <c r="A18" s="0"/>
      <c r="B18" s="459"/>
      <c r="C18" s="460"/>
      <c r="D18" s="412"/>
      <c r="E18" s="461"/>
      <c r="F18" s="412"/>
      <c r="G18" s="461"/>
      <c r="H18" s="412"/>
      <c r="I18" s="461"/>
      <c r="J18" s="412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62"/>
      <c r="AA18" s="463"/>
      <c r="AB18" s="462"/>
      <c r="AC18" s="462"/>
    </row>
    <row r="19" customFormat="false" ht="39.95" hidden="false" customHeight="true" outlineLevel="0" collapsed="false">
      <c r="A19" s="464" t="s">
        <v>338</v>
      </c>
      <c r="B19" s="465"/>
      <c r="C19" s="466"/>
      <c r="D19" s="466"/>
      <c r="E19" s="467"/>
      <c r="F19" s="467"/>
      <c r="G19" s="467"/>
      <c r="H19" s="467"/>
      <c r="I19" s="467"/>
      <c r="J19" s="467"/>
      <c r="K19" s="468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69"/>
      <c r="BA19" s="469"/>
      <c r="BB19" s="469"/>
      <c r="BC19" s="469"/>
      <c r="BD19" s="469"/>
      <c r="BE19" s="469"/>
      <c r="BF19" s="469"/>
      <c r="BG19" s="469"/>
      <c r="BH19" s="469"/>
      <c r="BI19" s="469"/>
      <c r="BJ19" s="469"/>
      <c r="BK19" s="469"/>
      <c r="BL19" s="469"/>
      <c r="BM19" s="469"/>
      <c r="BN19" s="469"/>
      <c r="BO19" s="469"/>
      <c r="BP19" s="469"/>
      <c r="BQ19" s="469"/>
      <c r="BR19" s="469"/>
      <c r="BS19" s="469"/>
      <c r="BT19" s="469"/>
      <c r="BU19" s="469"/>
      <c r="BV19" s="469"/>
      <c r="BW19" s="469"/>
      <c r="BX19" s="469"/>
      <c r="BY19" s="469"/>
      <c r="BZ19" s="469"/>
      <c r="CA19" s="469"/>
      <c r="CB19" s="469"/>
      <c r="CC19" s="469"/>
      <c r="CD19" s="469"/>
      <c r="CE19" s="469"/>
      <c r="CF19" s="469"/>
      <c r="CG19" s="469"/>
      <c r="CH19" s="469"/>
      <c r="CI19" s="469"/>
      <c r="CJ19" s="469"/>
      <c r="CK19" s="469"/>
      <c r="CL19" s="469"/>
      <c r="CM19" s="469"/>
      <c r="CN19" s="469"/>
      <c r="CO19" s="469"/>
      <c r="CP19" s="469"/>
      <c r="CQ19" s="469"/>
      <c r="CR19" s="469"/>
      <c r="CS19" s="469"/>
      <c r="CT19" s="469"/>
      <c r="CU19" s="469"/>
      <c r="CV19" s="469"/>
      <c r="CW19" s="469"/>
      <c r="CX19" s="469"/>
      <c r="CY19" s="469"/>
      <c r="CZ19" s="469"/>
      <c r="DA19" s="469"/>
      <c r="DB19" s="469"/>
      <c r="DC19" s="469"/>
      <c r="DD19" s="469"/>
      <c r="DE19" s="469"/>
      <c r="DF19" s="469"/>
      <c r="DG19" s="469"/>
      <c r="DH19" s="469"/>
      <c r="DI19" s="469"/>
      <c r="DJ19" s="469"/>
      <c r="DK19" s="469"/>
      <c r="DL19" s="469"/>
      <c r="DM19" s="469"/>
      <c r="DN19" s="469"/>
      <c r="DO19" s="469"/>
      <c r="DP19" s="469"/>
      <c r="DQ19" s="469"/>
      <c r="DR19" s="469"/>
      <c r="DS19" s="469"/>
      <c r="DT19" s="469"/>
      <c r="DU19" s="469"/>
      <c r="DV19" s="469"/>
      <c r="DW19" s="469"/>
      <c r="DX19" s="469"/>
      <c r="DY19" s="469"/>
      <c r="DZ19" s="469"/>
      <c r="EA19" s="469"/>
      <c r="EB19" s="469"/>
      <c r="EC19" s="469"/>
      <c r="ED19" s="469"/>
      <c r="EE19" s="469"/>
      <c r="EF19" s="469"/>
      <c r="EG19" s="469"/>
      <c r="EH19" s="469"/>
      <c r="EI19" s="469"/>
      <c r="EJ19" s="469"/>
      <c r="EK19" s="469"/>
      <c r="EL19" s="469"/>
      <c r="EM19" s="469"/>
      <c r="EN19" s="469"/>
      <c r="EO19" s="469"/>
      <c r="EP19" s="469"/>
      <c r="EQ19" s="469"/>
      <c r="ER19" s="469"/>
      <c r="ES19" s="469"/>
      <c r="ET19" s="469"/>
      <c r="EU19" s="469"/>
      <c r="EV19" s="469"/>
      <c r="EW19" s="469"/>
      <c r="EX19" s="469"/>
      <c r="EY19" s="469"/>
      <c r="EZ19" s="469"/>
      <c r="FA19" s="469"/>
      <c r="FB19" s="469"/>
      <c r="FC19" s="469"/>
      <c r="FD19" s="469"/>
      <c r="FE19" s="469"/>
      <c r="FF19" s="469"/>
      <c r="FG19" s="469"/>
      <c r="FH19" s="469"/>
      <c r="FI19" s="469"/>
      <c r="FJ19" s="469"/>
      <c r="FK19" s="469"/>
      <c r="FL19" s="469"/>
      <c r="FM19" s="469"/>
      <c r="FN19" s="469"/>
      <c r="FO19" s="469"/>
      <c r="FP19" s="469"/>
      <c r="FQ19" s="469"/>
      <c r="FR19" s="469"/>
      <c r="FS19" s="469"/>
      <c r="FT19" s="469"/>
      <c r="FU19" s="469"/>
      <c r="FV19" s="469"/>
      <c r="FW19" s="469"/>
      <c r="FX19" s="469"/>
      <c r="FY19" s="469"/>
      <c r="FZ19" s="469"/>
      <c r="GA19" s="469"/>
      <c r="GB19" s="469"/>
      <c r="GC19" s="469"/>
      <c r="GD19" s="469"/>
      <c r="GE19" s="469"/>
      <c r="GF19" s="469"/>
      <c r="GG19" s="469"/>
      <c r="GH19" s="469"/>
      <c r="GI19" s="469"/>
      <c r="GJ19" s="469"/>
      <c r="GK19" s="469"/>
      <c r="GL19" s="469"/>
      <c r="GM19" s="469"/>
      <c r="GN19" s="469"/>
      <c r="GO19" s="469"/>
      <c r="GP19" s="469"/>
      <c r="GQ19" s="469"/>
      <c r="GR19" s="469"/>
      <c r="GS19" s="469"/>
      <c r="GT19" s="469"/>
      <c r="GU19" s="469"/>
      <c r="GV19" s="469"/>
      <c r="GW19" s="469"/>
      <c r="GX19" s="469"/>
      <c r="GY19" s="469"/>
      <c r="GZ19" s="469"/>
      <c r="HA19" s="469"/>
      <c r="HB19" s="469"/>
      <c r="HC19" s="469"/>
      <c r="HD19" s="469"/>
      <c r="HE19" s="469"/>
      <c r="HF19" s="469"/>
      <c r="HG19" s="469"/>
      <c r="HH19" s="469"/>
      <c r="HI19" s="469"/>
      <c r="HJ19" s="469"/>
      <c r="HK19" s="469"/>
      <c r="HL19" s="469"/>
      <c r="HM19" s="469"/>
      <c r="HN19" s="469"/>
      <c r="HO19" s="469"/>
      <c r="HP19" s="469"/>
      <c r="HQ19" s="469"/>
      <c r="HR19" s="469"/>
      <c r="HS19" s="469"/>
      <c r="HT19" s="469"/>
      <c r="HU19" s="469"/>
      <c r="HV19" s="469"/>
      <c r="HW19" s="469"/>
      <c r="HX19" s="469"/>
      <c r="HY19" s="469"/>
      <c r="HZ19" s="469"/>
      <c r="IA19" s="469"/>
      <c r="IB19" s="469"/>
      <c r="IC19" s="469"/>
      <c r="ID19" s="469"/>
      <c r="IE19" s="469"/>
      <c r="IF19" s="469"/>
      <c r="IG19" s="469"/>
      <c r="IH19" s="469"/>
      <c r="II19" s="469"/>
      <c r="IJ19" s="469"/>
      <c r="IK19" s="469"/>
      <c r="IL19" s="469"/>
      <c r="IM19" s="469"/>
      <c r="IN19" s="469"/>
      <c r="IO19" s="469"/>
      <c r="IP19" s="469"/>
      <c r="IQ19" s="469"/>
      <c r="IR19" s="469"/>
      <c r="IS19" s="469"/>
      <c r="IT19" s="469"/>
      <c r="IU19" s="469"/>
      <c r="IV19" s="469"/>
      <c r="IW19" s="469"/>
    </row>
    <row r="20" customFormat="false" ht="24.95" hidden="false" customHeight="true" outlineLevel="0" collapsed="false">
      <c r="A20" s="470"/>
      <c r="B20" s="459"/>
      <c r="C20" s="471"/>
      <c r="D20" s="472"/>
      <c r="E20" s="473" t="n">
        <v>0</v>
      </c>
      <c r="F20" s="474"/>
      <c r="G20" s="473" t="n">
        <v>0</v>
      </c>
      <c r="H20" s="474"/>
      <c r="I20" s="470" t="n">
        <f aca="false">+E20+G20</f>
        <v>0</v>
      </c>
      <c r="J20" s="407"/>
      <c r="K20" s="473" t="n">
        <v>0</v>
      </c>
      <c r="L20" s="474"/>
      <c r="M20" s="473" t="n">
        <v>0</v>
      </c>
      <c r="N20" s="474"/>
      <c r="O20" s="473" t="n">
        <v>0</v>
      </c>
      <c r="P20" s="474"/>
      <c r="Q20" s="473" t="n">
        <v>0</v>
      </c>
      <c r="R20" s="474"/>
      <c r="S20" s="473" t="n">
        <v>0</v>
      </c>
      <c r="T20" s="474"/>
      <c r="U20" s="473" t="n">
        <v>0</v>
      </c>
      <c r="V20" s="474"/>
      <c r="W20" s="473" t="n">
        <v>0</v>
      </c>
      <c r="X20" s="474"/>
      <c r="Y20" s="473" t="n">
        <v>0</v>
      </c>
      <c r="Z20" s="474"/>
      <c r="AA20" s="473" t="n">
        <v>0</v>
      </c>
      <c r="AB20" s="474"/>
      <c r="AC20" s="475" t="n">
        <f aca="false">SUM(K20:AA20)</f>
        <v>0</v>
      </c>
      <c r="AE20" s="476"/>
    </row>
    <row r="21" customFormat="false" ht="24.95" hidden="false" customHeight="true" outlineLevel="0" collapsed="false">
      <c r="A21" s="470"/>
      <c r="B21" s="459"/>
      <c r="C21" s="471"/>
      <c r="D21" s="472"/>
      <c r="E21" s="473" t="n">
        <v>0</v>
      </c>
      <c r="F21" s="474"/>
      <c r="G21" s="473" t="n">
        <v>0</v>
      </c>
      <c r="H21" s="474"/>
      <c r="I21" s="470" t="n">
        <f aca="false">+E21+G21</f>
        <v>0</v>
      </c>
      <c r="J21" s="407"/>
      <c r="K21" s="473" t="n">
        <v>0</v>
      </c>
      <c r="L21" s="474"/>
      <c r="M21" s="473" t="n">
        <v>0</v>
      </c>
      <c r="N21" s="474"/>
      <c r="O21" s="473" t="n">
        <v>0</v>
      </c>
      <c r="P21" s="474"/>
      <c r="Q21" s="473" t="n">
        <v>0</v>
      </c>
      <c r="R21" s="474"/>
      <c r="S21" s="473" t="n">
        <v>0</v>
      </c>
      <c r="T21" s="474"/>
      <c r="U21" s="473" t="n">
        <v>0</v>
      </c>
      <c r="V21" s="474"/>
      <c r="W21" s="473" t="n">
        <v>0</v>
      </c>
      <c r="X21" s="474"/>
      <c r="Y21" s="473" t="n">
        <v>0</v>
      </c>
      <c r="Z21" s="474"/>
      <c r="AA21" s="473" t="n">
        <v>0</v>
      </c>
      <c r="AB21" s="474"/>
      <c r="AC21" s="475" t="n">
        <f aca="false">SUM(K21:AA21)</f>
        <v>0</v>
      </c>
      <c r="AE21" s="476"/>
    </row>
    <row r="22" customFormat="false" ht="24.95" hidden="false" customHeight="true" outlineLevel="0" collapsed="false">
      <c r="A22" s="470"/>
      <c r="B22" s="459"/>
      <c r="C22" s="471"/>
      <c r="D22" s="472"/>
      <c r="E22" s="473" t="n">
        <v>0</v>
      </c>
      <c r="F22" s="474"/>
      <c r="G22" s="473" t="n">
        <v>0</v>
      </c>
      <c r="H22" s="474"/>
      <c r="I22" s="470" t="n">
        <f aca="false">+E22+G22</f>
        <v>0</v>
      </c>
      <c r="J22" s="407"/>
      <c r="K22" s="473" t="n">
        <v>0</v>
      </c>
      <c r="L22" s="474"/>
      <c r="M22" s="473" t="n">
        <v>0</v>
      </c>
      <c r="N22" s="474"/>
      <c r="O22" s="473" t="n">
        <v>0</v>
      </c>
      <c r="P22" s="474"/>
      <c r="Q22" s="473" t="n">
        <v>0</v>
      </c>
      <c r="R22" s="474"/>
      <c r="S22" s="473" t="n">
        <v>0</v>
      </c>
      <c r="T22" s="474"/>
      <c r="U22" s="473" t="n">
        <v>0</v>
      </c>
      <c r="V22" s="474"/>
      <c r="W22" s="473" t="n">
        <v>0</v>
      </c>
      <c r="X22" s="474"/>
      <c r="Y22" s="473" t="n">
        <v>0</v>
      </c>
      <c r="Z22" s="474"/>
      <c r="AA22" s="473" t="n">
        <v>0</v>
      </c>
      <c r="AB22" s="474"/>
      <c r="AC22" s="475" t="n">
        <f aca="false">SUM(K22:AA22)</f>
        <v>0</v>
      </c>
      <c r="AE22" s="476"/>
    </row>
    <row r="23" customFormat="false" ht="24.95" hidden="false" customHeight="true" outlineLevel="0" collapsed="false">
      <c r="A23" s="470"/>
      <c r="B23" s="459"/>
      <c r="C23" s="471"/>
      <c r="D23" s="472"/>
      <c r="E23" s="473" t="n">
        <v>0</v>
      </c>
      <c r="F23" s="474"/>
      <c r="G23" s="473" t="n">
        <v>0</v>
      </c>
      <c r="H23" s="474"/>
      <c r="I23" s="470" t="n">
        <f aca="false">+E23+G23</f>
        <v>0</v>
      </c>
      <c r="J23" s="407"/>
      <c r="K23" s="473" t="n">
        <v>0</v>
      </c>
      <c r="L23" s="474"/>
      <c r="M23" s="473" t="n">
        <v>0</v>
      </c>
      <c r="N23" s="474"/>
      <c r="O23" s="473" t="n">
        <v>0</v>
      </c>
      <c r="P23" s="474"/>
      <c r="Q23" s="473" t="n">
        <v>0</v>
      </c>
      <c r="R23" s="474"/>
      <c r="S23" s="473" t="n">
        <v>0</v>
      </c>
      <c r="T23" s="474"/>
      <c r="U23" s="473" t="n">
        <v>0</v>
      </c>
      <c r="V23" s="474"/>
      <c r="W23" s="473" t="n">
        <v>0</v>
      </c>
      <c r="X23" s="474"/>
      <c r="Y23" s="473" t="n">
        <v>0</v>
      </c>
      <c r="Z23" s="474"/>
      <c r="AA23" s="473" t="n">
        <v>0</v>
      </c>
      <c r="AB23" s="474"/>
      <c r="AC23" s="475" t="n">
        <f aca="false">SUM(K23:AA23)</f>
        <v>0</v>
      </c>
      <c r="AE23" s="476"/>
    </row>
    <row r="24" customFormat="false" ht="24.95" hidden="false" customHeight="true" outlineLevel="0" collapsed="false">
      <c r="A24" s="470"/>
      <c r="B24" s="459"/>
      <c r="C24" s="471"/>
      <c r="D24" s="472"/>
      <c r="E24" s="473" t="n">
        <v>0</v>
      </c>
      <c r="F24" s="474"/>
      <c r="G24" s="473" t="n">
        <v>0</v>
      </c>
      <c r="H24" s="474"/>
      <c r="I24" s="470" t="n">
        <f aca="false">+E24+G24</f>
        <v>0</v>
      </c>
      <c r="J24" s="407"/>
      <c r="K24" s="473" t="n">
        <v>0</v>
      </c>
      <c r="L24" s="474"/>
      <c r="M24" s="473" t="n">
        <v>0</v>
      </c>
      <c r="N24" s="474"/>
      <c r="O24" s="473" t="n">
        <v>0</v>
      </c>
      <c r="P24" s="474"/>
      <c r="Q24" s="473" t="n">
        <v>0</v>
      </c>
      <c r="R24" s="474"/>
      <c r="S24" s="473" t="n">
        <v>0</v>
      </c>
      <c r="T24" s="474"/>
      <c r="U24" s="473" t="n">
        <v>0</v>
      </c>
      <c r="V24" s="474"/>
      <c r="W24" s="473" t="n">
        <v>0</v>
      </c>
      <c r="X24" s="474"/>
      <c r="Y24" s="473" t="n">
        <v>0</v>
      </c>
      <c r="Z24" s="474"/>
      <c r="AA24" s="473" t="n">
        <v>0</v>
      </c>
      <c r="AB24" s="474"/>
      <c r="AC24" s="475" t="n">
        <f aca="false">SUM(K24:AA24)</f>
        <v>0</v>
      </c>
      <c r="AE24" s="476"/>
    </row>
    <row r="25" customFormat="false" ht="24.95" hidden="false" customHeight="true" outlineLevel="0" collapsed="false">
      <c r="A25" s="470"/>
      <c r="B25" s="459"/>
      <c r="C25" s="471"/>
      <c r="D25" s="472"/>
      <c r="E25" s="473" t="n">
        <v>0</v>
      </c>
      <c r="F25" s="474"/>
      <c r="G25" s="473" t="n">
        <v>0</v>
      </c>
      <c r="H25" s="474"/>
      <c r="I25" s="470" t="n">
        <f aca="false">+E25+G25</f>
        <v>0</v>
      </c>
      <c r="J25" s="407"/>
      <c r="K25" s="473" t="n">
        <v>0</v>
      </c>
      <c r="L25" s="474"/>
      <c r="M25" s="473" t="n">
        <v>0</v>
      </c>
      <c r="N25" s="474"/>
      <c r="O25" s="473" t="n">
        <v>0</v>
      </c>
      <c r="P25" s="474"/>
      <c r="Q25" s="473" t="n">
        <v>0</v>
      </c>
      <c r="R25" s="474"/>
      <c r="S25" s="473" t="n">
        <v>0</v>
      </c>
      <c r="T25" s="474"/>
      <c r="U25" s="473" t="n">
        <v>0</v>
      </c>
      <c r="V25" s="474"/>
      <c r="W25" s="473" t="n">
        <v>0</v>
      </c>
      <c r="X25" s="474"/>
      <c r="Y25" s="473" t="n">
        <v>0</v>
      </c>
      <c r="Z25" s="474"/>
      <c r="AA25" s="473" t="n">
        <v>0</v>
      </c>
      <c r="AB25" s="474"/>
      <c r="AC25" s="475" t="n">
        <f aca="false">SUM(K25:AA25)</f>
        <v>0</v>
      </c>
      <c r="AE25" s="476"/>
    </row>
    <row r="26" customFormat="false" ht="24.95" hidden="false" customHeight="true" outlineLevel="0" collapsed="false">
      <c r="A26" s="470"/>
      <c r="B26" s="459"/>
      <c r="C26" s="471"/>
      <c r="D26" s="472"/>
      <c r="E26" s="473" t="n">
        <v>0</v>
      </c>
      <c r="F26" s="474"/>
      <c r="G26" s="473" t="n">
        <v>0</v>
      </c>
      <c r="H26" s="474"/>
      <c r="I26" s="470" t="n">
        <f aca="false">+E26+G26</f>
        <v>0</v>
      </c>
      <c r="J26" s="407"/>
      <c r="K26" s="473" t="n">
        <v>0</v>
      </c>
      <c r="L26" s="474"/>
      <c r="M26" s="473" t="n">
        <v>0</v>
      </c>
      <c r="N26" s="474"/>
      <c r="O26" s="473" t="n">
        <v>0</v>
      </c>
      <c r="P26" s="474"/>
      <c r="Q26" s="473" t="n">
        <v>0</v>
      </c>
      <c r="R26" s="474"/>
      <c r="S26" s="473" t="n">
        <v>0</v>
      </c>
      <c r="T26" s="474"/>
      <c r="U26" s="473" t="n">
        <v>0</v>
      </c>
      <c r="V26" s="474"/>
      <c r="W26" s="473" t="n">
        <v>0</v>
      </c>
      <c r="X26" s="474"/>
      <c r="Y26" s="473" t="n">
        <v>0</v>
      </c>
      <c r="Z26" s="474"/>
      <c r="AA26" s="473" t="n">
        <v>0</v>
      </c>
      <c r="AB26" s="474"/>
      <c r="AC26" s="475" t="n">
        <f aca="false">SUM(K26:AA26)</f>
        <v>0</v>
      </c>
      <c r="AE26" s="476"/>
    </row>
    <row r="27" customFormat="false" ht="24.95" hidden="false" customHeight="true" outlineLevel="0" collapsed="false">
      <c r="A27" s="470"/>
      <c r="B27" s="459"/>
      <c r="C27" s="471"/>
      <c r="D27" s="472"/>
      <c r="E27" s="473" t="n">
        <v>0</v>
      </c>
      <c r="F27" s="474"/>
      <c r="G27" s="473" t="n">
        <v>0</v>
      </c>
      <c r="H27" s="474"/>
      <c r="I27" s="470" t="n">
        <f aca="false">+E27+G27</f>
        <v>0</v>
      </c>
      <c r="J27" s="407"/>
      <c r="K27" s="473" t="n">
        <v>0</v>
      </c>
      <c r="L27" s="474"/>
      <c r="M27" s="473" t="n">
        <v>0</v>
      </c>
      <c r="N27" s="474"/>
      <c r="O27" s="473" t="n">
        <v>0</v>
      </c>
      <c r="P27" s="474"/>
      <c r="Q27" s="473" t="n">
        <v>0</v>
      </c>
      <c r="R27" s="474"/>
      <c r="S27" s="473" t="n">
        <v>0</v>
      </c>
      <c r="T27" s="474"/>
      <c r="U27" s="473" t="n">
        <v>0</v>
      </c>
      <c r="V27" s="474"/>
      <c r="W27" s="473" t="n">
        <v>0</v>
      </c>
      <c r="X27" s="474"/>
      <c r="Y27" s="473" t="n">
        <v>0</v>
      </c>
      <c r="Z27" s="474"/>
      <c r="AA27" s="473" t="n">
        <v>0</v>
      </c>
      <c r="AB27" s="474"/>
      <c r="AC27" s="475" t="n">
        <f aca="false">SUM(K27:AA27)</f>
        <v>0</v>
      </c>
      <c r="AE27" s="476"/>
    </row>
    <row r="28" customFormat="false" ht="24.95" hidden="false" customHeight="true" outlineLevel="0" collapsed="false">
      <c r="A28" s="470"/>
      <c r="B28" s="459"/>
      <c r="C28" s="471"/>
      <c r="D28" s="472"/>
      <c r="E28" s="473" t="n">
        <v>0</v>
      </c>
      <c r="F28" s="474"/>
      <c r="G28" s="473" t="n">
        <v>0</v>
      </c>
      <c r="H28" s="474"/>
      <c r="I28" s="470" t="n">
        <f aca="false">+E28+G28</f>
        <v>0</v>
      </c>
      <c r="J28" s="407"/>
      <c r="K28" s="473" t="n">
        <v>0</v>
      </c>
      <c r="L28" s="474"/>
      <c r="M28" s="473" t="n">
        <v>0</v>
      </c>
      <c r="N28" s="474"/>
      <c r="O28" s="473" t="n">
        <v>0</v>
      </c>
      <c r="P28" s="474"/>
      <c r="Q28" s="473" t="n">
        <v>0</v>
      </c>
      <c r="R28" s="474"/>
      <c r="S28" s="473" t="n">
        <v>0</v>
      </c>
      <c r="T28" s="474"/>
      <c r="U28" s="473" t="n">
        <v>0</v>
      </c>
      <c r="V28" s="474"/>
      <c r="W28" s="473" t="n">
        <v>0</v>
      </c>
      <c r="X28" s="474"/>
      <c r="Y28" s="473" t="n">
        <v>0</v>
      </c>
      <c r="Z28" s="474"/>
      <c r="AA28" s="473" t="n">
        <v>0</v>
      </c>
      <c r="AB28" s="474"/>
      <c r="AC28" s="475" t="n">
        <f aca="false">SUM(K28:AA28)</f>
        <v>0</v>
      </c>
      <c r="AE28" s="476"/>
    </row>
    <row r="29" customFormat="false" ht="24.95" hidden="false" customHeight="true" outlineLevel="0" collapsed="false">
      <c r="A29" s="470"/>
      <c r="B29" s="459"/>
      <c r="C29" s="471"/>
      <c r="D29" s="472"/>
      <c r="E29" s="473" t="n">
        <v>0</v>
      </c>
      <c r="F29" s="474"/>
      <c r="G29" s="473" t="n">
        <v>0</v>
      </c>
      <c r="H29" s="474"/>
      <c r="I29" s="470" t="n">
        <f aca="false">+E29+G29</f>
        <v>0</v>
      </c>
      <c r="J29" s="407"/>
      <c r="K29" s="473" t="n">
        <v>0</v>
      </c>
      <c r="L29" s="474"/>
      <c r="M29" s="473" t="n">
        <v>0</v>
      </c>
      <c r="N29" s="474"/>
      <c r="O29" s="473" t="n">
        <v>0</v>
      </c>
      <c r="P29" s="474"/>
      <c r="Q29" s="473" t="n">
        <v>0</v>
      </c>
      <c r="R29" s="474"/>
      <c r="S29" s="473" t="n">
        <v>0</v>
      </c>
      <c r="T29" s="474"/>
      <c r="U29" s="473" t="n">
        <v>0</v>
      </c>
      <c r="V29" s="474"/>
      <c r="W29" s="473" t="n">
        <v>0</v>
      </c>
      <c r="X29" s="474"/>
      <c r="Y29" s="473" t="n">
        <v>0</v>
      </c>
      <c r="Z29" s="474"/>
      <c r="AA29" s="473" t="n">
        <v>0</v>
      </c>
      <c r="AB29" s="474"/>
      <c r="AC29" s="475" t="n">
        <f aca="false">SUM(K29:AA29)</f>
        <v>0</v>
      </c>
      <c r="AE29" s="476"/>
    </row>
    <row r="30" customFormat="false" ht="24.95" hidden="false" customHeight="true" outlineLevel="0" collapsed="false">
      <c r="A30" s="470"/>
      <c r="B30" s="459"/>
      <c r="C30" s="471"/>
      <c r="D30" s="472"/>
      <c r="E30" s="473" t="n">
        <v>0</v>
      </c>
      <c r="F30" s="474"/>
      <c r="G30" s="473" t="n">
        <v>0</v>
      </c>
      <c r="H30" s="474"/>
      <c r="I30" s="470" t="n">
        <f aca="false">+E30+G30</f>
        <v>0</v>
      </c>
      <c r="J30" s="407"/>
      <c r="K30" s="473" t="n">
        <v>0</v>
      </c>
      <c r="L30" s="474"/>
      <c r="M30" s="473" t="n">
        <v>0</v>
      </c>
      <c r="N30" s="474"/>
      <c r="O30" s="473" t="n">
        <v>0</v>
      </c>
      <c r="P30" s="474"/>
      <c r="Q30" s="473" t="n">
        <v>0</v>
      </c>
      <c r="R30" s="474"/>
      <c r="S30" s="473" t="n">
        <v>0</v>
      </c>
      <c r="T30" s="474"/>
      <c r="U30" s="473" t="n">
        <v>0</v>
      </c>
      <c r="V30" s="474"/>
      <c r="W30" s="473" t="n">
        <v>0</v>
      </c>
      <c r="X30" s="474"/>
      <c r="Y30" s="473" t="n">
        <v>0</v>
      </c>
      <c r="Z30" s="474"/>
      <c r="AA30" s="473" t="n">
        <v>0</v>
      </c>
      <c r="AB30" s="474"/>
      <c r="AC30" s="475" t="n">
        <f aca="false">SUM(K30:AA30)</f>
        <v>0</v>
      </c>
      <c r="AE30" s="476"/>
    </row>
    <row r="31" customFormat="false" ht="24.95" hidden="false" customHeight="true" outlineLevel="0" collapsed="false">
      <c r="A31" s="470"/>
      <c r="B31" s="459"/>
      <c r="C31" s="471"/>
      <c r="D31" s="472"/>
      <c r="E31" s="473" t="n">
        <v>0</v>
      </c>
      <c r="F31" s="474"/>
      <c r="G31" s="473" t="n">
        <v>0</v>
      </c>
      <c r="H31" s="474"/>
      <c r="I31" s="470" t="n">
        <f aca="false">+E31+G31</f>
        <v>0</v>
      </c>
      <c r="J31" s="407"/>
      <c r="K31" s="473" t="n">
        <v>0</v>
      </c>
      <c r="L31" s="474"/>
      <c r="M31" s="473" t="n">
        <v>0</v>
      </c>
      <c r="N31" s="474"/>
      <c r="O31" s="473" t="n">
        <v>0</v>
      </c>
      <c r="P31" s="474"/>
      <c r="Q31" s="473" t="n">
        <v>0</v>
      </c>
      <c r="R31" s="474"/>
      <c r="S31" s="473" t="n">
        <v>0</v>
      </c>
      <c r="T31" s="474"/>
      <c r="U31" s="473" t="n">
        <v>0</v>
      </c>
      <c r="V31" s="474"/>
      <c r="W31" s="473" t="n">
        <v>0</v>
      </c>
      <c r="X31" s="474"/>
      <c r="Y31" s="473" t="n">
        <v>0</v>
      </c>
      <c r="Z31" s="474"/>
      <c r="AA31" s="473" t="n">
        <v>0</v>
      </c>
      <c r="AB31" s="474"/>
      <c r="AC31" s="475" t="n">
        <f aca="false">SUM(K31:AA31)</f>
        <v>0</v>
      </c>
      <c r="AE31" s="476"/>
    </row>
    <row r="32" customFormat="false" ht="24.95" hidden="false" customHeight="true" outlineLevel="0" collapsed="false">
      <c r="A32" s="470"/>
      <c r="B32" s="459"/>
      <c r="C32" s="471"/>
      <c r="D32" s="472"/>
      <c r="E32" s="473" t="n">
        <v>0</v>
      </c>
      <c r="F32" s="474"/>
      <c r="G32" s="473" t="n">
        <v>0</v>
      </c>
      <c r="H32" s="474"/>
      <c r="I32" s="470" t="n">
        <f aca="false">+E32+G32</f>
        <v>0</v>
      </c>
      <c r="J32" s="407"/>
      <c r="K32" s="473" t="n">
        <v>0</v>
      </c>
      <c r="L32" s="474"/>
      <c r="M32" s="473" t="n">
        <v>0</v>
      </c>
      <c r="N32" s="474"/>
      <c r="O32" s="473" t="n">
        <v>0</v>
      </c>
      <c r="P32" s="474"/>
      <c r="Q32" s="473" t="n">
        <v>0</v>
      </c>
      <c r="R32" s="474"/>
      <c r="S32" s="473" t="n">
        <v>0</v>
      </c>
      <c r="T32" s="474"/>
      <c r="U32" s="473" t="n">
        <v>0</v>
      </c>
      <c r="V32" s="474"/>
      <c r="W32" s="473" t="n">
        <v>0</v>
      </c>
      <c r="X32" s="474"/>
      <c r="Y32" s="473" t="n">
        <v>0</v>
      </c>
      <c r="Z32" s="474"/>
      <c r="AA32" s="473" t="n">
        <v>0</v>
      </c>
      <c r="AB32" s="474"/>
      <c r="AC32" s="475" t="n">
        <f aca="false">SUM(K32:AA32)</f>
        <v>0</v>
      </c>
      <c r="AE32" s="476"/>
    </row>
    <row r="33" customFormat="false" ht="24.95" hidden="false" customHeight="true" outlineLevel="0" collapsed="false">
      <c r="A33" s="470"/>
      <c r="B33" s="459"/>
      <c r="C33" s="471"/>
      <c r="D33" s="472"/>
      <c r="E33" s="473" t="n">
        <v>0</v>
      </c>
      <c r="F33" s="474"/>
      <c r="G33" s="473" t="n">
        <v>0</v>
      </c>
      <c r="H33" s="474"/>
      <c r="I33" s="470" t="n">
        <f aca="false">+E33+G33</f>
        <v>0</v>
      </c>
      <c r="J33" s="407"/>
      <c r="K33" s="473" t="n">
        <v>0</v>
      </c>
      <c r="L33" s="474"/>
      <c r="M33" s="473" t="n">
        <v>0</v>
      </c>
      <c r="N33" s="474"/>
      <c r="O33" s="473" t="n">
        <v>0</v>
      </c>
      <c r="P33" s="474"/>
      <c r="Q33" s="473" t="n">
        <v>0</v>
      </c>
      <c r="R33" s="474"/>
      <c r="S33" s="473" t="n">
        <v>0</v>
      </c>
      <c r="T33" s="474"/>
      <c r="U33" s="473" t="n">
        <v>0</v>
      </c>
      <c r="V33" s="474"/>
      <c r="W33" s="473" t="n">
        <v>0</v>
      </c>
      <c r="X33" s="474"/>
      <c r="Y33" s="473" t="n">
        <v>0</v>
      </c>
      <c r="Z33" s="474"/>
      <c r="AA33" s="473" t="n">
        <v>0</v>
      </c>
      <c r="AB33" s="474"/>
      <c r="AC33" s="475" t="n">
        <f aca="false">SUM(K33:AA33)</f>
        <v>0</v>
      </c>
      <c r="AE33" s="476"/>
    </row>
    <row r="34" customFormat="false" ht="24.95" hidden="false" customHeight="true" outlineLevel="0" collapsed="false">
      <c r="A34" s="459"/>
      <c r="B34" s="459"/>
      <c r="C34" s="472"/>
      <c r="D34" s="472"/>
      <c r="E34" s="477"/>
      <c r="F34" s="477"/>
      <c r="G34" s="477"/>
      <c r="H34" s="477"/>
      <c r="I34" s="459"/>
      <c r="J34" s="459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  <c r="BM34" s="478"/>
      <c r="BN34" s="478"/>
      <c r="BO34" s="478"/>
      <c r="BP34" s="478"/>
      <c r="BQ34" s="478"/>
      <c r="BR34" s="478"/>
      <c r="BS34" s="478"/>
      <c r="BT34" s="478"/>
      <c r="BU34" s="478"/>
      <c r="BV34" s="478"/>
      <c r="BW34" s="478"/>
      <c r="BX34" s="478"/>
      <c r="BY34" s="478"/>
      <c r="BZ34" s="478"/>
      <c r="CA34" s="478"/>
      <c r="CB34" s="478"/>
      <c r="CC34" s="478"/>
      <c r="CD34" s="478"/>
      <c r="CE34" s="478"/>
      <c r="CF34" s="478"/>
      <c r="CG34" s="478"/>
      <c r="CH34" s="478"/>
      <c r="CI34" s="478"/>
      <c r="CJ34" s="478"/>
      <c r="CK34" s="478"/>
      <c r="CL34" s="478"/>
      <c r="CM34" s="478"/>
      <c r="CN34" s="478"/>
      <c r="CO34" s="478"/>
      <c r="CP34" s="478"/>
      <c r="CQ34" s="478"/>
      <c r="CR34" s="478"/>
      <c r="CS34" s="478"/>
      <c r="CT34" s="478"/>
      <c r="CU34" s="478"/>
      <c r="CV34" s="478"/>
      <c r="CW34" s="478"/>
      <c r="CX34" s="478"/>
      <c r="CY34" s="478"/>
      <c r="CZ34" s="478"/>
      <c r="DA34" s="478"/>
      <c r="DB34" s="478"/>
      <c r="DC34" s="478"/>
      <c r="DD34" s="478"/>
      <c r="DE34" s="478"/>
      <c r="DF34" s="478"/>
      <c r="DG34" s="478"/>
      <c r="DH34" s="478"/>
      <c r="DI34" s="478"/>
      <c r="DJ34" s="478"/>
      <c r="DK34" s="478"/>
      <c r="DL34" s="478"/>
      <c r="DM34" s="478"/>
      <c r="DN34" s="478"/>
      <c r="DO34" s="478"/>
      <c r="DP34" s="478"/>
      <c r="DQ34" s="478"/>
      <c r="DR34" s="478"/>
      <c r="DS34" s="478"/>
      <c r="DT34" s="478"/>
      <c r="DU34" s="478"/>
      <c r="DV34" s="478"/>
      <c r="DW34" s="478"/>
      <c r="DX34" s="478"/>
      <c r="DY34" s="478"/>
      <c r="DZ34" s="478"/>
      <c r="EA34" s="478"/>
      <c r="EB34" s="478"/>
      <c r="EC34" s="478"/>
      <c r="ED34" s="478"/>
      <c r="EE34" s="478"/>
      <c r="EF34" s="478"/>
      <c r="EG34" s="478"/>
      <c r="EH34" s="478"/>
      <c r="EI34" s="478"/>
      <c r="EJ34" s="478"/>
      <c r="EK34" s="478"/>
      <c r="EL34" s="478"/>
      <c r="EM34" s="478"/>
      <c r="EN34" s="478"/>
      <c r="EO34" s="478"/>
      <c r="EP34" s="478"/>
      <c r="EQ34" s="478"/>
      <c r="ER34" s="478"/>
      <c r="ES34" s="478"/>
      <c r="ET34" s="478"/>
      <c r="EU34" s="478"/>
      <c r="EV34" s="478"/>
      <c r="EW34" s="478"/>
      <c r="EX34" s="478"/>
      <c r="EY34" s="478"/>
      <c r="EZ34" s="478"/>
      <c r="FA34" s="478"/>
      <c r="FB34" s="478"/>
      <c r="FC34" s="478"/>
      <c r="FD34" s="478"/>
      <c r="FE34" s="478"/>
      <c r="FF34" s="478"/>
      <c r="FG34" s="478"/>
      <c r="FH34" s="478"/>
      <c r="FI34" s="478"/>
      <c r="FJ34" s="478"/>
      <c r="FK34" s="478"/>
      <c r="FL34" s="478"/>
      <c r="FM34" s="478"/>
      <c r="FN34" s="478"/>
      <c r="FO34" s="478"/>
      <c r="FP34" s="478"/>
      <c r="FQ34" s="478"/>
      <c r="FR34" s="478"/>
      <c r="FS34" s="478"/>
      <c r="FT34" s="478"/>
      <c r="FU34" s="478"/>
      <c r="FV34" s="478"/>
      <c r="FW34" s="478"/>
      <c r="FX34" s="478"/>
      <c r="FY34" s="478"/>
      <c r="FZ34" s="478"/>
      <c r="GA34" s="478"/>
      <c r="GB34" s="478"/>
      <c r="GC34" s="478"/>
      <c r="GD34" s="478"/>
      <c r="GE34" s="478"/>
      <c r="GF34" s="478"/>
      <c r="GG34" s="478"/>
      <c r="GH34" s="478"/>
      <c r="GI34" s="478"/>
      <c r="GJ34" s="478"/>
      <c r="GK34" s="478"/>
      <c r="GL34" s="478"/>
      <c r="GM34" s="478"/>
      <c r="GN34" s="478"/>
      <c r="GO34" s="478"/>
      <c r="GP34" s="478"/>
      <c r="GQ34" s="478"/>
      <c r="GR34" s="478"/>
      <c r="GS34" s="478"/>
      <c r="GT34" s="478"/>
      <c r="GU34" s="478"/>
      <c r="GV34" s="478"/>
      <c r="GW34" s="478"/>
      <c r="GX34" s="478"/>
      <c r="GY34" s="478"/>
      <c r="GZ34" s="478"/>
      <c r="HA34" s="478"/>
      <c r="HB34" s="478"/>
      <c r="HC34" s="478"/>
      <c r="HD34" s="478"/>
      <c r="HE34" s="478"/>
      <c r="HF34" s="478"/>
      <c r="HG34" s="478"/>
      <c r="HH34" s="478"/>
      <c r="HI34" s="478"/>
      <c r="HJ34" s="478"/>
      <c r="HK34" s="478"/>
      <c r="HL34" s="478"/>
      <c r="HM34" s="478"/>
      <c r="HN34" s="478"/>
      <c r="HO34" s="478"/>
      <c r="HP34" s="478"/>
      <c r="HQ34" s="478"/>
      <c r="HR34" s="478"/>
      <c r="HS34" s="478"/>
      <c r="HT34" s="478"/>
      <c r="HU34" s="478"/>
      <c r="HV34" s="478"/>
      <c r="HW34" s="478"/>
      <c r="HX34" s="478"/>
      <c r="HY34" s="478"/>
      <c r="HZ34" s="478"/>
      <c r="IA34" s="478"/>
      <c r="IB34" s="478"/>
      <c r="IC34" s="478"/>
      <c r="ID34" s="478"/>
      <c r="IE34" s="478"/>
      <c r="IF34" s="478"/>
      <c r="IG34" s="478"/>
      <c r="IH34" s="478"/>
      <c r="II34" s="478"/>
      <c r="IJ34" s="478"/>
      <c r="IK34" s="478"/>
      <c r="IL34" s="478"/>
      <c r="IM34" s="478"/>
      <c r="IN34" s="478"/>
      <c r="IO34" s="478"/>
      <c r="IP34" s="478"/>
      <c r="IQ34" s="478"/>
      <c r="IR34" s="478"/>
      <c r="IS34" s="478"/>
      <c r="IT34" s="478"/>
      <c r="IU34" s="478"/>
      <c r="IV34" s="478"/>
      <c r="IW34" s="478"/>
    </row>
    <row r="35" customFormat="false" ht="24.95" hidden="false" customHeight="true" outlineLevel="0" collapsed="false">
      <c r="A35" s="459"/>
      <c r="B35" s="459"/>
      <c r="C35" s="472"/>
      <c r="D35" s="472"/>
      <c r="E35" s="477"/>
      <c r="F35" s="477"/>
      <c r="G35" s="477"/>
      <c r="H35" s="477"/>
      <c r="I35" s="459"/>
      <c r="J35" s="459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U35" s="478"/>
      <c r="AV35" s="478"/>
      <c r="AW35" s="478"/>
      <c r="AX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  <c r="BM35" s="478"/>
      <c r="BN35" s="478"/>
      <c r="BO35" s="478"/>
      <c r="BP35" s="478"/>
      <c r="BQ35" s="478"/>
      <c r="BR35" s="478"/>
      <c r="BS35" s="478"/>
      <c r="BT35" s="478"/>
      <c r="BU35" s="478"/>
      <c r="BV35" s="478"/>
      <c r="BW35" s="478"/>
      <c r="BX35" s="478"/>
      <c r="BY35" s="478"/>
      <c r="BZ35" s="478"/>
      <c r="CA35" s="478"/>
      <c r="CB35" s="478"/>
      <c r="CC35" s="478"/>
      <c r="CD35" s="478"/>
      <c r="CE35" s="478"/>
      <c r="CF35" s="478"/>
      <c r="CG35" s="478"/>
      <c r="CH35" s="478"/>
      <c r="CI35" s="478"/>
      <c r="CJ35" s="478"/>
      <c r="CK35" s="478"/>
      <c r="CL35" s="478"/>
      <c r="CM35" s="478"/>
      <c r="CN35" s="478"/>
      <c r="CO35" s="478"/>
      <c r="CP35" s="478"/>
      <c r="CQ35" s="478"/>
      <c r="CR35" s="478"/>
      <c r="CS35" s="478"/>
      <c r="CT35" s="478"/>
      <c r="CU35" s="478"/>
      <c r="CV35" s="478"/>
      <c r="CW35" s="478"/>
      <c r="CX35" s="478"/>
      <c r="CY35" s="478"/>
      <c r="CZ35" s="478"/>
      <c r="DA35" s="478"/>
      <c r="DB35" s="478"/>
      <c r="DC35" s="478"/>
      <c r="DD35" s="478"/>
      <c r="DE35" s="478"/>
      <c r="DF35" s="478"/>
      <c r="DG35" s="478"/>
      <c r="DH35" s="478"/>
      <c r="DI35" s="478"/>
      <c r="DJ35" s="478"/>
      <c r="DK35" s="478"/>
      <c r="DL35" s="478"/>
      <c r="DM35" s="478"/>
      <c r="DN35" s="478"/>
      <c r="DO35" s="478"/>
      <c r="DP35" s="478"/>
      <c r="DQ35" s="478"/>
      <c r="DR35" s="478"/>
      <c r="DS35" s="478"/>
      <c r="DT35" s="478"/>
      <c r="DU35" s="478"/>
      <c r="DV35" s="478"/>
      <c r="DW35" s="478"/>
      <c r="DX35" s="478"/>
      <c r="DY35" s="478"/>
      <c r="DZ35" s="478"/>
      <c r="EA35" s="478"/>
      <c r="EB35" s="478"/>
      <c r="EC35" s="478"/>
      <c r="ED35" s="478"/>
      <c r="EE35" s="478"/>
      <c r="EF35" s="478"/>
      <c r="EG35" s="478"/>
      <c r="EH35" s="478"/>
      <c r="EI35" s="478"/>
      <c r="EJ35" s="478"/>
      <c r="EK35" s="478"/>
      <c r="EL35" s="478"/>
      <c r="EM35" s="478"/>
      <c r="EN35" s="478"/>
      <c r="EO35" s="478"/>
      <c r="EP35" s="478"/>
      <c r="EQ35" s="478"/>
      <c r="ER35" s="478"/>
      <c r="ES35" s="478"/>
      <c r="ET35" s="478"/>
      <c r="EU35" s="478"/>
      <c r="EV35" s="478"/>
      <c r="EW35" s="478"/>
      <c r="EX35" s="478"/>
      <c r="EY35" s="478"/>
      <c r="EZ35" s="478"/>
      <c r="FA35" s="478"/>
      <c r="FB35" s="478"/>
      <c r="FC35" s="478"/>
      <c r="FD35" s="478"/>
      <c r="FE35" s="478"/>
      <c r="FF35" s="478"/>
      <c r="FG35" s="478"/>
      <c r="FH35" s="478"/>
      <c r="FI35" s="478"/>
      <c r="FJ35" s="478"/>
      <c r="FK35" s="478"/>
      <c r="FL35" s="478"/>
      <c r="FM35" s="478"/>
      <c r="FN35" s="478"/>
      <c r="FO35" s="478"/>
      <c r="FP35" s="478"/>
      <c r="FQ35" s="478"/>
      <c r="FR35" s="478"/>
      <c r="FS35" s="478"/>
      <c r="FT35" s="478"/>
      <c r="FU35" s="478"/>
      <c r="FV35" s="478"/>
      <c r="FW35" s="478"/>
      <c r="FX35" s="478"/>
      <c r="FY35" s="478"/>
      <c r="FZ35" s="478"/>
      <c r="GA35" s="478"/>
      <c r="GB35" s="478"/>
      <c r="GC35" s="478"/>
      <c r="GD35" s="478"/>
      <c r="GE35" s="478"/>
      <c r="GF35" s="478"/>
      <c r="GG35" s="478"/>
      <c r="GH35" s="478"/>
      <c r="GI35" s="478"/>
      <c r="GJ35" s="478"/>
      <c r="GK35" s="478"/>
      <c r="GL35" s="478"/>
      <c r="GM35" s="478"/>
      <c r="GN35" s="478"/>
      <c r="GO35" s="478"/>
      <c r="GP35" s="478"/>
      <c r="GQ35" s="478"/>
      <c r="GR35" s="478"/>
      <c r="GS35" s="478"/>
      <c r="GT35" s="478"/>
      <c r="GU35" s="478"/>
      <c r="GV35" s="478"/>
      <c r="GW35" s="478"/>
      <c r="GX35" s="478"/>
      <c r="GY35" s="478"/>
      <c r="GZ35" s="478"/>
      <c r="HA35" s="478"/>
      <c r="HB35" s="478"/>
      <c r="HC35" s="478"/>
      <c r="HD35" s="478"/>
      <c r="HE35" s="478"/>
      <c r="HF35" s="478"/>
      <c r="HG35" s="478"/>
      <c r="HH35" s="478"/>
      <c r="HI35" s="478"/>
      <c r="HJ35" s="478"/>
      <c r="HK35" s="478"/>
      <c r="HL35" s="478"/>
      <c r="HM35" s="478"/>
      <c r="HN35" s="478"/>
      <c r="HO35" s="478"/>
      <c r="HP35" s="478"/>
      <c r="HQ35" s="478"/>
      <c r="HR35" s="478"/>
      <c r="HS35" s="478"/>
      <c r="HT35" s="478"/>
      <c r="HU35" s="478"/>
      <c r="HV35" s="478"/>
      <c r="HW35" s="478"/>
      <c r="HX35" s="478"/>
      <c r="HY35" s="478"/>
      <c r="HZ35" s="478"/>
      <c r="IA35" s="478"/>
      <c r="IB35" s="478"/>
      <c r="IC35" s="478"/>
      <c r="ID35" s="478"/>
      <c r="IE35" s="478"/>
      <c r="IF35" s="478"/>
      <c r="IG35" s="478"/>
      <c r="IH35" s="478"/>
      <c r="II35" s="478"/>
      <c r="IJ35" s="478"/>
      <c r="IK35" s="478"/>
      <c r="IL35" s="478"/>
      <c r="IM35" s="478"/>
      <c r="IN35" s="478"/>
      <c r="IO35" s="478"/>
      <c r="IP35" s="478"/>
      <c r="IQ35" s="478"/>
      <c r="IR35" s="478"/>
      <c r="IS35" s="478"/>
      <c r="IT35" s="478"/>
      <c r="IU35" s="478"/>
      <c r="IV35" s="478"/>
      <c r="IW35" s="478"/>
    </row>
    <row r="36" customFormat="false" ht="24.95" hidden="false" customHeight="true" outlineLevel="0" collapsed="false">
      <c r="A36" s="479" t="s">
        <v>339</v>
      </c>
      <c r="B36" s="422"/>
      <c r="C36" s="472"/>
      <c r="D36" s="472"/>
      <c r="E36" s="473" t="n">
        <v>0</v>
      </c>
      <c r="F36" s="474"/>
      <c r="G36" s="473" t="n">
        <v>0</v>
      </c>
      <c r="H36" s="474"/>
      <c r="I36" s="470" t="n">
        <f aca="false">+E36+G36</f>
        <v>0</v>
      </c>
      <c r="J36" s="407"/>
      <c r="K36" s="473" t="n">
        <v>0</v>
      </c>
      <c r="L36" s="474"/>
      <c r="M36" s="473" t="n">
        <v>0</v>
      </c>
      <c r="N36" s="474"/>
      <c r="O36" s="473" t="n">
        <v>0</v>
      </c>
      <c r="P36" s="474"/>
      <c r="Q36" s="473" t="n">
        <v>0</v>
      </c>
      <c r="R36" s="474"/>
      <c r="S36" s="473" t="n">
        <v>0</v>
      </c>
      <c r="T36" s="474"/>
      <c r="U36" s="473" t="n">
        <v>0</v>
      </c>
      <c r="V36" s="474"/>
      <c r="W36" s="473" t="n">
        <v>0</v>
      </c>
      <c r="X36" s="474"/>
      <c r="Y36" s="473" t="n">
        <v>0</v>
      </c>
      <c r="Z36" s="474"/>
      <c r="AA36" s="473" t="n">
        <v>0</v>
      </c>
      <c r="AB36" s="474"/>
      <c r="AC36" s="475" t="n">
        <f aca="false">SUM(I36:AA36)</f>
        <v>0</v>
      </c>
      <c r="AE36" s="476"/>
    </row>
    <row r="37" customFormat="false" ht="24.95" hidden="false" customHeight="true" outlineLevel="0" collapsed="false">
      <c r="C37" s="407"/>
      <c r="D37" s="407"/>
      <c r="E37" s="461"/>
      <c r="F37" s="461"/>
      <c r="G37" s="461"/>
      <c r="H37" s="461"/>
      <c r="I37" s="461"/>
      <c r="J37" s="461"/>
      <c r="AE37" s="476"/>
    </row>
    <row r="38" customFormat="false" ht="24.95" hidden="false" customHeight="true" outlineLevel="0" collapsed="false">
      <c r="A38" s="480" t="s">
        <v>256</v>
      </c>
      <c r="B38" s="480"/>
      <c r="C38" s="481"/>
      <c r="D38" s="481"/>
      <c r="E38" s="482" t="n">
        <f aca="false">SUM(E20:E37)</f>
        <v>0</v>
      </c>
      <c r="F38" s="482"/>
      <c r="G38" s="482" t="n">
        <f aca="false">SUM(G20:G37)</f>
        <v>0</v>
      </c>
      <c r="H38" s="482"/>
      <c r="I38" s="482" t="n">
        <f aca="false">SUM(I20:I37)</f>
        <v>0</v>
      </c>
      <c r="J38" s="482"/>
      <c r="K38" s="482" t="n">
        <f aca="false">SUM(K20:K37)</f>
        <v>0</v>
      </c>
      <c r="L38" s="482"/>
      <c r="M38" s="482" t="n">
        <f aca="false">SUM(M20:M37)</f>
        <v>0</v>
      </c>
      <c r="N38" s="482"/>
      <c r="O38" s="482" t="n">
        <f aca="false">SUM(O20:O37)</f>
        <v>0</v>
      </c>
      <c r="P38" s="482"/>
      <c r="Q38" s="482" t="n">
        <f aca="false">SUM(Q20:Q37)</f>
        <v>0</v>
      </c>
      <c r="R38" s="482"/>
      <c r="S38" s="482" t="n">
        <f aca="false">SUM(S20:S37)</f>
        <v>0</v>
      </c>
      <c r="T38" s="482"/>
      <c r="U38" s="482" t="n">
        <f aca="false">SUM(U20:U37)</f>
        <v>0</v>
      </c>
      <c r="V38" s="482"/>
      <c r="W38" s="482" t="n">
        <f aca="false">SUM(W20:W37)</f>
        <v>0</v>
      </c>
      <c r="X38" s="482"/>
      <c r="Y38" s="482" t="n">
        <f aca="false">SUM(Y20:Y37)</f>
        <v>0</v>
      </c>
      <c r="Z38" s="482"/>
      <c r="AA38" s="482" t="n">
        <f aca="false">SUM(AA20:AA37)</f>
        <v>0</v>
      </c>
      <c r="AB38" s="482"/>
      <c r="AC38" s="482" t="n">
        <f aca="false">SUM(AC20:AC37)</f>
        <v>0</v>
      </c>
      <c r="AE38" s="483"/>
    </row>
    <row r="39" customFormat="false" ht="24.95" hidden="false" customHeight="true" outlineLevel="0" collapsed="false">
      <c r="C39" s="407"/>
      <c r="D39" s="407"/>
      <c r="E39" s="407"/>
      <c r="F39" s="407"/>
      <c r="G39" s="407"/>
      <c r="H39" s="407"/>
      <c r="I39" s="407"/>
      <c r="J39" s="407"/>
    </row>
    <row r="40" customFormat="false" ht="24.95" hidden="false" customHeight="true" outlineLevel="0" collapsed="false">
      <c r="A40" s="484"/>
      <c r="B40" s="484"/>
      <c r="C40" s="459"/>
      <c r="D40" s="459"/>
      <c r="E40" s="459"/>
      <c r="F40" s="459"/>
      <c r="G40" s="459"/>
      <c r="H40" s="459"/>
      <c r="I40" s="459"/>
      <c r="J40" s="459"/>
    </row>
    <row r="41" customFormat="false" ht="24.95" hidden="false" customHeight="true" outlineLevel="0" collapsed="false">
      <c r="A41" s="478"/>
      <c r="B41" s="478"/>
      <c r="C41" s="459"/>
      <c r="D41" s="459"/>
      <c r="E41" s="459"/>
      <c r="F41" s="459"/>
      <c r="G41" s="459"/>
      <c r="H41" s="459"/>
      <c r="I41" s="459"/>
      <c r="J41" s="459"/>
    </row>
    <row r="42" customFormat="false" ht="24.95" hidden="false" customHeight="true" outlineLevel="0" collapsed="false">
      <c r="A42" s="478"/>
      <c r="B42" s="478"/>
      <c r="C42" s="459"/>
      <c r="D42" s="459"/>
      <c r="E42" s="459"/>
      <c r="F42" s="459"/>
      <c r="G42" s="459"/>
      <c r="H42" s="459"/>
      <c r="I42" s="459"/>
      <c r="J42" s="459"/>
      <c r="AA42" s="414" t="str">
        <f aca="false">A2</f>
        <v>COMPANY #  031Q</v>
      </c>
    </row>
    <row r="43" customFormat="false" ht="24.95" hidden="false" customHeight="true" outlineLevel="0" collapsed="false">
      <c r="A43" s="478"/>
      <c r="B43" s="478"/>
      <c r="C43" s="459"/>
      <c r="D43" s="459"/>
      <c r="E43" s="459"/>
      <c r="F43" s="459"/>
      <c r="G43" s="459"/>
      <c r="H43" s="459"/>
      <c r="I43" s="459"/>
      <c r="J43" s="459"/>
      <c r="AA43" s="414" t="s">
        <v>306</v>
      </c>
    </row>
    <row r="44" customFormat="false" ht="24.95" hidden="false" customHeight="true" outlineLevel="0" collapsed="false">
      <c r="AB44" s="414"/>
      <c r="AC44" s="413"/>
    </row>
    <row r="45" customFormat="false" ht="24.95" hidden="false" customHeight="true" outlineLevel="0" collapsed="false">
      <c r="C45" s="407"/>
      <c r="D45" s="407"/>
      <c r="E45" s="407"/>
      <c r="F45" s="407"/>
      <c r="G45" s="407"/>
      <c r="H45" s="407"/>
      <c r="I45" s="413"/>
      <c r="J45" s="413"/>
      <c r="AB45" s="414"/>
      <c r="AC45" s="413"/>
    </row>
    <row r="46" customFormat="false" ht="24.95" hidden="false" customHeight="true" outlineLevel="0" collapsed="false">
      <c r="C46" s="407"/>
      <c r="D46" s="407"/>
      <c r="E46" s="407"/>
      <c r="F46" s="407"/>
      <c r="G46" s="407"/>
      <c r="H46" s="407"/>
      <c r="I46" s="413"/>
      <c r="J46" s="413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19:A20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340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29</v>
      </c>
      <c r="B5" s="61"/>
      <c r="C5" s="57"/>
      <c r="D5" s="57"/>
      <c r="E5" s="57"/>
    </row>
    <row r="7" customFormat="false" ht="12.75" hidden="false" customHeight="false" outlineLevel="0" collapsed="false">
      <c r="A7" s="5" t="str">
        <f aca="false">'E1.XLS '!A7</f>
        <v>PREPARED BY: Sonya City</v>
      </c>
      <c r="B7" s="61"/>
      <c r="C7" s="57"/>
      <c r="D7" s="57"/>
      <c r="E7" s="57"/>
    </row>
    <row r="8" customFormat="false" ht="12.75" hidden="false" customHeight="false" outlineLevel="0" collapsed="false">
      <c r="A8" s="5" t="str">
        <f aca="false">'E1.XLS '!A8</f>
        <v>EXTENSION: 3 9690</v>
      </c>
      <c r="B8" s="56"/>
      <c r="C8" s="57"/>
      <c r="D8" s="57"/>
      <c r="E8" s="133" t="str">
        <f aca="false">A2</f>
        <v>COMPANY #  031Q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341</v>
      </c>
    </row>
    <row r="11" customFormat="false" ht="12.75" hidden="false" customHeight="false" outlineLevel="0" collapsed="false">
      <c r="A11" s="485" t="s">
        <v>342</v>
      </c>
      <c r="B11" s="485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85" t="s">
        <v>343</v>
      </c>
      <c r="B13" s="486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87" t="s">
        <v>344</v>
      </c>
      <c r="B16" s="487"/>
    </row>
    <row r="17" customFormat="false" ht="8.1" hidden="false" customHeight="true" outlineLevel="0" collapsed="false">
      <c r="A17" s="488"/>
      <c r="B17" s="488"/>
      <c r="C17" s="57"/>
      <c r="D17" s="57"/>
      <c r="E17" s="57"/>
    </row>
    <row r="18" customFormat="false" ht="14.1" hidden="false" customHeight="true" outlineLevel="0" collapsed="false">
      <c r="A18" s="489" t="s">
        <v>345</v>
      </c>
      <c r="B18" s="489"/>
      <c r="C18" s="57"/>
      <c r="D18" s="57"/>
      <c r="E18" s="57"/>
    </row>
    <row r="19" customFormat="false" ht="14.1" hidden="false" customHeight="true" outlineLevel="0" collapsed="false">
      <c r="A19" s="489" t="s">
        <v>346</v>
      </c>
      <c r="B19" s="489"/>
    </row>
    <row r="20" customFormat="false" ht="14.1" hidden="false" customHeight="true" outlineLevel="0" collapsed="false">
      <c r="A20" s="489" t="s">
        <v>347</v>
      </c>
      <c r="B20" s="489"/>
    </row>
    <row r="21" customFormat="false" ht="14.1" hidden="false" customHeight="true" outlineLevel="0" collapsed="false">
      <c r="A21" s="489" t="s">
        <v>348</v>
      </c>
      <c r="B21" s="489"/>
    </row>
    <row r="22" customFormat="false" ht="8.1" hidden="false" customHeight="true" outlineLevel="0" collapsed="false">
      <c r="A22" s="489"/>
      <c r="B22" s="489"/>
    </row>
    <row r="23" customFormat="false" ht="14.1" hidden="false" customHeight="true" outlineLevel="0" collapsed="false">
      <c r="A23" s="489" t="s">
        <v>349</v>
      </c>
      <c r="B23" s="489"/>
    </row>
    <row r="24" customFormat="false" ht="8.1" hidden="false" customHeight="true" outlineLevel="0" collapsed="false"/>
    <row r="25" customFormat="false" ht="15.75" hidden="false" customHeight="false" outlineLevel="0" collapsed="false">
      <c r="A25" s="490" t="s">
        <v>350</v>
      </c>
      <c r="B25" s="490"/>
    </row>
    <row r="26" customFormat="false" ht="15.75" hidden="false" customHeight="false" outlineLevel="0" collapsed="false">
      <c r="A26" s="490" t="s">
        <v>351</v>
      </c>
      <c r="B26" s="490"/>
    </row>
    <row r="27" customFormat="false" ht="12.75" hidden="false" customHeight="false" outlineLevel="0" collapsed="false">
      <c r="A27" s="491"/>
      <c r="B27" s="491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352</v>
      </c>
    </row>
    <row r="29" customFormat="false" ht="12.75" hidden="false" customHeight="false" outlineLevel="0" collapsed="false">
      <c r="A29" s="492" t="s">
        <v>353</v>
      </c>
      <c r="B29" s="76"/>
      <c r="C29" s="57"/>
      <c r="D29" s="57"/>
      <c r="E29" s="492" t="s">
        <v>354</v>
      </c>
    </row>
    <row r="31" customFormat="false" ht="12.75" hidden="false" customHeight="false" outlineLevel="0" collapsed="false">
      <c r="A31" s="56" t="s">
        <v>355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356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357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3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358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359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360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361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362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93" t="n">
        <f aca="false">SUM(E38:E43)</f>
        <v>0</v>
      </c>
    </row>
    <row r="45" customFormat="false" ht="14.25" hidden="false" customHeight="true" outlineLevel="0" collapsed="false">
      <c r="A45" s="57" t="s">
        <v>363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364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365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366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367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368</v>
      </c>
      <c r="B52" s="62"/>
      <c r="C52" s="494" t="n">
        <v>0</v>
      </c>
      <c r="D52" s="495"/>
      <c r="E52" s="57"/>
    </row>
    <row r="53" customFormat="false" ht="13.5" hidden="false" customHeight="false" outlineLevel="0" collapsed="false">
      <c r="A53" s="496" t="s">
        <v>24</v>
      </c>
      <c r="B53" s="496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492" t="s">
        <v>369</v>
      </c>
      <c r="B56" s="76"/>
      <c r="C56" s="57"/>
      <c r="D56" s="57"/>
      <c r="E56" s="492" t="s">
        <v>370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371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372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373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374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375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376</v>
      </c>
      <c r="B68" s="87"/>
      <c r="C68" s="57"/>
      <c r="D68" s="57"/>
      <c r="E68" s="493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377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378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496" t="s">
        <v>171</v>
      </c>
      <c r="B73" s="496"/>
      <c r="C73" s="57"/>
      <c r="D73" s="57"/>
      <c r="E73" s="57"/>
    </row>
    <row r="74" customFormat="false" ht="12.75" hidden="false" customHeight="false" outlineLevel="0" collapsed="false">
      <c r="A74" s="496"/>
      <c r="B74" s="496"/>
      <c r="C74" s="57"/>
      <c r="D74" s="57"/>
      <c r="E74" s="57"/>
    </row>
    <row r="75" customFormat="false" ht="12.75" hidden="false" customHeight="false" outlineLevel="0" collapsed="false">
      <c r="A75" s="57" t="s">
        <v>363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379</v>
      </c>
      <c r="B76" s="57"/>
      <c r="C76" s="57"/>
      <c r="D76" s="57"/>
      <c r="E76" s="494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380</v>
      </c>
      <c r="B78" s="57"/>
      <c r="C78" s="57"/>
      <c r="D78" s="57"/>
      <c r="E78" s="494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 031Q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341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5" width="51.99"/>
    <col collapsed="false" customWidth="true" hidden="false" outlineLevel="0" max="2" min="2" style="405" width="2.49"/>
    <col collapsed="false" customWidth="true" hidden="false" outlineLevel="0" max="3" min="3" style="405" width="8.24"/>
    <col collapsed="false" customWidth="true" hidden="false" outlineLevel="0" max="4" min="4" style="405" width="1.62"/>
    <col collapsed="false" customWidth="true" hidden="false" outlineLevel="0" max="5" min="5" style="405" width="12.62"/>
    <col collapsed="false" customWidth="true" hidden="false" outlineLevel="0" max="6" min="6" style="405" width="1.62"/>
    <col collapsed="false" customWidth="true" hidden="false" outlineLevel="0" max="7" min="7" style="405" width="13.74"/>
    <col collapsed="false" customWidth="true" hidden="false" outlineLevel="0" max="8" min="8" style="405" width="1.62"/>
    <col collapsed="false" customWidth="true" hidden="false" outlineLevel="0" max="9" min="9" style="405" width="12.62"/>
    <col collapsed="false" customWidth="true" hidden="false" outlineLevel="0" max="10" min="10" style="405" width="1.62"/>
    <col collapsed="false" customWidth="true" hidden="false" outlineLevel="0" max="11" min="11" style="405" width="12.62"/>
    <col collapsed="false" customWidth="true" hidden="false" outlineLevel="0" max="12" min="12" style="405" width="1.62"/>
    <col collapsed="false" customWidth="true" hidden="false" outlineLevel="0" max="13" min="13" style="405" width="12.62"/>
    <col collapsed="false" customWidth="true" hidden="false" outlineLevel="0" max="14" min="14" style="405" width="1.62"/>
    <col collapsed="false" customWidth="true" hidden="false" outlineLevel="0" max="15" min="15" style="405" width="12.62"/>
    <col collapsed="false" customWidth="true" hidden="false" outlineLevel="0" max="16" min="16" style="405" width="1.62"/>
    <col collapsed="false" customWidth="true" hidden="false" outlineLevel="0" max="17" min="17" style="405" width="12.62"/>
    <col collapsed="false" customWidth="true" hidden="false" outlineLevel="0" max="18" min="18" style="405" width="1.62"/>
    <col collapsed="false" customWidth="true" hidden="false" outlineLevel="0" max="19" min="19" style="405" width="12.62"/>
    <col collapsed="false" customWidth="true" hidden="false" outlineLevel="0" max="20" min="20" style="405" width="1.62"/>
    <col collapsed="false" customWidth="true" hidden="false" outlineLevel="0" max="21" min="21" style="405" width="12.62"/>
    <col collapsed="false" customWidth="true" hidden="false" outlineLevel="0" max="22" min="22" style="405" width="1.62"/>
    <col collapsed="false" customWidth="true" hidden="false" outlineLevel="0" max="23" min="23" style="405" width="12.62"/>
    <col collapsed="false" customWidth="true" hidden="false" outlineLevel="0" max="24" min="24" style="405" width="1.62"/>
    <col collapsed="false" customWidth="true" hidden="false" outlineLevel="0" max="25" min="25" style="405" width="12.62"/>
    <col collapsed="false" customWidth="true" hidden="false" outlineLevel="0" max="26" min="26" style="405" width="1.62"/>
    <col collapsed="false" customWidth="true" hidden="false" outlineLevel="0" max="27" min="27" style="405" width="18.24"/>
    <col collapsed="false" customWidth="true" hidden="false" outlineLevel="0" max="28" min="28" style="405" width="1.62"/>
    <col collapsed="false" customWidth="true" hidden="false" outlineLevel="0" max="29" min="29" style="405" width="15.86"/>
    <col collapsed="false" customWidth="true" hidden="false" outlineLevel="0" max="30" min="30" style="405" width="0.86"/>
    <col collapsed="false" customWidth="true" hidden="false" outlineLevel="0" max="31" min="31" style="405" width="13.62"/>
    <col collapsed="false" customWidth="false" hidden="false" outlineLevel="0" max="257" min="32" style="405" width="10.87"/>
  </cols>
  <sheetData>
    <row r="1" customFormat="false" ht="20.1" hidden="false" customHeight="true" outlineLevel="0" collapsed="false">
      <c r="A1" s="406" t="s">
        <v>304</v>
      </c>
      <c r="B1" s="406"/>
      <c r="C1" s="407"/>
      <c r="D1" s="407"/>
      <c r="E1" s="407"/>
      <c r="F1" s="407"/>
      <c r="G1" s="407"/>
      <c r="H1" s="407"/>
      <c r="I1" s="407"/>
      <c r="J1" s="407"/>
    </row>
    <row r="2" customFormat="false" ht="20.1" hidden="false" customHeight="true" outlineLevel="0" collapsed="false">
      <c r="A2" s="30" t="s">
        <v>1</v>
      </c>
      <c r="B2" s="408"/>
      <c r="C2" s="407"/>
      <c r="D2" s="407"/>
      <c r="E2" s="407"/>
      <c r="F2" s="407"/>
      <c r="G2" s="407"/>
      <c r="H2" s="407"/>
      <c r="I2" s="407"/>
      <c r="J2" s="407"/>
    </row>
    <row r="3" customFormat="false" ht="20.1" hidden="false" customHeight="true" outlineLevel="0" collapsed="false">
      <c r="A3" s="30" t="s">
        <v>2</v>
      </c>
      <c r="B3" s="408"/>
      <c r="C3" s="407"/>
      <c r="D3" s="407"/>
      <c r="E3" s="407"/>
      <c r="F3" s="407"/>
      <c r="G3" s="407"/>
      <c r="H3" s="407"/>
      <c r="I3" s="407"/>
      <c r="J3" s="407"/>
    </row>
    <row r="4" customFormat="false" ht="20.1" hidden="false" customHeight="true" outlineLevel="0" collapsed="false">
      <c r="A4" s="406" t="s">
        <v>305</v>
      </c>
      <c r="B4" s="406"/>
      <c r="C4" s="407"/>
      <c r="D4" s="407"/>
      <c r="E4" s="407"/>
      <c r="F4" s="407"/>
      <c r="G4" s="407"/>
      <c r="H4" s="407"/>
      <c r="I4" s="407"/>
      <c r="J4" s="407"/>
      <c r="W4" s="409" t="s">
        <v>22</v>
      </c>
      <c r="X4" s="409"/>
    </row>
    <row r="5" customFormat="false" ht="20.1" hidden="false" customHeight="true" outlineLevel="0" collapsed="false">
      <c r="A5" s="5" t="str">
        <f aca="false">'E1.XLS '!A5</f>
        <v>FOR THE 6 MONTHS ENDED 6-30-2001</v>
      </c>
      <c r="B5" s="392"/>
      <c r="C5" s="407"/>
      <c r="D5" s="407"/>
      <c r="E5" s="407"/>
      <c r="F5" s="407"/>
      <c r="G5" s="407"/>
      <c r="H5" s="407"/>
      <c r="I5" s="407"/>
      <c r="J5" s="407"/>
    </row>
    <row r="6" customFormat="false" ht="20.1" hidden="false" customHeight="true" outlineLevel="0" collapsed="false">
      <c r="E6" s="410"/>
    </row>
    <row r="7" customFormat="false" ht="20.1" hidden="false" customHeight="true" outlineLevel="0" collapsed="false">
      <c r="A7" s="5" t="str">
        <f aca="false">'E1.XLS '!A7</f>
        <v>PREPARED BY: Sonya City</v>
      </c>
      <c r="B7" s="411"/>
      <c r="C7" s="407"/>
      <c r="D7" s="407"/>
      <c r="E7" s="412"/>
      <c r="F7" s="407"/>
      <c r="G7" s="407"/>
      <c r="H7" s="407"/>
      <c r="I7" s="413"/>
      <c r="J7" s="413"/>
      <c r="AA7" s="414" t="str">
        <f aca="false">A2</f>
        <v>COMPANY #  031Q</v>
      </c>
      <c r="AB7" s="414"/>
    </row>
    <row r="8" customFormat="false" ht="20.1" hidden="false" customHeight="true" outlineLevel="0" collapsed="false">
      <c r="A8" s="5" t="str">
        <f aca="false">'E1.XLS '!A8</f>
        <v>EXTENSION: 3 9690</v>
      </c>
      <c r="B8" s="406"/>
      <c r="C8" s="407"/>
      <c r="D8" s="407"/>
      <c r="E8" s="407"/>
      <c r="F8" s="407"/>
      <c r="G8" s="407"/>
      <c r="H8" s="407"/>
      <c r="I8" s="413"/>
      <c r="J8" s="413"/>
      <c r="AA8" s="414" t="s">
        <v>306</v>
      </c>
      <c r="AB8" s="414"/>
    </row>
    <row r="10" customFormat="false" ht="20.1" hidden="false" customHeight="true" outlineLevel="0" collapsed="false">
      <c r="A10" s="415" t="s">
        <v>307</v>
      </c>
      <c r="B10" s="416"/>
      <c r="C10" s="417"/>
      <c r="D10" s="417"/>
      <c r="E10" s="417"/>
      <c r="F10" s="417"/>
      <c r="G10" s="418"/>
      <c r="H10" s="418"/>
      <c r="I10" s="418"/>
      <c r="J10" s="418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  <c r="AN10" s="419"/>
      <c r="AO10" s="419"/>
      <c r="AP10" s="419"/>
      <c r="AQ10" s="419"/>
      <c r="AR10" s="419"/>
      <c r="AS10" s="419"/>
      <c r="AT10" s="419"/>
      <c r="AU10" s="419"/>
      <c r="AV10" s="419"/>
      <c r="AW10" s="419"/>
      <c r="AX10" s="419"/>
      <c r="AY10" s="419"/>
      <c r="AZ10" s="419"/>
      <c r="BA10" s="419"/>
      <c r="BB10" s="419"/>
      <c r="BC10" s="419"/>
      <c r="BD10" s="419"/>
      <c r="BE10" s="419"/>
      <c r="BF10" s="419"/>
      <c r="BG10" s="419"/>
      <c r="BH10" s="419"/>
      <c r="BI10" s="419"/>
      <c r="BJ10" s="419"/>
      <c r="BK10" s="419"/>
      <c r="BL10" s="419"/>
      <c r="BM10" s="419"/>
      <c r="BN10" s="419"/>
      <c r="BO10" s="419"/>
      <c r="BP10" s="419"/>
      <c r="BQ10" s="419"/>
      <c r="BR10" s="419"/>
      <c r="BS10" s="419"/>
      <c r="BT10" s="419"/>
      <c r="BU10" s="419"/>
      <c r="BV10" s="419"/>
      <c r="BW10" s="419"/>
      <c r="BX10" s="419"/>
      <c r="BY10" s="419"/>
      <c r="BZ10" s="419"/>
      <c r="CA10" s="419"/>
      <c r="CB10" s="419"/>
      <c r="CC10" s="419"/>
      <c r="CD10" s="419"/>
      <c r="CE10" s="419"/>
      <c r="CF10" s="419"/>
      <c r="CG10" s="419"/>
      <c r="CH10" s="419"/>
      <c r="CI10" s="419"/>
      <c r="CJ10" s="419"/>
      <c r="CK10" s="419"/>
      <c r="CL10" s="419"/>
      <c r="CM10" s="419"/>
      <c r="CN10" s="419"/>
      <c r="CO10" s="419"/>
      <c r="CP10" s="419"/>
      <c r="CQ10" s="419"/>
      <c r="CR10" s="419"/>
      <c r="CS10" s="419"/>
      <c r="CT10" s="419"/>
      <c r="CU10" s="419"/>
      <c r="CV10" s="419"/>
      <c r="CW10" s="419"/>
      <c r="CX10" s="419"/>
      <c r="CY10" s="419"/>
      <c r="CZ10" s="419"/>
      <c r="DA10" s="419"/>
      <c r="DB10" s="419"/>
      <c r="DC10" s="419"/>
      <c r="DD10" s="419"/>
      <c r="DE10" s="419"/>
      <c r="DF10" s="419"/>
      <c r="DG10" s="419"/>
      <c r="DH10" s="419"/>
      <c r="DI10" s="419"/>
      <c r="DJ10" s="419"/>
      <c r="DK10" s="419"/>
      <c r="DL10" s="419"/>
      <c r="DM10" s="419"/>
      <c r="DN10" s="419"/>
      <c r="DO10" s="419"/>
      <c r="DP10" s="419"/>
      <c r="DQ10" s="419"/>
      <c r="DR10" s="419"/>
      <c r="DS10" s="419"/>
      <c r="DT10" s="419"/>
      <c r="DU10" s="419"/>
      <c r="DV10" s="419"/>
      <c r="DW10" s="419"/>
      <c r="DX10" s="419"/>
      <c r="DY10" s="419"/>
      <c r="DZ10" s="419"/>
      <c r="EA10" s="419"/>
      <c r="EB10" s="419"/>
      <c r="EC10" s="419"/>
      <c r="ED10" s="419"/>
      <c r="EE10" s="419"/>
      <c r="EF10" s="419"/>
      <c r="EG10" s="419"/>
      <c r="EH10" s="419"/>
      <c r="EI10" s="419"/>
      <c r="EJ10" s="419"/>
      <c r="EK10" s="419"/>
      <c r="EL10" s="419"/>
      <c r="EM10" s="419"/>
      <c r="EN10" s="419"/>
      <c r="EO10" s="419"/>
      <c r="EP10" s="419"/>
      <c r="EQ10" s="419"/>
      <c r="ER10" s="419"/>
      <c r="ES10" s="419"/>
      <c r="ET10" s="419"/>
      <c r="EU10" s="419"/>
      <c r="EV10" s="419"/>
      <c r="EW10" s="419"/>
      <c r="EX10" s="419"/>
      <c r="EY10" s="419"/>
      <c r="EZ10" s="419"/>
      <c r="FA10" s="419"/>
      <c r="FB10" s="419"/>
      <c r="FC10" s="419"/>
      <c r="FD10" s="419"/>
      <c r="FE10" s="419"/>
      <c r="FF10" s="419"/>
      <c r="FG10" s="419"/>
      <c r="FH10" s="419"/>
      <c r="FI10" s="419"/>
      <c r="FJ10" s="419"/>
      <c r="FK10" s="419"/>
      <c r="FL10" s="419"/>
      <c r="FM10" s="419"/>
      <c r="FN10" s="419"/>
      <c r="FO10" s="419"/>
      <c r="FP10" s="419"/>
      <c r="FQ10" s="419"/>
      <c r="FR10" s="419"/>
      <c r="FS10" s="419"/>
      <c r="FT10" s="419"/>
      <c r="FU10" s="419"/>
      <c r="FV10" s="419"/>
      <c r="FW10" s="419"/>
      <c r="FX10" s="419"/>
      <c r="FY10" s="419"/>
      <c r="FZ10" s="419"/>
      <c r="GA10" s="419"/>
      <c r="GB10" s="419"/>
      <c r="GC10" s="419"/>
      <c r="GD10" s="419"/>
      <c r="GE10" s="419"/>
      <c r="GF10" s="419"/>
      <c r="GG10" s="419"/>
      <c r="GH10" s="419"/>
      <c r="GI10" s="419"/>
      <c r="GJ10" s="419"/>
      <c r="GK10" s="419"/>
      <c r="GL10" s="419"/>
      <c r="GM10" s="419"/>
      <c r="GN10" s="419"/>
      <c r="GO10" s="419"/>
      <c r="GP10" s="419"/>
      <c r="GQ10" s="419"/>
      <c r="GR10" s="419"/>
      <c r="GS10" s="419"/>
      <c r="GT10" s="419"/>
      <c r="GU10" s="419"/>
      <c r="GV10" s="419"/>
      <c r="GW10" s="419"/>
      <c r="GX10" s="419"/>
      <c r="GY10" s="419"/>
      <c r="GZ10" s="419"/>
      <c r="HA10" s="419"/>
      <c r="HB10" s="419"/>
      <c r="HC10" s="419"/>
      <c r="HD10" s="419"/>
      <c r="HE10" s="419"/>
      <c r="HF10" s="419"/>
      <c r="HG10" s="419"/>
      <c r="HH10" s="419"/>
      <c r="HI10" s="419"/>
      <c r="HJ10" s="419"/>
      <c r="HK10" s="419"/>
      <c r="HL10" s="419"/>
      <c r="HM10" s="419"/>
      <c r="HN10" s="419"/>
      <c r="HO10" s="419"/>
      <c r="HP10" s="419"/>
      <c r="HQ10" s="419"/>
      <c r="HR10" s="419"/>
      <c r="HS10" s="419"/>
      <c r="HT10" s="419"/>
      <c r="HU10" s="419"/>
      <c r="HV10" s="419"/>
      <c r="HW10" s="419"/>
      <c r="HX10" s="419"/>
      <c r="HY10" s="419"/>
      <c r="HZ10" s="419"/>
      <c r="IA10" s="419"/>
      <c r="IB10" s="419"/>
      <c r="IC10" s="419"/>
      <c r="ID10" s="419"/>
      <c r="IE10" s="419"/>
      <c r="IF10" s="419"/>
      <c r="IG10" s="419"/>
      <c r="IH10" s="419"/>
      <c r="II10" s="419"/>
      <c r="IJ10" s="419"/>
      <c r="IK10" s="419"/>
      <c r="IL10" s="419"/>
      <c r="IM10" s="419"/>
      <c r="IN10" s="419"/>
      <c r="IO10" s="419"/>
      <c r="IP10" s="419"/>
      <c r="IQ10" s="419"/>
      <c r="IR10" s="419"/>
      <c r="IS10" s="419"/>
      <c r="IT10" s="419"/>
      <c r="IU10" s="419"/>
      <c r="IV10" s="419"/>
      <c r="IW10" s="419"/>
    </row>
    <row r="11" customFormat="false" ht="20.1" hidden="false" customHeight="true" outlineLevel="0" collapsed="false">
      <c r="A11" s="415"/>
      <c r="B11" s="416"/>
      <c r="C11" s="417"/>
      <c r="D11" s="417"/>
      <c r="E11" s="417"/>
      <c r="F11" s="417"/>
      <c r="G11" s="418"/>
      <c r="H11" s="418"/>
      <c r="I11" s="418"/>
      <c r="J11" s="418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19"/>
      <c r="AM11" s="419"/>
      <c r="AN11" s="419"/>
      <c r="AO11" s="419"/>
      <c r="AP11" s="419"/>
      <c r="AQ11" s="419"/>
      <c r="AR11" s="419"/>
      <c r="AS11" s="419"/>
      <c r="AT11" s="419"/>
      <c r="AU11" s="419"/>
      <c r="AV11" s="419"/>
      <c r="AW11" s="419"/>
      <c r="AX11" s="419"/>
      <c r="AY11" s="419"/>
      <c r="AZ11" s="419"/>
      <c r="BA11" s="419"/>
      <c r="BB11" s="419"/>
      <c r="BC11" s="419"/>
      <c r="BD11" s="419"/>
      <c r="BE11" s="419"/>
      <c r="BF11" s="419"/>
      <c r="BG11" s="419"/>
      <c r="BH11" s="419"/>
      <c r="BI11" s="419"/>
      <c r="BJ11" s="419"/>
      <c r="BK11" s="419"/>
      <c r="BL11" s="419"/>
      <c r="BM11" s="419"/>
      <c r="BN11" s="419"/>
      <c r="BO11" s="419"/>
      <c r="BP11" s="419"/>
      <c r="BQ11" s="419"/>
      <c r="BR11" s="419"/>
      <c r="BS11" s="419"/>
      <c r="BT11" s="419"/>
      <c r="BU11" s="419"/>
      <c r="BV11" s="419"/>
      <c r="BW11" s="419"/>
      <c r="BX11" s="419"/>
      <c r="BY11" s="419"/>
      <c r="BZ11" s="419"/>
      <c r="CA11" s="419"/>
      <c r="CB11" s="419"/>
      <c r="CC11" s="419"/>
      <c r="CD11" s="419"/>
      <c r="CE11" s="419"/>
      <c r="CF11" s="419"/>
      <c r="CG11" s="419"/>
      <c r="CH11" s="419"/>
      <c r="CI11" s="419"/>
      <c r="CJ11" s="419"/>
      <c r="CK11" s="419"/>
      <c r="CL11" s="419"/>
      <c r="CM11" s="419"/>
      <c r="CN11" s="419"/>
      <c r="CO11" s="419"/>
      <c r="CP11" s="419"/>
      <c r="CQ11" s="419"/>
      <c r="CR11" s="419"/>
      <c r="CS11" s="419"/>
      <c r="CT11" s="419"/>
      <c r="CU11" s="419"/>
      <c r="CV11" s="419"/>
      <c r="CW11" s="419"/>
      <c r="CX11" s="419"/>
      <c r="CY11" s="419"/>
      <c r="CZ11" s="419"/>
      <c r="DA11" s="419"/>
      <c r="DB11" s="419"/>
      <c r="DC11" s="419"/>
      <c r="DD11" s="419"/>
      <c r="DE11" s="419"/>
      <c r="DF11" s="419"/>
      <c r="DG11" s="419"/>
      <c r="DH11" s="419"/>
      <c r="DI11" s="419"/>
      <c r="DJ11" s="419"/>
      <c r="DK11" s="419"/>
      <c r="DL11" s="419"/>
      <c r="DM11" s="419"/>
      <c r="DN11" s="419"/>
      <c r="DO11" s="419"/>
      <c r="DP11" s="419"/>
      <c r="DQ11" s="419"/>
      <c r="DR11" s="419"/>
      <c r="DS11" s="419"/>
      <c r="DT11" s="419"/>
      <c r="DU11" s="419"/>
      <c r="DV11" s="419"/>
      <c r="DW11" s="419"/>
      <c r="DX11" s="419"/>
      <c r="DY11" s="419"/>
      <c r="DZ11" s="419"/>
      <c r="EA11" s="419"/>
      <c r="EB11" s="419"/>
      <c r="EC11" s="419"/>
      <c r="ED11" s="419"/>
      <c r="EE11" s="419"/>
      <c r="EF11" s="419"/>
      <c r="EG11" s="419"/>
      <c r="EH11" s="419"/>
      <c r="EI11" s="419"/>
      <c r="EJ11" s="419"/>
      <c r="EK11" s="419"/>
      <c r="EL11" s="419"/>
      <c r="EM11" s="419"/>
      <c r="EN11" s="419"/>
      <c r="EO11" s="419"/>
      <c r="EP11" s="419"/>
      <c r="EQ11" s="419"/>
      <c r="ER11" s="419"/>
      <c r="ES11" s="419"/>
      <c r="ET11" s="419"/>
      <c r="EU11" s="419"/>
      <c r="EV11" s="419"/>
      <c r="EW11" s="419"/>
      <c r="EX11" s="419"/>
      <c r="EY11" s="419"/>
      <c r="EZ11" s="419"/>
      <c r="FA11" s="419"/>
      <c r="FB11" s="419"/>
      <c r="FC11" s="419"/>
      <c r="FD11" s="419"/>
      <c r="FE11" s="419"/>
      <c r="FF11" s="419"/>
      <c r="FG11" s="419"/>
      <c r="FH11" s="419"/>
      <c r="FI11" s="419"/>
      <c r="FJ11" s="419"/>
      <c r="FK11" s="419"/>
      <c r="FL11" s="419"/>
      <c r="FM11" s="419"/>
      <c r="FN11" s="419"/>
      <c r="FO11" s="419"/>
      <c r="FP11" s="419"/>
      <c r="FQ11" s="419"/>
      <c r="FR11" s="419"/>
      <c r="FS11" s="419"/>
      <c r="FT11" s="419"/>
      <c r="FU11" s="419"/>
      <c r="FV11" s="419"/>
      <c r="FW11" s="419"/>
      <c r="FX11" s="419"/>
      <c r="FY11" s="419"/>
      <c r="FZ11" s="419"/>
      <c r="GA11" s="419"/>
      <c r="GB11" s="419"/>
      <c r="GC11" s="419"/>
      <c r="GD11" s="419"/>
      <c r="GE11" s="419"/>
      <c r="GF11" s="419"/>
      <c r="GG11" s="419"/>
      <c r="GH11" s="419"/>
      <c r="GI11" s="419"/>
      <c r="GJ11" s="419"/>
      <c r="GK11" s="419"/>
      <c r="GL11" s="419"/>
      <c r="GM11" s="419"/>
      <c r="GN11" s="419"/>
      <c r="GO11" s="419"/>
      <c r="GP11" s="419"/>
      <c r="GQ11" s="419"/>
      <c r="GR11" s="419"/>
      <c r="GS11" s="419"/>
      <c r="GT11" s="419"/>
      <c r="GU11" s="419"/>
      <c r="GV11" s="419"/>
      <c r="GW11" s="419"/>
      <c r="GX11" s="419"/>
      <c r="GY11" s="419"/>
      <c r="GZ11" s="419"/>
      <c r="HA11" s="419"/>
      <c r="HB11" s="419"/>
      <c r="HC11" s="419"/>
      <c r="HD11" s="419"/>
      <c r="HE11" s="419"/>
      <c r="HF11" s="419"/>
      <c r="HG11" s="419"/>
      <c r="HH11" s="419"/>
      <c r="HI11" s="419"/>
      <c r="HJ11" s="419"/>
      <c r="HK11" s="419"/>
      <c r="HL11" s="419"/>
      <c r="HM11" s="419"/>
      <c r="HN11" s="419"/>
      <c r="HO11" s="419"/>
      <c r="HP11" s="419"/>
      <c r="HQ11" s="419"/>
      <c r="HR11" s="419"/>
      <c r="HS11" s="419"/>
      <c r="HT11" s="419"/>
      <c r="HU11" s="419"/>
      <c r="HV11" s="419"/>
      <c r="HW11" s="419"/>
      <c r="HX11" s="419"/>
      <c r="HY11" s="419"/>
      <c r="HZ11" s="419"/>
      <c r="IA11" s="419"/>
      <c r="IB11" s="419"/>
      <c r="IC11" s="419"/>
      <c r="ID11" s="419"/>
      <c r="IE11" s="419"/>
      <c r="IF11" s="419"/>
      <c r="IG11" s="419"/>
      <c r="IH11" s="419"/>
      <c r="II11" s="419"/>
      <c r="IJ11" s="419"/>
      <c r="IK11" s="419"/>
      <c r="IL11" s="419"/>
      <c r="IM11" s="419"/>
      <c r="IN11" s="419"/>
      <c r="IO11" s="419"/>
      <c r="IP11" s="419"/>
      <c r="IQ11" s="419"/>
      <c r="IR11" s="419"/>
      <c r="IS11" s="419"/>
      <c r="IT11" s="419"/>
      <c r="IU11" s="419"/>
      <c r="IV11" s="419"/>
      <c r="IW11" s="419"/>
    </row>
    <row r="12" customFormat="false" ht="20.1" hidden="false" customHeight="true" outlineLevel="0" collapsed="false">
      <c r="A12" s="415" t="s">
        <v>308</v>
      </c>
      <c r="B12" s="416"/>
      <c r="C12" s="417"/>
      <c r="D12" s="417"/>
      <c r="E12" s="417"/>
      <c r="F12" s="417"/>
      <c r="G12" s="418"/>
      <c r="H12" s="418"/>
      <c r="I12" s="418"/>
      <c r="J12" s="418"/>
      <c r="K12" s="419"/>
      <c r="L12" s="419"/>
      <c r="M12" s="420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19"/>
      <c r="AV12" s="419"/>
      <c r="AW12" s="419"/>
      <c r="AX12" s="419"/>
      <c r="AY12" s="419"/>
      <c r="AZ12" s="419"/>
      <c r="BA12" s="419"/>
      <c r="BB12" s="419"/>
      <c r="BC12" s="419"/>
      <c r="BD12" s="419"/>
      <c r="BE12" s="419"/>
      <c r="BF12" s="419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  <c r="BR12" s="419"/>
      <c r="BS12" s="419"/>
      <c r="BT12" s="419"/>
      <c r="BU12" s="419"/>
      <c r="BV12" s="419"/>
      <c r="BW12" s="419"/>
      <c r="BX12" s="419"/>
      <c r="BY12" s="419"/>
      <c r="BZ12" s="419"/>
      <c r="CA12" s="419"/>
      <c r="CB12" s="419"/>
      <c r="CC12" s="419"/>
      <c r="CD12" s="419"/>
      <c r="CE12" s="419"/>
      <c r="CF12" s="419"/>
      <c r="CG12" s="419"/>
      <c r="CH12" s="419"/>
      <c r="CI12" s="419"/>
      <c r="CJ12" s="419"/>
      <c r="CK12" s="419"/>
      <c r="CL12" s="419"/>
      <c r="CM12" s="419"/>
      <c r="CN12" s="419"/>
      <c r="CO12" s="419"/>
      <c r="CP12" s="419"/>
      <c r="CQ12" s="419"/>
      <c r="CR12" s="419"/>
      <c r="CS12" s="419"/>
      <c r="CT12" s="419"/>
      <c r="CU12" s="419"/>
      <c r="CV12" s="419"/>
      <c r="CW12" s="419"/>
      <c r="CX12" s="419"/>
      <c r="CY12" s="419"/>
      <c r="CZ12" s="419"/>
      <c r="DA12" s="419"/>
      <c r="DB12" s="419"/>
      <c r="DC12" s="419"/>
      <c r="DD12" s="419"/>
      <c r="DE12" s="419"/>
      <c r="DF12" s="419"/>
      <c r="DG12" s="419"/>
      <c r="DH12" s="419"/>
      <c r="DI12" s="419"/>
      <c r="DJ12" s="419"/>
      <c r="DK12" s="419"/>
      <c r="DL12" s="419"/>
      <c r="DM12" s="419"/>
      <c r="DN12" s="419"/>
      <c r="DO12" s="419"/>
      <c r="DP12" s="419"/>
      <c r="DQ12" s="419"/>
      <c r="DR12" s="419"/>
      <c r="DS12" s="419"/>
      <c r="DT12" s="419"/>
      <c r="DU12" s="419"/>
      <c r="DV12" s="419"/>
      <c r="DW12" s="419"/>
      <c r="DX12" s="419"/>
      <c r="DY12" s="419"/>
      <c r="DZ12" s="419"/>
      <c r="EA12" s="419"/>
      <c r="EB12" s="419"/>
      <c r="EC12" s="419"/>
      <c r="ED12" s="419"/>
      <c r="EE12" s="419"/>
      <c r="EF12" s="419"/>
      <c r="EG12" s="419"/>
      <c r="EH12" s="419"/>
      <c r="EI12" s="419"/>
      <c r="EJ12" s="419"/>
      <c r="EK12" s="419"/>
      <c r="EL12" s="419"/>
      <c r="EM12" s="419"/>
      <c r="EN12" s="419"/>
      <c r="EO12" s="419"/>
      <c r="EP12" s="419"/>
      <c r="EQ12" s="419"/>
      <c r="ER12" s="419"/>
      <c r="ES12" s="419"/>
      <c r="ET12" s="419"/>
      <c r="EU12" s="419"/>
      <c r="EV12" s="419"/>
      <c r="EW12" s="419"/>
      <c r="EX12" s="419"/>
      <c r="EY12" s="419"/>
      <c r="EZ12" s="419"/>
      <c r="FA12" s="419"/>
      <c r="FB12" s="419"/>
      <c r="FC12" s="419"/>
      <c r="FD12" s="419"/>
      <c r="FE12" s="419"/>
      <c r="FF12" s="419"/>
      <c r="FG12" s="419"/>
      <c r="FH12" s="419"/>
      <c r="FI12" s="419"/>
      <c r="FJ12" s="419"/>
      <c r="FK12" s="419"/>
      <c r="FL12" s="419"/>
      <c r="FM12" s="419"/>
      <c r="FN12" s="419"/>
      <c r="FO12" s="419"/>
      <c r="FP12" s="419"/>
      <c r="FQ12" s="419"/>
      <c r="FR12" s="419"/>
      <c r="FS12" s="419"/>
      <c r="FT12" s="419"/>
      <c r="FU12" s="419"/>
      <c r="FV12" s="419"/>
      <c r="FW12" s="419"/>
      <c r="FX12" s="419"/>
      <c r="FY12" s="419"/>
      <c r="FZ12" s="419"/>
      <c r="GA12" s="419"/>
      <c r="GB12" s="419"/>
      <c r="GC12" s="419"/>
      <c r="GD12" s="419"/>
      <c r="GE12" s="419"/>
      <c r="GF12" s="419"/>
      <c r="GG12" s="419"/>
      <c r="GH12" s="419"/>
      <c r="GI12" s="419"/>
      <c r="GJ12" s="419"/>
      <c r="GK12" s="419"/>
      <c r="GL12" s="419"/>
      <c r="GM12" s="419"/>
      <c r="GN12" s="419"/>
      <c r="GO12" s="419"/>
      <c r="GP12" s="419"/>
      <c r="GQ12" s="419"/>
      <c r="GR12" s="419"/>
      <c r="GS12" s="419"/>
      <c r="GT12" s="419"/>
      <c r="GU12" s="419"/>
      <c r="GV12" s="419"/>
      <c r="GW12" s="419"/>
      <c r="GX12" s="419"/>
      <c r="GY12" s="419"/>
      <c r="GZ12" s="419"/>
      <c r="HA12" s="419"/>
      <c r="HB12" s="419"/>
      <c r="HC12" s="419"/>
      <c r="HD12" s="419"/>
      <c r="HE12" s="419"/>
      <c r="HF12" s="419"/>
      <c r="HG12" s="419"/>
      <c r="HH12" s="419"/>
      <c r="HI12" s="419"/>
      <c r="HJ12" s="419"/>
      <c r="HK12" s="419"/>
      <c r="HL12" s="419"/>
      <c r="HM12" s="419"/>
      <c r="HN12" s="419"/>
      <c r="HO12" s="419"/>
      <c r="HP12" s="419"/>
      <c r="HQ12" s="419"/>
      <c r="HR12" s="419"/>
      <c r="HS12" s="419"/>
      <c r="HT12" s="419"/>
      <c r="HU12" s="419"/>
      <c r="HV12" s="419"/>
      <c r="HW12" s="419"/>
      <c r="HX12" s="419"/>
      <c r="HY12" s="419"/>
      <c r="HZ12" s="419"/>
      <c r="IA12" s="419"/>
      <c r="IB12" s="419"/>
      <c r="IC12" s="419"/>
      <c r="ID12" s="419"/>
      <c r="IE12" s="419"/>
      <c r="IF12" s="419"/>
      <c r="IG12" s="419"/>
      <c r="IH12" s="419"/>
      <c r="II12" s="419"/>
      <c r="IJ12" s="419"/>
      <c r="IK12" s="419"/>
      <c r="IL12" s="419"/>
      <c r="IM12" s="419"/>
      <c r="IN12" s="419"/>
      <c r="IO12" s="419"/>
      <c r="IP12" s="419"/>
      <c r="IQ12" s="419"/>
      <c r="IR12" s="419"/>
      <c r="IS12" s="419"/>
      <c r="IT12" s="419"/>
      <c r="IU12" s="419"/>
      <c r="IV12" s="419"/>
      <c r="IW12" s="419"/>
    </row>
    <row r="13" customFormat="false" ht="20.1" hidden="false" customHeight="true" outlineLevel="0" collapsed="false">
      <c r="A13" s="0"/>
      <c r="B13" s="413"/>
      <c r="C13" s="421"/>
      <c r="D13" s="421"/>
      <c r="E13" s="421"/>
      <c r="F13" s="421"/>
      <c r="G13" s="407"/>
      <c r="H13" s="407"/>
      <c r="I13" s="407"/>
      <c r="J13" s="407"/>
    </row>
    <row r="14" customFormat="false" ht="20.1" hidden="false" customHeight="true" outlineLevel="0" collapsed="false">
      <c r="A14" s="414"/>
      <c r="B14" s="414"/>
      <c r="C14" s="421"/>
      <c r="D14" s="422"/>
      <c r="E14" s="421"/>
      <c r="F14" s="421"/>
      <c r="G14" s="407"/>
      <c r="H14" s="407"/>
      <c r="I14" s="407"/>
      <c r="J14" s="407"/>
    </row>
    <row r="15" customFormat="false" ht="20.1" hidden="false" customHeight="true" outlineLevel="0" collapsed="false">
      <c r="A15" s="423" t="s">
        <v>309</v>
      </c>
      <c r="B15" s="424"/>
      <c r="C15" s="425"/>
      <c r="D15" s="426"/>
      <c r="E15" s="427" t="s">
        <v>310</v>
      </c>
      <c r="F15" s="427"/>
      <c r="G15" s="427"/>
      <c r="H15" s="427"/>
      <c r="I15" s="427"/>
      <c r="J15" s="427"/>
      <c r="K15" s="428" t="s">
        <v>311</v>
      </c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9"/>
      <c r="AE15" s="430" t="s">
        <v>312</v>
      </c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29"/>
      <c r="BB15" s="429"/>
      <c r="BC15" s="429"/>
      <c r="BD15" s="429"/>
      <c r="BE15" s="429"/>
      <c r="BF15" s="429"/>
      <c r="BG15" s="429"/>
      <c r="BH15" s="429"/>
      <c r="BI15" s="429"/>
      <c r="BJ15" s="429"/>
      <c r="BK15" s="429"/>
      <c r="BL15" s="429"/>
      <c r="BM15" s="429"/>
      <c r="BN15" s="429"/>
      <c r="BO15" s="429"/>
      <c r="BP15" s="429"/>
      <c r="BQ15" s="429"/>
      <c r="BR15" s="429"/>
      <c r="BS15" s="429"/>
      <c r="BT15" s="429"/>
      <c r="BU15" s="429"/>
      <c r="BV15" s="429"/>
      <c r="BW15" s="429"/>
      <c r="BX15" s="429"/>
      <c r="BY15" s="429"/>
      <c r="BZ15" s="429"/>
      <c r="CA15" s="429"/>
      <c r="CB15" s="429"/>
      <c r="CC15" s="429"/>
      <c r="CD15" s="429"/>
      <c r="CE15" s="429"/>
      <c r="CF15" s="429"/>
      <c r="CG15" s="429"/>
      <c r="CH15" s="429"/>
      <c r="CI15" s="429"/>
      <c r="CJ15" s="429"/>
      <c r="CK15" s="429"/>
      <c r="CL15" s="429"/>
      <c r="CM15" s="429"/>
      <c r="CN15" s="429"/>
      <c r="CO15" s="429"/>
      <c r="CP15" s="429"/>
      <c r="CQ15" s="429"/>
      <c r="CR15" s="429"/>
      <c r="CS15" s="429"/>
      <c r="CT15" s="429"/>
      <c r="CU15" s="429"/>
      <c r="CV15" s="429"/>
      <c r="CW15" s="429"/>
      <c r="CX15" s="429"/>
      <c r="CY15" s="429"/>
      <c r="CZ15" s="429"/>
      <c r="DA15" s="429"/>
      <c r="DB15" s="429"/>
      <c r="DC15" s="429"/>
      <c r="DD15" s="429"/>
      <c r="DE15" s="429"/>
      <c r="DF15" s="429"/>
      <c r="DG15" s="429"/>
      <c r="DH15" s="429"/>
      <c r="DI15" s="429"/>
      <c r="DJ15" s="429"/>
      <c r="DK15" s="429"/>
      <c r="DL15" s="429"/>
      <c r="DM15" s="429"/>
      <c r="DN15" s="429"/>
      <c r="DO15" s="429"/>
      <c r="DP15" s="429"/>
      <c r="DQ15" s="429"/>
      <c r="DR15" s="429"/>
      <c r="DS15" s="429"/>
      <c r="DT15" s="429"/>
      <c r="DU15" s="429"/>
      <c r="DV15" s="429"/>
      <c r="DW15" s="429"/>
      <c r="DX15" s="429"/>
      <c r="DY15" s="429"/>
      <c r="DZ15" s="429"/>
      <c r="EA15" s="429"/>
      <c r="EB15" s="429"/>
      <c r="EC15" s="429"/>
      <c r="ED15" s="429"/>
      <c r="EE15" s="429"/>
      <c r="EF15" s="429"/>
      <c r="EG15" s="429"/>
      <c r="EH15" s="429"/>
      <c r="EI15" s="429"/>
      <c r="EJ15" s="429"/>
      <c r="EK15" s="429"/>
      <c r="EL15" s="429"/>
      <c r="EM15" s="429"/>
      <c r="EN15" s="429"/>
      <c r="EO15" s="429"/>
      <c r="EP15" s="429"/>
      <c r="EQ15" s="429"/>
      <c r="ER15" s="429"/>
      <c r="ES15" s="429"/>
      <c r="ET15" s="429"/>
      <c r="EU15" s="429"/>
      <c r="EV15" s="429"/>
      <c r="EW15" s="429"/>
      <c r="EX15" s="429"/>
      <c r="EY15" s="429"/>
      <c r="EZ15" s="429"/>
      <c r="FA15" s="429"/>
      <c r="FB15" s="429"/>
      <c r="FC15" s="429"/>
      <c r="FD15" s="429"/>
      <c r="FE15" s="429"/>
      <c r="FF15" s="429"/>
      <c r="FG15" s="429"/>
      <c r="FH15" s="429"/>
      <c r="FI15" s="429"/>
      <c r="FJ15" s="429"/>
      <c r="FK15" s="429"/>
      <c r="FL15" s="429"/>
      <c r="FM15" s="429"/>
      <c r="FN15" s="429"/>
      <c r="FO15" s="429"/>
      <c r="FP15" s="429"/>
      <c r="FQ15" s="429"/>
      <c r="FR15" s="429"/>
      <c r="FS15" s="429"/>
      <c r="FT15" s="429"/>
      <c r="FU15" s="429"/>
      <c r="FV15" s="429"/>
      <c r="FW15" s="429"/>
      <c r="FX15" s="429"/>
      <c r="FY15" s="429"/>
      <c r="FZ15" s="429"/>
      <c r="GA15" s="429"/>
      <c r="GB15" s="429"/>
      <c r="GC15" s="429"/>
      <c r="GD15" s="429"/>
      <c r="GE15" s="429"/>
      <c r="GF15" s="429"/>
      <c r="GG15" s="429"/>
      <c r="GH15" s="429"/>
      <c r="GI15" s="429"/>
      <c r="GJ15" s="429"/>
      <c r="GK15" s="429"/>
      <c r="GL15" s="429"/>
      <c r="GM15" s="429"/>
      <c r="GN15" s="429"/>
      <c r="GO15" s="429"/>
      <c r="GP15" s="429"/>
      <c r="GQ15" s="429"/>
      <c r="GR15" s="429"/>
      <c r="GS15" s="429"/>
      <c r="GT15" s="429"/>
      <c r="GU15" s="429"/>
      <c r="GV15" s="429"/>
      <c r="GW15" s="429"/>
      <c r="GX15" s="429"/>
      <c r="GY15" s="429"/>
      <c r="GZ15" s="429"/>
      <c r="HA15" s="429"/>
      <c r="HB15" s="429"/>
      <c r="HC15" s="429"/>
      <c r="HD15" s="429"/>
      <c r="HE15" s="429"/>
      <c r="HF15" s="429"/>
      <c r="HG15" s="429"/>
      <c r="HH15" s="429"/>
      <c r="HI15" s="429"/>
      <c r="HJ15" s="429"/>
      <c r="HK15" s="429"/>
      <c r="HL15" s="429"/>
      <c r="HM15" s="429"/>
      <c r="HN15" s="429"/>
      <c r="HO15" s="429"/>
      <c r="HP15" s="429"/>
      <c r="HQ15" s="429"/>
      <c r="HR15" s="429"/>
      <c r="HS15" s="429"/>
      <c r="HT15" s="429"/>
      <c r="HU15" s="429"/>
      <c r="HV15" s="429"/>
      <c r="HW15" s="429"/>
      <c r="HX15" s="429"/>
      <c r="HY15" s="429"/>
      <c r="HZ15" s="429"/>
      <c r="IA15" s="429"/>
      <c r="IB15" s="429"/>
      <c r="IC15" s="429"/>
      <c r="ID15" s="429"/>
      <c r="IE15" s="429"/>
      <c r="IF15" s="429"/>
      <c r="IG15" s="429"/>
      <c r="IH15" s="429"/>
      <c r="II15" s="429"/>
      <c r="IJ15" s="429"/>
      <c r="IK15" s="429"/>
      <c r="IL15" s="429"/>
      <c r="IM15" s="429"/>
      <c r="IN15" s="429"/>
      <c r="IO15" s="429"/>
      <c r="IP15" s="429"/>
      <c r="IQ15" s="429"/>
      <c r="IR15" s="429"/>
      <c r="IS15" s="429"/>
      <c r="IT15" s="429"/>
      <c r="IU15" s="429"/>
      <c r="IV15" s="429"/>
      <c r="IW15" s="429"/>
    </row>
    <row r="16" customFormat="false" ht="20.1" hidden="false" customHeight="true" outlineLevel="0" collapsed="false">
      <c r="A16" s="431" t="s">
        <v>313</v>
      </c>
      <c r="B16" s="432"/>
      <c r="C16" s="433" t="s">
        <v>314</v>
      </c>
      <c r="D16" s="434"/>
      <c r="E16" s="435" t="s">
        <v>315</v>
      </c>
      <c r="F16" s="436"/>
      <c r="G16" s="437" t="s">
        <v>316</v>
      </c>
      <c r="H16" s="436"/>
      <c r="I16" s="437" t="s">
        <v>317</v>
      </c>
      <c r="J16" s="438"/>
      <c r="K16" s="439" t="s">
        <v>318</v>
      </c>
      <c r="L16" s="439"/>
      <c r="M16" s="439"/>
      <c r="N16" s="439"/>
      <c r="O16" s="439"/>
      <c r="P16" s="439"/>
      <c r="Q16" s="439"/>
      <c r="R16" s="439"/>
      <c r="S16" s="439"/>
      <c r="T16" s="439"/>
      <c r="U16" s="440" t="s">
        <v>319</v>
      </c>
      <c r="V16" s="440"/>
      <c r="W16" s="440"/>
      <c r="X16" s="440"/>
      <c r="Y16" s="440"/>
      <c r="Z16" s="440"/>
      <c r="AA16" s="441" t="s">
        <v>320</v>
      </c>
      <c r="AB16" s="442"/>
      <c r="AC16" s="443" t="s">
        <v>256</v>
      </c>
      <c r="AD16" s="419"/>
      <c r="AE16" s="444" t="s">
        <v>321</v>
      </c>
      <c r="AF16" s="419"/>
      <c r="AG16" s="419"/>
      <c r="AH16" s="419"/>
      <c r="AI16" s="419"/>
      <c r="AJ16" s="419"/>
      <c r="AK16" s="419"/>
      <c r="AL16" s="419"/>
      <c r="AM16" s="419"/>
      <c r="AN16" s="419"/>
      <c r="AO16" s="419"/>
      <c r="AP16" s="419"/>
      <c r="AQ16" s="419"/>
      <c r="AR16" s="419"/>
      <c r="AS16" s="419"/>
      <c r="AT16" s="419"/>
      <c r="AU16" s="419"/>
      <c r="AV16" s="419"/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419"/>
      <c r="BI16" s="419"/>
      <c r="BJ16" s="419"/>
      <c r="BK16" s="419"/>
      <c r="BL16" s="419"/>
      <c r="BM16" s="419"/>
      <c r="BN16" s="419"/>
      <c r="BO16" s="419"/>
      <c r="BP16" s="419"/>
      <c r="BQ16" s="419"/>
      <c r="BR16" s="419"/>
      <c r="BS16" s="419"/>
      <c r="BT16" s="419"/>
      <c r="BU16" s="419"/>
      <c r="BV16" s="419"/>
      <c r="BW16" s="419"/>
      <c r="BX16" s="419"/>
      <c r="BY16" s="419"/>
      <c r="BZ16" s="419"/>
      <c r="CA16" s="419"/>
      <c r="CB16" s="419"/>
      <c r="CC16" s="419"/>
      <c r="CD16" s="419"/>
      <c r="CE16" s="419"/>
      <c r="CF16" s="419"/>
      <c r="CG16" s="419"/>
      <c r="CH16" s="419"/>
      <c r="CI16" s="419"/>
      <c r="CJ16" s="419"/>
      <c r="CK16" s="419"/>
      <c r="CL16" s="419"/>
      <c r="CM16" s="419"/>
      <c r="CN16" s="419"/>
      <c r="CO16" s="419"/>
      <c r="CP16" s="419"/>
      <c r="CQ16" s="419"/>
      <c r="CR16" s="419"/>
      <c r="CS16" s="419"/>
      <c r="CT16" s="419"/>
      <c r="CU16" s="419"/>
      <c r="CV16" s="419"/>
      <c r="CW16" s="419"/>
      <c r="CX16" s="419"/>
      <c r="CY16" s="419"/>
      <c r="CZ16" s="419"/>
      <c r="DA16" s="419"/>
      <c r="DB16" s="419"/>
      <c r="DC16" s="419"/>
      <c r="DD16" s="419"/>
      <c r="DE16" s="419"/>
      <c r="DF16" s="419"/>
      <c r="DG16" s="419"/>
      <c r="DH16" s="419"/>
      <c r="DI16" s="419"/>
      <c r="DJ16" s="419"/>
      <c r="DK16" s="419"/>
      <c r="DL16" s="419"/>
      <c r="DM16" s="419"/>
      <c r="DN16" s="419"/>
      <c r="DO16" s="419"/>
      <c r="DP16" s="419"/>
      <c r="DQ16" s="419"/>
      <c r="DR16" s="419"/>
      <c r="DS16" s="419"/>
      <c r="DT16" s="419"/>
      <c r="DU16" s="419"/>
      <c r="DV16" s="419"/>
      <c r="DW16" s="419"/>
      <c r="DX16" s="419"/>
      <c r="DY16" s="419"/>
      <c r="DZ16" s="419"/>
      <c r="EA16" s="419"/>
      <c r="EB16" s="419"/>
      <c r="EC16" s="419"/>
      <c r="ED16" s="419"/>
      <c r="EE16" s="419"/>
      <c r="EF16" s="419"/>
      <c r="EG16" s="419"/>
      <c r="EH16" s="419"/>
      <c r="EI16" s="419"/>
      <c r="EJ16" s="419"/>
      <c r="EK16" s="419"/>
      <c r="EL16" s="419"/>
      <c r="EM16" s="419"/>
      <c r="EN16" s="419"/>
      <c r="EO16" s="419"/>
      <c r="EP16" s="419"/>
      <c r="EQ16" s="419"/>
      <c r="ER16" s="419"/>
      <c r="ES16" s="419"/>
      <c r="ET16" s="419"/>
      <c r="EU16" s="419"/>
      <c r="EV16" s="419"/>
      <c r="EW16" s="419"/>
      <c r="EX16" s="419"/>
      <c r="EY16" s="419"/>
      <c r="EZ16" s="419"/>
      <c r="FA16" s="419"/>
      <c r="FB16" s="419"/>
      <c r="FC16" s="419"/>
      <c r="FD16" s="419"/>
      <c r="FE16" s="419"/>
      <c r="FF16" s="419"/>
      <c r="FG16" s="419"/>
      <c r="FH16" s="419"/>
      <c r="FI16" s="419"/>
      <c r="FJ16" s="419"/>
      <c r="FK16" s="419"/>
      <c r="FL16" s="419"/>
      <c r="FM16" s="419"/>
      <c r="FN16" s="419"/>
      <c r="FO16" s="419"/>
      <c r="FP16" s="419"/>
      <c r="FQ16" s="419"/>
      <c r="FR16" s="419"/>
      <c r="FS16" s="419"/>
      <c r="FT16" s="419"/>
      <c r="FU16" s="419"/>
      <c r="FV16" s="419"/>
      <c r="FW16" s="419"/>
      <c r="FX16" s="419"/>
      <c r="FY16" s="419"/>
      <c r="FZ16" s="419"/>
      <c r="GA16" s="419"/>
      <c r="GB16" s="419"/>
      <c r="GC16" s="419"/>
      <c r="GD16" s="419"/>
      <c r="GE16" s="419"/>
      <c r="GF16" s="419"/>
      <c r="GG16" s="419"/>
      <c r="GH16" s="419"/>
      <c r="GI16" s="419"/>
      <c r="GJ16" s="419"/>
      <c r="GK16" s="419"/>
      <c r="GL16" s="419"/>
      <c r="GM16" s="419"/>
      <c r="GN16" s="419"/>
      <c r="GO16" s="419"/>
      <c r="GP16" s="419"/>
      <c r="GQ16" s="419"/>
      <c r="GR16" s="419"/>
      <c r="GS16" s="419"/>
      <c r="GT16" s="419"/>
      <c r="GU16" s="419"/>
      <c r="GV16" s="419"/>
      <c r="GW16" s="419"/>
      <c r="GX16" s="419"/>
      <c r="GY16" s="419"/>
      <c r="GZ16" s="419"/>
      <c r="HA16" s="419"/>
      <c r="HB16" s="419"/>
      <c r="HC16" s="419"/>
      <c r="HD16" s="419"/>
      <c r="HE16" s="419"/>
      <c r="HF16" s="419"/>
      <c r="HG16" s="419"/>
      <c r="HH16" s="419"/>
      <c r="HI16" s="419"/>
      <c r="HJ16" s="419"/>
      <c r="HK16" s="419"/>
      <c r="HL16" s="419"/>
      <c r="HM16" s="419"/>
      <c r="HN16" s="419"/>
      <c r="HO16" s="419"/>
      <c r="HP16" s="419"/>
      <c r="HQ16" s="419"/>
      <c r="HR16" s="419"/>
      <c r="HS16" s="419"/>
      <c r="HT16" s="419"/>
      <c r="HU16" s="419"/>
      <c r="HV16" s="419"/>
      <c r="HW16" s="419"/>
      <c r="HX16" s="419"/>
      <c r="HY16" s="419"/>
      <c r="HZ16" s="419"/>
      <c r="IA16" s="419"/>
      <c r="IB16" s="419"/>
      <c r="IC16" s="419"/>
      <c r="ID16" s="419"/>
      <c r="IE16" s="419"/>
      <c r="IF16" s="419"/>
      <c r="IG16" s="419"/>
      <c r="IH16" s="419"/>
      <c r="II16" s="419"/>
      <c r="IJ16" s="419"/>
      <c r="IK16" s="419"/>
      <c r="IL16" s="419"/>
      <c r="IM16" s="419"/>
      <c r="IN16" s="419"/>
      <c r="IO16" s="419"/>
      <c r="IP16" s="419"/>
      <c r="IQ16" s="419"/>
      <c r="IR16" s="419"/>
      <c r="IS16" s="419"/>
      <c r="IT16" s="419"/>
      <c r="IU16" s="419"/>
      <c r="IV16" s="419"/>
      <c r="IW16" s="419"/>
    </row>
    <row r="17" customFormat="false" ht="20.1" hidden="false" customHeight="true" outlineLevel="0" collapsed="false">
      <c r="A17" s="445" t="s">
        <v>322</v>
      </c>
      <c r="B17" s="446"/>
      <c r="C17" s="447" t="s">
        <v>323</v>
      </c>
      <c r="D17" s="448"/>
      <c r="E17" s="449" t="s">
        <v>324</v>
      </c>
      <c r="F17" s="450"/>
      <c r="G17" s="451" t="s">
        <v>325</v>
      </c>
      <c r="H17" s="450"/>
      <c r="I17" s="451" t="s">
        <v>326</v>
      </c>
      <c r="J17" s="450"/>
      <c r="K17" s="452" t="s">
        <v>327</v>
      </c>
      <c r="L17" s="453"/>
      <c r="M17" s="452" t="s">
        <v>328</v>
      </c>
      <c r="N17" s="453"/>
      <c r="O17" s="452" t="s">
        <v>329</v>
      </c>
      <c r="P17" s="453"/>
      <c r="Q17" s="452" t="s">
        <v>330</v>
      </c>
      <c r="R17" s="453"/>
      <c r="S17" s="452" t="s">
        <v>331</v>
      </c>
      <c r="T17" s="453"/>
      <c r="U17" s="452" t="s">
        <v>332</v>
      </c>
      <c r="V17" s="453"/>
      <c r="W17" s="452" t="s">
        <v>333</v>
      </c>
      <c r="X17" s="453"/>
      <c r="Y17" s="452" t="s">
        <v>334</v>
      </c>
      <c r="Z17" s="454"/>
      <c r="AA17" s="455" t="s">
        <v>335</v>
      </c>
      <c r="AB17" s="456"/>
      <c r="AC17" s="457" t="s">
        <v>336</v>
      </c>
      <c r="AD17" s="419"/>
      <c r="AE17" s="458" t="s">
        <v>337</v>
      </c>
      <c r="AF17" s="419"/>
      <c r="AG17" s="419"/>
      <c r="AH17" s="419"/>
      <c r="AI17" s="419"/>
      <c r="AJ17" s="419"/>
      <c r="AK17" s="419"/>
      <c r="AL17" s="419"/>
      <c r="AM17" s="419"/>
      <c r="AN17" s="419"/>
      <c r="AO17" s="419"/>
      <c r="AP17" s="419"/>
      <c r="AQ17" s="419"/>
      <c r="AR17" s="419"/>
      <c r="AS17" s="419"/>
      <c r="AT17" s="419"/>
      <c r="AU17" s="419"/>
      <c r="AV17" s="419"/>
      <c r="AW17" s="419"/>
      <c r="AX17" s="419"/>
      <c r="AY17" s="419"/>
      <c r="AZ17" s="419"/>
      <c r="BA17" s="419"/>
      <c r="BB17" s="419"/>
      <c r="BC17" s="419"/>
      <c r="BD17" s="419"/>
      <c r="BE17" s="419"/>
      <c r="BF17" s="419"/>
      <c r="BG17" s="419"/>
      <c r="BH17" s="419"/>
      <c r="BI17" s="419"/>
      <c r="BJ17" s="419"/>
      <c r="BK17" s="419"/>
      <c r="BL17" s="419"/>
      <c r="BM17" s="419"/>
      <c r="BN17" s="419"/>
      <c r="BO17" s="419"/>
      <c r="BP17" s="419"/>
      <c r="BQ17" s="419"/>
      <c r="BR17" s="419"/>
      <c r="BS17" s="419"/>
      <c r="BT17" s="419"/>
      <c r="BU17" s="419"/>
      <c r="BV17" s="419"/>
      <c r="BW17" s="419"/>
      <c r="BX17" s="419"/>
      <c r="BY17" s="419"/>
      <c r="BZ17" s="419"/>
      <c r="CA17" s="419"/>
      <c r="CB17" s="419"/>
      <c r="CC17" s="419"/>
      <c r="CD17" s="419"/>
      <c r="CE17" s="419"/>
      <c r="CF17" s="419"/>
      <c r="CG17" s="419"/>
      <c r="CH17" s="419"/>
      <c r="CI17" s="419"/>
      <c r="CJ17" s="419"/>
      <c r="CK17" s="419"/>
      <c r="CL17" s="419"/>
      <c r="CM17" s="419"/>
      <c r="CN17" s="419"/>
      <c r="CO17" s="419"/>
      <c r="CP17" s="419"/>
      <c r="CQ17" s="419"/>
      <c r="CR17" s="419"/>
      <c r="CS17" s="419"/>
      <c r="CT17" s="419"/>
      <c r="CU17" s="419"/>
      <c r="CV17" s="419"/>
      <c r="CW17" s="419"/>
      <c r="CX17" s="419"/>
      <c r="CY17" s="419"/>
      <c r="CZ17" s="419"/>
      <c r="DA17" s="419"/>
      <c r="DB17" s="419"/>
      <c r="DC17" s="419"/>
      <c r="DD17" s="419"/>
      <c r="DE17" s="419"/>
      <c r="DF17" s="419"/>
      <c r="DG17" s="419"/>
      <c r="DH17" s="419"/>
      <c r="DI17" s="419"/>
      <c r="DJ17" s="419"/>
      <c r="DK17" s="419"/>
      <c r="DL17" s="419"/>
      <c r="DM17" s="419"/>
      <c r="DN17" s="419"/>
      <c r="DO17" s="419"/>
      <c r="DP17" s="419"/>
      <c r="DQ17" s="419"/>
      <c r="DR17" s="419"/>
      <c r="DS17" s="419"/>
      <c r="DT17" s="419"/>
      <c r="DU17" s="419"/>
      <c r="DV17" s="419"/>
      <c r="DW17" s="419"/>
      <c r="DX17" s="419"/>
      <c r="DY17" s="419"/>
      <c r="DZ17" s="419"/>
      <c r="EA17" s="419"/>
      <c r="EB17" s="419"/>
      <c r="EC17" s="419"/>
      <c r="ED17" s="419"/>
      <c r="EE17" s="419"/>
      <c r="EF17" s="419"/>
      <c r="EG17" s="419"/>
      <c r="EH17" s="419"/>
      <c r="EI17" s="419"/>
      <c r="EJ17" s="419"/>
      <c r="EK17" s="419"/>
      <c r="EL17" s="419"/>
      <c r="EM17" s="419"/>
      <c r="EN17" s="419"/>
      <c r="EO17" s="419"/>
      <c r="EP17" s="419"/>
      <c r="EQ17" s="419"/>
      <c r="ER17" s="419"/>
      <c r="ES17" s="419"/>
      <c r="ET17" s="419"/>
      <c r="EU17" s="419"/>
      <c r="EV17" s="419"/>
      <c r="EW17" s="419"/>
      <c r="EX17" s="419"/>
      <c r="EY17" s="419"/>
      <c r="EZ17" s="419"/>
      <c r="FA17" s="419"/>
      <c r="FB17" s="419"/>
      <c r="FC17" s="419"/>
      <c r="FD17" s="419"/>
      <c r="FE17" s="419"/>
      <c r="FF17" s="419"/>
      <c r="FG17" s="419"/>
      <c r="FH17" s="419"/>
      <c r="FI17" s="419"/>
      <c r="FJ17" s="419"/>
      <c r="FK17" s="419"/>
      <c r="FL17" s="419"/>
      <c r="FM17" s="419"/>
      <c r="FN17" s="419"/>
      <c r="FO17" s="419"/>
      <c r="FP17" s="419"/>
      <c r="FQ17" s="419"/>
      <c r="FR17" s="419"/>
      <c r="FS17" s="419"/>
      <c r="FT17" s="419"/>
      <c r="FU17" s="419"/>
      <c r="FV17" s="419"/>
      <c r="FW17" s="419"/>
      <c r="FX17" s="419"/>
      <c r="FY17" s="419"/>
      <c r="FZ17" s="419"/>
      <c r="GA17" s="419"/>
      <c r="GB17" s="419"/>
      <c r="GC17" s="419"/>
      <c r="GD17" s="419"/>
      <c r="GE17" s="419"/>
      <c r="GF17" s="419"/>
      <c r="GG17" s="419"/>
      <c r="GH17" s="419"/>
      <c r="GI17" s="419"/>
      <c r="GJ17" s="419"/>
      <c r="GK17" s="419"/>
      <c r="GL17" s="419"/>
      <c r="GM17" s="419"/>
      <c r="GN17" s="419"/>
      <c r="GO17" s="419"/>
      <c r="GP17" s="419"/>
      <c r="GQ17" s="419"/>
      <c r="GR17" s="419"/>
      <c r="GS17" s="419"/>
      <c r="GT17" s="419"/>
      <c r="GU17" s="419"/>
      <c r="GV17" s="419"/>
      <c r="GW17" s="419"/>
      <c r="GX17" s="419"/>
      <c r="GY17" s="419"/>
      <c r="GZ17" s="419"/>
      <c r="HA17" s="419"/>
      <c r="HB17" s="419"/>
      <c r="HC17" s="419"/>
      <c r="HD17" s="419"/>
      <c r="HE17" s="419"/>
      <c r="HF17" s="419"/>
      <c r="HG17" s="419"/>
      <c r="HH17" s="419"/>
      <c r="HI17" s="419"/>
      <c r="HJ17" s="419"/>
      <c r="HK17" s="419"/>
      <c r="HL17" s="419"/>
      <c r="HM17" s="419"/>
      <c r="HN17" s="419"/>
      <c r="HO17" s="419"/>
      <c r="HP17" s="419"/>
      <c r="HQ17" s="419"/>
      <c r="HR17" s="419"/>
      <c r="HS17" s="419"/>
      <c r="HT17" s="419"/>
      <c r="HU17" s="419"/>
      <c r="HV17" s="419"/>
      <c r="HW17" s="419"/>
      <c r="HX17" s="419"/>
      <c r="HY17" s="419"/>
      <c r="HZ17" s="419"/>
      <c r="IA17" s="419"/>
      <c r="IB17" s="419"/>
      <c r="IC17" s="419"/>
      <c r="ID17" s="419"/>
      <c r="IE17" s="419"/>
      <c r="IF17" s="419"/>
      <c r="IG17" s="419"/>
      <c r="IH17" s="419"/>
      <c r="II17" s="419"/>
      <c r="IJ17" s="419"/>
      <c r="IK17" s="419"/>
      <c r="IL17" s="419"/>
      <c r="IM17" s="419"/>
      <c r="IN17" s="419"/>
      <c r="IO17" s="419"/>
      <c r="IP17" s="419"/>
      <c r="IQ17" s="419"/>
      <c r="IR17" s="419"/>
      <c r="IS17" s="419"/>
      <c r="IT17" s="419"/>
      <c r="IU17" s="419"/>
      <c r="IV17" s="419"/>
      <c r="IW17" s="419"/>
    </row>
    <row r="18" customFormat="false" ht="20.1" hidden="false" customHeight="true" outlineLevel="0" collapsed="false">
      <c r="A18" s="0"/>
      <c r="B18" s="459"/>
      <c r="C18" s="460"/>
      <c r="D18" s="412"/>
      <c r="E18" s="461"/>
      <c r="F18" s="412"/>
      <c r="G18" s="461"/>
      <c r="H18" s="412"/>
      <c r="I18" s="461"/>
      <c r="J18" s="412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62"/>
      <c r="AA18" s="463"/>
      <c r="AB18" s="462"/>
      <c r="AC18" s="462"/>
    </row>
    <row r="19" customFormat="false" ht="39.95" hidden="false" customHeight="true" outlineLevel="0" collapsed="false">
      <c r="A19" s="464" t="s">
        <v>338</v>
      </c>
      <c r="B19" s="465"/>
      <c r="C19" s="466"/>
      <c r="D19" s="466"/>
      <c r="E19" s="467"/>
      <c r="F19" s="467"/>
      <c r="G19" s="467"/>
      <c r="H19" s="467"/>
      <c r="I19" s="467"/>
      <c r="J19" s="467"/>
      <c r="K19" s="468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69"/>
      <c r="BA19" s="469"/>
      <c r="BB19" s="469"/>
      <c r="BC19" s="469"/>
      <c r="BD19" s="469"/>
      <c r="BE19" s="469"/>
      <c r="BF19" s="469"/>
      <c r="BG19" s="469"/>
      <c r="BH19" s="469"/>
      <c r="BI19" s="469"/>
      <c r="BJ19" s="469"/>
      <c r="BK19" s="469"/>
      <c r="BL19" s="469"/>
      <c r="BM19" s="469"/>
      <c r="BN19" s="469"/>
      <c r="BO19" s="469"/>
      <c r="BP19" s="469"/>
      <c r="BQ19" s="469"/>
      <c r="BR19" s="469"/>
      <c r="BS19" s="469"/>
      <c r="BT19" s="469"/>
      <c r="BU19" s="469"/>
      <c r="BV19" s="469"/>
      <c r="BW19" s="469"/>
      <c r="BX19" s="469"/>
      <c r="BY19" s="469"/>
      <c r="BZ19" s="469"/>
      <c r="CA19" s="469"/>
      <c r="CB19" s="469"/>
      <c r="CC19" s="469"/>
      <c r="CD19" s="469"/>
      <c r="CE19" s="469"/>
      <c r="CF19" s="469"/>
      <c r="CG19" s="469"/>
      <c r="CH19" s="469"/>
      <c r="CI19" s="469"/>
      <c r="CJ19" s="469"/>
      <c r="CK19" s="469"/>
      <c r="CL19" s="469"/>
      <c r="CM19" s="469"/>
      <c r="CN19" s="469"/>
      <c r="CO19" s="469"/>
      <c r="CP19" s="469"/>
      <c r="CQ19" s="469"/>
      <c r="CR19" s="469"/>
      <c r="CS19" s="469"/>
      <c r="CT19" s="469"/>
      <c r="CU19" s="469"/>
      <c r="CV19" s="469"/>
      <c r="CW19" s="469"/>
      <c r="CX19" s="469"/>
      <c r="CY19" s="469"/>
      <c r="CZ19" s="469"/>
      <c r="DA19" s="469"/>
      <c r="DB19" s="469"/>
      <c r="DC19" s="469"/>
      <c r="DD19" s="469"/>
      <c r="DE19" s="469"/>
      <c r="DF19" s="469"/>
      <c r="DG19" s="469"/>
      <c r="DH19" s="469"/>
      <c r="DI19" s="469"/>
      <c r="DJ19" s="469"/>
      <c r="DK19" s="469"/>
      <c r="DL19" s="469"/>
      <c r="DM19" s="469"/>
      <c r="DN19" s="469"/>
      <c r="DO19" s="469"/>
      <c r="DP19" s="469"/>
      <c r="DQ19" s="469"/>
      <c r="DR19" s="469"/>
      <c r="DS19" s="469"/>
      <c r="DT19" s="469"/>
      <c r="DU19" s="469"/>
      <c r="DV19" s="469"/>
      <c r="DW19" s="469"/>
      <c r="DX19" s="469"/>
      <c r="DY19" s="469"/>
      <c r="DZ19" s="469"/>
      <c r="EA19" s="469"/>
      <c r="EB19" s="469"/>
      <c r="EC19" s="469"/>
      <c r="ED19" s="469"/>
      <c r="EE19" s="469"/>
      <c r="EF19" s="469"/>
      <c r="EG19" s="469"/>
      <c r="EH19" s="469"/>
      <c r="EI19" s="469"/>
      <c r="EJ19" s="469"/>
      <c r="EK19" s="469"/>
      <c r="EL19" s="469"/>
      <c r="EM19" s="469"/>
      <c r="EN19" s="469"/>
      <c r="EO19" s="469"/>
      <c r="EP19" s="469"/>
      <c r="EQ19" s="469"/>
      <c r="ER19" s="469"/>
      <c r="ES19" s="469"/>
      <c r="ET19" s="469"/>
      <c r="EU19" s="469"/>
      <c r="EV19" s="469"/>
      <c r="EW19" s="469"/>
      <c r="EX19" s="469"/>
      <c r="EY19" s="469"/>
      <c r="EZ19" s="469"/>
      <c r="FA19" s="469"/>
      <c r="FB19" s="469"/>
      <c r="FC19" s="469"/>
      <c r="FD19" s="469"/>
      <c r="FE19" s="469"/>
      <c r="FF19" s="469"/>
      <c r="FG19" s="469"/>
      <c r="FH19" s="469"/>
      <c r="FI19" s="469"/>
      <c r="FJ19" s="469"/>
      <c r="FK19" s="469"/>
      <c r="FL19" s="469"/>
      <c r="FM19" s="469"/>
      <c r="FN19" s="469"/>
      <c r="FO19" s="469"/>
      <c r="FP19" s="469"/>
      <c r="FQ19" s="469"/>
      <c r="FR19" s="469"/>
      <c r="FS19" s="469"/>
      <c r="FT19" s="469"/>
      <c r="FU19" s="469"/>
      <c r="FV19" s="469"/>
      <c r="FW19" s="469"/>
      <c r="FX19" s="469"/>
      <c r="FY19" s="469"/>
      <c r="FZ19" s="469"/>
      <c r="GA19" s="469"/>
      <c r="GB19" s="469"/>
      <c r="GC19" s="469"/>
      <c r="GD19" s="469"/>
      <c r="GE19" s="469"/>
      <c r="GF19" s="469"/>
      <c r="GG19" s="469"/>
      <c r="GH19" s="469"/>
      <c r="GI19" s="469"/>
      <c r="GJ19" s="469"/>
      <c r="GK19" s="469"/>
      <c r="GL19" s="469"/>
      <c r="GM19" s="469"/>
      <c r="GN19" s="469"/>
      <c r="GO19" s="469"/>
      <c r="GP19" s="469"/>
      <c r="GQ19" s="469"/>
      <c r="GR19" s="469"/>
      <c r="GS19" s="469"/>
      <c r="GT19" s="469"/>
      <c r="GU19" s="469"/>
      <c r="GV19" s="469"/>
      <c r="GW19" s="469"/>
      <c r="GX19" s="469"/>
      <c r="GY19" s="469"/>
      <c r="GZ19" s="469"/>
      <c r="HA19" s="469"/>
      <c r="HB19" s="469"/>
      <c r="HC19" s="469"/>
      <c r="HD19" s="469"/>
      <c r="HE19" s="469"/>
      <c r="HF19" s="469"/>
      <c r="HG19" s="469"/>
      <c r="HH19" s="469"/>
      <c r="HI19" s="469"/>
      <c r="HJ19" s="469"/>
      <c r="HK19" s="469"/>
      <c r="HL19" s="469"/>
      <c r="HM19" s="469"/>
      <c r="HN19" s="469"/>
      <c r="HO19" s="469"/>
      <c r="HP19" s="469"/>
      <c r="HQ19" s="469"/>
      <c r="HR19" s="469"/>
      <c r="HS19" s="469"/>
      <c r="HT19" s="469"/>
      <c r="HU19" s="469"/>
      <c r="HV19" s="469"/>
      <c r="HW19" s="469"/>
      <c r="HX19" s="469"/>
      <c r="HY19" s="469"/>
      <c r="HZ19" s="469"/>
      <c r="IA19" s="469"/>
      <c r="IB19" s="469"/>
      <c r="IC19" s="469"/>
      <c r="ID19" s="469"/>
      <c r="IE19" s="469"/>
      <c r="IF19" s="469"/>
      <c r="IG19" s="469"/>
      <c r="IH19" s="469"/>
      <c r="II19" s="469"/>
      <c r="IJ19" s="469"/>
      <c r="IK19" s="469"/>
      <c r="IL19" s="469"/>
      <c r="IM19" s="469"/>
      <c r="IN19" s="469"/>
      <c r="IO19" s="469"/>
      <c r="IP19" s="469"/>
      <c r="IQ19" s="469"/>
      <c r="IR19" s="469"/>
      <c r="IS19" s="469"/>
      <c r="IT19" s="469"/>
      <c r="IU19" s="469"/>
      <c r="IV19" s="469"/>
      <c r="IW19" s="469"/>
    </row>
    <row r="20" customFormat="false" ht="24.95" hidden="false" customHeight="true" outlineLevel="0" collapsed="false">
      <c r="A20" s="471"/>
      <c r="B20" s="459"/>
      <c r="C20" s="471"/>
      <c r="D20" s="472"/>
      <c r="E20" s="473" t="n">
        <v>0</v>
      </c>
      <c r="F20" s="474"/>
      <c r="G20" s="473" t="n">
        <v>0</v>
      </c>
      <c r="H20" s="474"/>
      <c r="I20" s="470" t="n">
        <f aca="false">+E20+G20</f>
        <v>0</v>
      </c>
      <c r="J20" s="407"/>
      <c r="K20" s="473" t="n">
        <v>0</v>
      </c>
      <c r="L20" s="474"/>
      <c r="M20" s="473" t="n">
        <v>0</v>
      </c>
      <c r="N20" s="474"/>
      <c r="O20" s="473" t="n">
        <v>0</v>
      </c>
      <c r="P20" s="474"/>
      <c r="Q20" s="473" t="n">
        <v>0</v>
      </c>
      <c r="R20" s="474"/>
      <c r="S20" s="473" t="n">
        <v>0</v>
      </c>
      <c r="T20" s="474"/>
      <c r="U20" s="473" t="n">
        <v>0</v>
      </c>
      <c r="V20" s="474"/>
      <c r="W20" s="473" t="n">
        <v>0</v>
      </c>
      <c r="X20" s="474"/>
      <c r="Y20" s="473" t="n">
        <v>0</v>
      </c>
      <c r="Z20" s="474"/>
      <c r="AA20" s="473" t="n">
        <v>0</v>
      </c>
      <c r="AB20" s="474"/>
      <c r="AC20" s="475" t="n">
        <f aca="false">SUM(K20:AA20)</f>
        <v>0</v>
      </c>
      <c r="AE20" s="476"/>
    </row>
    <row r="21" customFormat="false" ht="24.95" hidden="false" customHeight="true" outlineLevel="0" collapsed="false">
      <c r="A21" s="470"/>
      <c r="B21" s="459"/>
      <c r="C21" s="471"/>
      <c r="D21" s="472"/>
      <c r="E21" s="473" t="n">
        <v>0</v>
      </c>
      <c r="F21" s="474"/>
      <c r="G21" s="473" t="n">
        <v>0</v>
      </c>
      <c r="H21" s="474"/>
      <c r="I21" s="470" t="n">
        <f aca="false">+E21+G21</f>
        <v>0</v>
      </c>
      <c r="J21" s="407"/>
      <c r="K21" s="473" t="n">
        <v>0</v>
      </c>
      <c r="L21" s="474"/>
      <c r="M21" s="473" t="n">
        <v>0</v>
      </c>
      <c r="N21" s="474"/>
      <c r="O21" s="473" t="n">
        <v>0</v>
      </c>
      <c r="P21" s="474"/>
      <c r="Q21" s="473" t="n">
        <v>0</v>
      </c>
      <c r="R21" s="474"/>
      <c r="S21" s="473" t="n">
        <v>0</v>
      </c>
      <c r="T21" s="474"/>
      <c r="U21" s="473" t="n">
        <v>0</v>
      </c>
      <c r="V21" s="474"/>
      <c r="W21" s="473" t="n">
        <v>0</v>
      </c>
      <c r="X21" s="474"/>
      <c r="Y21" s="473" t="n">
        <v>0</v>
      </c>
      <c r="Z21" s="474"/>
      <c r="AA21" s="473" t="n">
        <v>0</v>
      </c>
      <c r="AB21" s="474"/>
      <c r="AC21" s="475" t="n">
        <f aca="false">SUM(K21:AA21)</f>
        <v>0</v>
      </c>
      <c r="AE21" s="476"/>
    </row>
    <row r="22" customFormat="false" ht="24.95" hidden="false" customHeight="true" outlineLevel="0" collapsed="false">
      <c r="A22" s="470"/>
      <c r="B22" s="459"/>
      <c r="C22" s="471"/>
      <c r="D22" s="472"/>
      <c r="E22" s="473" t="n">
        <v>0</v>
      </c>
      <c r="F22" s="474"/>
      <c r="G22" s="473" t="n">
        <v>0</v>
      </c>
      <c r="H22" s="474"/>
      <c r="I22" s="470" t="n">
        <f aca="false">+E22+G22</f>
        <v>0</v>
      </c>
      <c r="J22" s="407"/>
      <c r="K22" s="473" t="n">
        <v>0</v>
      </c>
      <c r="L22" s="474"/>
      <c r="M22" s="473" t="n">
        <v>0</v>
      </c>
      <c r="N22" s="474"/>
      <c r="O22" s="473" t="n">
        <v>0</v>
      </c>
      <c r="P22" s="474"/>
      <c r="Q22" s="473" t="n">
        <v>0</v>
      </c>
      <c r="R22" s="474"/>
      <c r="S22" s="473" t="n">
        <v>0</v>
      </c>
      <c r="T22" s="474"/>
      <c r="U22" s="473" t="n">
        <v>0</v>
      </c>
      <c r="V22" s="474"/>
      <c r="W22" s="473" t="n">
        <v>0</v>
      </c>
      <c r="X22" s="474"/>
      <c r="Y22" s="473" t="n">
        <v>0</v>
      </c>
      <c r="Z22" s="474"/>
      <c r="AA22" s="473" t="n">
        <v>0</v>
      </c>
      <c r="AB22" s="474"/>
      <c r="AC22" s="475" t="n">
        <f aca="false">SUM(K22:AA22)</f>
        <v>0</v>
      </c>
      <c r="AE22" s="476"/>
    </row>
    <row r="23" customFormat="false" ht="24.95" hidden="false" customHeight="true" outlineLevel="0" collapsed="false">
      <c r="A23" s="470"/>
      <c r="B23" s="459"/>
      <c r="C23" s="471"/>
      <c r="D23" s="472"/>
      <c r="E23" s="473" t="n">
        <v>0</v>
      </c>
      <c r="F23" s="474"/>
      <c r="G23" s="473" t="n">
        <v>0</v>
      </c>
      <c r="H23" s="474"/>
      <c r="I23" s="470" t="n">
        <f aca="false">+E23+G23</f>
        <v>0</v>
      </c>
      <c r="J23" s="407"/>
      <c r="K23" s="473" t="n">
        <v>0</v>
      </c>
      <c r="L23" s="474"/>
      <c r="M23" s="473" t="n">
        <v>0</v>
      </c>
      <c r="N23" s="474"/>
      <c r="O23" s="473" t="n">
        <v>0</v>
      </c>
      <c r="P23" s="474"/>
      <c r="Q23" s="473" t="n">
        <v>0</v>
      </c>
      <c r="R23" s="474"/>
      <c r="S23" s="473" t="n">
        <v>0</v>
      </c>
      <c r="T23" s="474"/>
      <c r="U23" s="473" t="n">
        <v>0</v>
      </c>
      <c r="V23" s="474"/>
      <c r="W23" s="473" t="n">
        <v>0</v>
      </c>
      <c r="X23" s="474"/>
      <c r="Y23" s="473" t="n">
        <v>0</v>
      </c>
      <c r="Z23" s="474"/>
      <c r="AA23" s="473" t="n">
        <v>0</v>
      </c>
      <c r="AB23" s="474"/>
      <c r="AC23" s="475" t="n">
        <f aca="false">SUM(K23:AA23)</f>
        <v>0</v>
      </c>
      <c r="AE23" s="476"/>
    </row>
    <row r="24" customFormat="false" ht="24.95" hidden="false" customHeight="true" outlineLevel="0" collapsed="false">
      <c r="A24" s="470"/>
      <c r="B24" s="459"/>
      <c r="C24" s="471"/>
      <c r="D24" s="472"/>
      <c r="E24" s="473" t="n">
        <v>0</v>
      </c>
      <c r="F24" s="474"/>
      <c r="G24" s="473" t="n">
        <v>0</v>
      </c>
      <c r="H24" s="474"/>
      <c r="I24" s="470" t="n">
        <f aca="false">+E24+G24</f>
        <v>0</v>
      </c>
      <c r="J24" s="407"/>
      <c r="K24" s="473" t="n">
        <v>0</v>
      </c>
      <c r="L24" s="474"/>
      <c r="M24" s="473" t="n">
        <v>0</v>
      </c>
      <c r="N24" s="474"/>
      <c r="O24" s="473" t="n">
        <v>0</v>
      </c>
      <c r="P24" s="474"/>
      <c r="Q24" s="473" t="n">
        <v>0</v>
      </c>
      <c r="R24" s="474"/>
      <c r="S24" s="473" t="n">
        <v>0</v>
      </c>
      <c r="T24" s="474"/>
      <c r="U24" s="473" t="n">
        <v>0</v>
      </c>
      <c r="V24" s="474"/>
      <c r="W24" s="473" t="n">
        <v>0</v>
      </c>
      <c r="X24" s="474"/>
      <c r="Y24" s="473" t="n">
        <v>0</v>
      </c>
      <c r="Z24" s="474"/>
      <c r="AA24" s="473" t="n">
        <v>0</v>
      </c>
      <c r="AB24" s="474"/>
      <c r="AC24" s="475" t="n">
        <f aca="false">SUM(K24:AA24)</f>
        <v>0</v>
      </c>
      <c r="AE24" s="476"/>
    </row>
    <row r="25" customFormat="false" ht="24.95" hidden="false" customHeight="true" outlineLevel="0" collapsed="false">
      <c r="A25" s="470"/>
      <c r="B25" s="459"/>
      <c r="C25" s="471"/>
      <c r="D25" s="472"/>
      <c r="E25" s="473" t="n">
        <v>0</v>
      </c>
      <c r="F25" s="474"/>
      <c r="G25" s="473" t="n">
        <v>0</v>
      </c>
      <c r="H25" s="474"/>
      <c r="I25" s="470" t="n">
        <f aca="false">+E25+G25</f>
        <v>0</v>
      </c>
      <c r="J25" s="407"/>
      <c r="K25" s="473" t="n">
        <v>0</v>
      </c>
      <c r="L25" s="474"/>
      <c r="M25" s="473" t="n">
        <v>0</v>
      </c>
      <c r="N25" s="474"/>
      <c r="O25" s="473" t="n">
        <v>0</v>
      </c>
      <c r="P25" s="474"/>
      <c r="Q25" s="473" t="n">
        <v>0</v>
      </c>
      <c r="R25" s="474"/>
      <c r="S25" s="473" t="n">
        <v>0</v>
      </c>
      <c r="T25" s="474"/>
      <c r="U25" s="473" t="n">
        <v>0</v>
      </c>
      <c r="V25" s="474"/>
      <c r="W25" s="473" t="n">
        <v>0</v>
      </c>
      <c r="X25" s="474"/>
      <c r="Y25" s="473" t="n">
        <v>0</v>
      </c>
      <c r="Z25" s="474"/>
      <c r="AA25" s="473" t="n">
        <v>0</v>
      </c>
      <c r="AB25" s="474"/>
      <c r="AC25" s="475" t="n">
        <f aca="false">SUM(K25:AA25)</f>
        <v>0</v>
      </c>
      <c r="AE25" s="476"/>
    </row>
    <row r="26" customFormat="false" ht="24.95" hidden="false" customHeight="true" outlineLevel="0" collapsed="false">
      <c r="A26" s="470"/>
      <c r="B26" s="459"/>
      <c r="C26" s="471"/>
      <c r="D26" s="472"/>
      <c r="E26" s="473" t="n">
        <v>0</v>
      </c>
      <c r="F26" s="474"/>
      <c r="G26" s="473" t="n">
        <v>0</v>
      </c>
      <c r="H26" s="474"/>
      <c r="I26" s="470" t="n">
        <f aca="false">+E26+G26</f>
        <v>0</v>
      </c>
      <c r="J26" s="407"/>
      <c r="K26" s="473" t="n">
        <v>0</v>
      </c>
      <c r="L26" s="474"/>
      <c r="M26" s="473" t="n">
        <v>0</v>
      </c>
      <c r="N26" s="474"/>
      <c r="O26" s="473" t="n">
        <v>0</v>
      </c>
      <c r="P26" s="474"/>
      <c r="Q26" s="473" t="n">
        <v>0</v>
      </c>
      <c r="R26" s="474"/>
      <c r="S26" s="473" t="n">
        <v>0</v>
      </c>
      <c r="T26" s="474"/>
      <c r="U26" s="473" t="n">
        <v>0</v>
      </c>
      <c r="V26" s="474"/>
      <c r="W26" s="473" t="n">
        <v>0</v>
      </c>
      <c r="X26" s="474"/>
      <c r="Y26" s="473" t="n">
        <v>0</v>
      </c>
      <c r="Z26" s="474"/>
      <c r="AA26" s="473" t="n">
        <v>0</v>
      </c>
      <c r="AB26" s="474"/>
      <c r="AC26" s="475" t="n">
        <f aca="false">SUM(K26:AA26)</f>
        <v>0</v>
      </c>
      <c r="AE26" s="476"/>
    </row>
    <row r="27" customFormat="false" ht="24.95" hidden="false" customHeight="true" outlineLevel="0" collapsed="false">
      <c r="A27" s="470"/>
      <c r="B27" s="459"/>
      <c r="C27" s="471"/>
      <c r="D27" s="472"/>
      <c r="E27" s="473" t="n">
        <v>0</v>
      </c>
      <c r="F27" s="474"/>
      <c r="G27" s="473" t="n">
        <v>0</v>
      </c>
      <c r="H27" s="474"/>
      <c r="I27" s="470" t="n">
        <f aca="false">+E27+G27</f>
        <v>0</v>
      </c>
      <c r="J27" s="407"/>
      <c r="K27" s="473" t="n">
        <v>0</v>
      </c>
      <c r="L27" s="474"/>
      <c r="M27" s="473" t="n">
        <v>0</v>
      </c>
      <c r="N27" s="474"/>
      <c r="O27" s="473" t="n">
        <v>0</v>
      </c>
      <c r="P27" s="474"/>
      <c r="Q27" s="473" t="n">
        <v>0</v>
      </c>
      <c r="R27" s="474"/>
      <c r="S27" s="473" t="n">
        <v>0</v>
      </c>
      <c r="T27" s="474"/>
      <c r="U27" s="473" t="n">
        <v>0</v>
      </c>
      <c r="V27" s="474"/>
      <c r="W27" s="473" t="n">
        <v>0</v>
      </c>
      <c r="X27" s="474"/>
      <c r="Y27" s="473" t="n">
        <v>0</v>
      </c>
      <c r="Z27" s="474"/>
      <c r="AA27" s="473" t="n">
        <v>0</v>
      </c>
      <c r="AB27" s="474"/>
      <c r="AC27" s="475" t="n">
        <f aca="false">SUM(K27:AA27)</f>
        <v>0</v>
      </c>
      <c r="AE27" s="476"/>
    </row>
    <row r="28" customFormat="false" ht="24.95" hidden="false" customHeight="true" outlineLevel="0" collapsed="false">
      <c r="A28" s="470"/>
      <c r="B28" s="459"/>
      <c r="C28" s="471"/>
      <c r="D28" s="472"/>
      <c r="E28" s="473" t="n">
        <v>0</v>
      </c>
      <c r="F28" s="474"/>
      <c r="G28" s="473" t="n">
        <v>0</v>
      </c>
      <c r="H28" s="474"/>
      <c r="I28" s="470" t="n">
        <f aca="false">+E28+G28</f>
        <v>0</v>
      </c>
      <c r="J28" s="407"/>
      <c r="K28" s="473" t="n">
        <v>0</v>
      </c>
      <c r="L28" s="474"/>
      <c r="M28" s="473" t="n">
        <v>0</v>
      </c>
      <c r="N28" s="474"/>
      <c r="O28" s="473" t="n">
        <v>0</v>
      </c>
      <c r="P28" s="474"/>
      <c r="Q28" s="473" t="n">
        <v>0</v>
      </c>
      <c r="R28" s="474"/>
      <c r="S28" s="473" t="n">
        <v>0</v>
      </c>
      <c r="T28" s="474"/>
      <c r="U28" s="473" t="n">
        <v>0</v>
      </c>
      <c r="V28" s="474"/>
      <c r="W28" s="473" t="n">
        <v>0</v>
      </c>
      <c r="X28" s="474"/>
      <c r="Y28" s="473" t="n">
        <v>0</v>
      </c>
      <c r="Z28" s="474"/>
      <c r="AA28" s="473" t="n">
        <v>0</v>
      </c>
      <c r="AB28" s="474"/>
      <c r="AC28" s="475" t="n">
        <f aca="false">SUM(K28:AA28)</f>
        <v>0</v>
      </c>
      <c r="AE28" s="476"/>
    </row>
    <row r="29" customFormat="false" ht="24.95" hidden="false" customHeight="true" outlineLevel="0" collapsed="false">
      <c r="A29" s="470"/>
      <c r="B29" s="459"/>
      <c r="C29" s="471"/>
      <c r="D29" s="472"/>
      <c r="E29" s="473" t="n">
        <v>0</v>
      </c>
      <c r="F29" s="474"/>
      <c r="G29" s="473" t="n">
        <v>0</v>
      </c>
      <c r="H29" s="474"/>
      <c r="I29" s="470" t="n">
        <f aca="false">+E29+G29</f>
        <v>0</v>
      </c>
      <c r="J29" s="407"/>
      <c r="K29" s="473" t="n">
        <v>0</v>
      </c>
      <c r="L29" s="474"/>
      <c r="M29" s="473" t="n">
        <v>0</v>
      </c>
      <c r="N29" s="474"/>
      <c r="O29" s="473" t="n">
        <v>0</v>
      </c>
      <c r="P29" s="474"/>
      <c r="Q29" s="473" t="n">
        <v>0</v>
      </c>
      <c r="R29" s="474"/>
      <c r="S29" s="473" t="n">
        <v>0</v>
      </c>
      <c r="T29" s="474"/>
      <c r="U29" s="473" t="n">
        <v>0</v>
      </c>
      <c r="V29" s="474"/>
      <c r="W29" s="473" t="n">
        <v>0</v>
      </c>
      <c r="X29" s="474"/>
      <c r="Y29" s="473" t="n">
        <v>0</v>
      </c>
      <c r="Z29" s="474"/>
      <c r="AA29" s="473" t="n">
        <v>0</v>
      </c>
      <c r="AB29" s="474"/>
      <c r="AC29" s="475" t="n">
        <f aca="false">SUM(K29:AA29)</f>
        <v>0</v>
      </c>
      <c r="AE29" s="476"/>
    </row>
    <row r="30" customFormat="false" ht="24.95" hidden="false" customHeight="true" outlineLevel="0" collapsed="false">
      <c r="A30" s="470"/>
      <c r="B30" s="459"/>
      <c r="C30" s="471"/>
      <c r="D30" s="472"/>
      <c r="E30" s="473" t="n">
        <v>0</v>
      </c>
      <c r="F30" s="474"/>
      <c r="G30" s="473" t="n">
        <v>0</v>
      </c>
      <c r="H30" s="474"/>
      <c r="I30" s="470" t="n">
        <f aca="false">+E30+G30</f>
        <v>0</v>
      </c>
      <c r="J30" s="407"/>
      <c r="K30" s="473" t="n">
        <v>0</v>
      </c>
      <c r="L30" s="474"/>
      <c r="M30" s="473" t="n">
        <v>0</v>
      </c>
      <c r="N30" s="474"/>
      <c r="O30" s="473" t="n">
        <v>0</v>
      </c>
      <c r="P30" s="474"/>
      <c r="Q30" s="473" t="n">
        <v>0</v>
      </c>
      <c r="R30" s="474"/>
      <c r="S30" s="473" t="n">
        <v>0</v>
      </c>
      <c r="T30" s="474"/>
      <c r="U30" s="473" t="n">
        <v>0</v>
      </c>
      <c r="V30" s="474"/>
      <c r="W30" s="473" t="n">
        <v>0</v>
      </c>
      <c r="X30" s="474"/>
      <c r="Y30" s="473" t="n">
        <v>0</v>
      </c>
      <c r="Z30" s="474"/>
      <c r="AA30" s="473" t="n">
        <v>0</v>
      </c>
      <c r="AB30" s="474"/>
      <c r="AC30" s="475" t="n">
        <f aca="false">SUM(K30:AA30)</f>
        <v>0</v>
      </c>
      <c r="AE30" s="476"/>
    </row>
    <row r="31" customFormat="false" ht="24.95" hidden="false" customHeight="true" outlineLevel="0" collapsed="false">
      <c r="A31" s="470"/>
      <c r="B31" s="459"/>
      <c r="C31" s="471"/>
      <c r="D31" s="472"/>
      <c r="E31" s="473" t="n">
        <v>0</v>
      </c>
      <c r="F31" s="474"/>
      <c r="G31" s="473" t="n">
        <v>0</v>
      </c>
      <c r="H31" s="474"/>
      <c r="I31" s="470" t="n">
        <f aca="false">+E31+G31</f>
        <v>0</v>
      </c>
      <c r="J31" s="407"/>
      <c r="K31" s="473" t="n">
        <v>0</v>
      </c>
      <c r="L31" s="474"/>
      <c r="M31" s="473" t="n">
        <v>0</v>
      </c>
      <c r="N31" s="474"/>
      <c r="O31" s="473" t="n">
        <v>0</v>
      </c>
      <c r="P31" s="474"/>
      <c r="Q31" s="473" t="n">
        <v>0</v>
      </c>
      <c r="R31" s="474"/>
      <c r="S31" s="473" t="n">
        <v>0</v>
      </c>
      <c r="T31" s="474"/>
      <c r="U31" s="473" t="n">
        <v>0</v>
      </c>
      <c r="V31" s="474"/>
      <c r="W31" s="473" t="n">
        <v>0</v>
      </c>
      <c r="X31" s="474"/>
      <c r="Y31" s="473" t="n">
        <v>0</v>
      </c>
      <c r="Z31" s="474"/>
      <c r="AA31" s="473" t="n">
        <v>0</v>
      </c>
      <c r="AB31" s="474"/>
      <c r="AC31" s="475" t="n">
        <f aca="false">SUM(K31:AA31)</f>
        <v>0</v>
      </c>
      <c r="AE31" s="476"/>
    </row>
    <row r="32" customFormat="false" ht="24.95" hidden="false" customHeight="true" outlineLevel="0" collapsed="false">
      <c r="A32" s="470"/>
      <c r="B32" s="459"/>
      <c r="C32" s="471"/>
      <c r="D32" s="472"/>
      <c r="E32" s="473" t="n">
        <v>0</v>
      </c>
      <c r="F32" s="474"/>
      <c r="G32" s="473" t="n">
        <v>0</v>
      </c>
      <c r="H32" s="474"/>
      <c r="I32" s="470" t="n">
        <f aca="false">+E32+G32</f>
        <v>0</v>
      </c>
      <c r="J32" s="407"/>
      <c r="K32" s="473" t="n">
        <v>0</v>
      </c>
      <c r="L32" s="474"/>
      <c r="M32" s="473" t="n">
        <v>0</v>
      </c>
      <c r="N32" s="474"/>
      <c r="O32" s="473" t="n">
        <v>0</v>
      </c>
      <c r="P32" s="474"/>
      <c r="Q32" s="473" t="n">
        <v>0</v>
      </c>
      <c r="R32" s="474"/>
      <c r="S32" s="473" t="n">
        <v>0</v>
      </c>
      <c r="T32" s="474"/>
      <c r="U32" s="473" t="n">
        <v>0</v>
      </c>
      <c r="V32" s="474"/>
      <c r="W32" s="473" t="n">
        <v>0</v>
      </c>
      <c r="X32" s="474"/>
      <c r="Y32" s="473" t="n">
        <v>0</v>
      </c>
      <c r="Z32" s="474"/>
      <c r="AA32" s="473" t="n">
        <v>0</v>
      </c>
      <c r="AB32" s="474"/>
      <c r="AC32" s="475" t="n">
        <f aca="false">SUM(K32:AA32)</f>
        <v>0</v>
      </c>
      <c r="AE32" s="476"/>
    </row>
    <row r="33" customFormat="false" ht="24.95" hidden="false" customHeight="true" outlineLevel="0" collapsed="false">
      <c r="A33" s="470"/>
      <c r="B33" s="459"/>
      <c r="C33" s="471"/>
      <c r="D33" s="472"/>
      <c r="E33" s="473" t="n">
        <v>0</v>
      </c>
      <c r="F33" s="474"/>
      <c r="G33" s="473" t="n">
        <v>0</v>
      </c>
      <c r="H33" s="474"/>
      <c r="I33" s="470" t="n">
        <f aca="false">+E33+G33</f>
        <v>0</v>
      </c>
      <c r="J33" s="407"/>
      <c r="K33" s="473" t="n">
        <v>0</v>
      </c>
      <c r="L33" s="474"/>
      <c r="M33" s="473" t="n">
        <v>0</v>
      </c>
      <c r="N33" s="474"/>
      <c r="O33" s="473" t="n">
        <v>0</v>
      </c>
      <c r="P33" s="474"/>
      <c r="Q33" s="473" t="n">
        <v>0</v>
      </c>
      <c r="R33" s="474"/>
      <c r="S33" s="473" t="n">
        <v>0</v>
      </c>
      <c r="T33" s="474"/>
      <c r="U33" s="473" t="n">
        <v>0</v>
      </c>
      <c r="V33" s="474"/>
      <c r="W33" s="473" t="n">
        <v>0</v>
      </c>
      <c r="X33" s="474"/>
      <c r="Y33" s="473" t="n">
        <v>0</v>
      </c>
      <c r="Z33" s="474"/>
      <c r="AA33" s="473" t="n">
        <v>0</v>
      </c>
      <c r="AB33" s="474"/>
      <c r="AC33" s="475" t="n">
        <f aca="false">SUM(K33:AA33)</f>
        <v>0</v>
      </c>
      <c r="AE33" s="476"/>
    </row>
    <row r="34" customFormat="false" ht="24.95" hidden="false" customHeight="true" outlineLevel="0" collapsed="false">
      <c r="A34" s="459"/>
      <c r="B34" s="459"/>
      <c r="C34" s="472"/>
      <c r="D34" s="472"/>
      <c r="E34" s="477"/>
      <c r="F34" s="477"/>
      <c r="G34" s="477"/>
      <c r="H34" s="477"/>
      <c r="I34" s="459"/>
      <c r="J34" s="459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478"/>
      <c r="BC34" s="478"/>
      <c r="BD34" s="478"/>
      <c r="BE34" s="478"/>
      <c r="BF34" s="478"/>
      <c r="BG34" s="478"/>
      <c r="BH34" s="478"/>
      <c r="BI34" s="478"/>
      <c r="BJ34" s="478"/>
      <c r="BK34" s="478"/>
      <c r="BL34" s="478"/>
      <c r="BM34" s="478"/>
      <c r="BN34" s="478"/>
      <c r="BO34" s="478"/>
      <c r="BP34" s="478"/>
      <c r="BQ34" s="478"/>
      <c r="BR34" s="478"/>
      <c r="BS34" s="478"/>
      <c r="BT34" s="478"/>
      <c r="BU34" s="478"/>
      <c r="BV34" s="478"/>
      <c r="BW34" s="478"/>
      <c r="BX34" s="478"/>
      <c r="BY34" s="478"/>
      <c r="BZ34" s="478"/>
      <c r="CA34" s="478"/>
      <c r="CB34" s="478"/>
      <c r="CC34" s="478"/>
      <c r="CD34" s="478"/>
      <c r="CE34" s="478"/>
      <c r="CF34" s="478"/>
      <c r="CG34" s="478"/>
      <c r="CH34" s="478"/>
      <c r="CI34" s="478"/>
      <c r="CJ34" s="478"/>
      <c r="CK34" s="478"/>
      <c r="CL34" s="478"/>
      <c r="CM34" s="478"/>
      <c r="CN34" s="478"/>
      <c r="CO34" s="478"/>
      <c r="CP34" s="478"/>
      <c r="CQ34" s="478"/>
      <c r="CR34" s="478"/>
      <c r="CS34" s="478"/>
      <c r="CT34" s="478"/>
      <c r="CU34" s="478"/>
      <c r="CV34" s="478"/>
      <c r="CW34" s="478"/>
      <c r="CX34" s="478"/>
      <c r="CY34" s="478"/>
      <c r="CZ34" s="478"/>
      <c r="DA34" s="478"/>
      <c r="DB34" s="478"/>
      <c r="DC34" s="478"/>
      <c r="DD34" s="478"/>
      <c r="DE34" s="478"/>
      <c r="DF34" s="478"/>
      <c r="DG34" s="478"/>
      <c r="DH34" s="478"/>
      <c r="DI34" s="478"/>
      <c r="DJ34" s="478"/>
      <c r="DK34" s="478"/>
      <c r="DL34" s="478"/>
      <c r="DM34" s="478"/>
      <c r="DN34" s="478"/>
      <c r="DO34" s="478"/>
      <c r="DP34" s="478"/>
      <c r="DQ34" s="478"/>
      <c r="DR34" s="478"/>
      <c r="DS34" s="478"/>
      <c r="DT34" s="478"/>
      <c r="DU34" s="478"/>
      <c r="DV34" s="478"/>
      <c r="DW34" s="478"/>
      <c r="DX34" s="478"/>
      <c r="DY34" s="478"/>
      <c r="DZ34" s="478"/>
      <c r="EA34" s="478"/>
      <c r="EB34" s="478"/>
      <c r="EC34" s="478"/>
      <c r="ED34" s="478"/>
      <c r="EE34" s="478"/>
      <c r="EF34" s="478"/>
      <c r="EG34" s="478"/>
      <c r="EH34" s="478"/>
      <c r="EI34" s="478"/>
      <c r="EJ34" s="478"/>
      <c r="EK34" s="478"/>
      <c r="EL34" s="478"/>
      <c r="EM34" s="478"/>
      <c r="EN34" s="478"/>
      <c r="EO34" s="478"/>
      <c r="EP34" s="478"/>
      <c r="EQ34" s="478"/>
      <c r="ER34" s="478"/>
      <c r="ES34" s="478"/>
      <c r="ET34" s="478"/>
      <c r="EU34" s="478"/>
      <c r="EV34" s="478"/>
      <c r="EW34" s="478"/>
      <c r="EX34" s="478"/>
      <c r="EY34" s="478"/>
      <c r="EZ34" s="478"/>
      <c r="FA34" s="478"/>
      <c r="FB34" s="478"/>
      <c r="FC34" s="478"/>
      <c r="FD34" s="478"/>
      <c r="FE34" s="478"/>
      <c r="FF34" s="478"/>
      <c r="FG34" s="478"/>
      <c r="FH34" s="478"/>
      <c r="FI34" s="478"/>
      <c r="FJ34" s="478"/>
      <c r="FK34" s="478"/>
      <c r="FL34" s="478"/>
      <c r="FM34" s="478"/>
      <c r="FN34" s="478"/>
      <c r="FO34" s="478"/>
      <c r="FP34" s="478"/>
      <c r="FQ34" s="478"/>
      <c r="FR34" s="478"/>
      <c r="FS34" s="478"/>
      <c r="FT34" s="478"/>
      <c r="FU34" s="478"/>
      <c r="FV34" s="478"/>
      <c r="FW34" s="478"/>
      <c r="FX34" s="478"/>
      <c r="FY34" s="478"/>
      <c r="FZ34" s="478"/>
      <c r="GA34" s="478"/>
      <c r="GB34" s="478"/>
      <c r="GC34" s="478"/>
      <c r="GD34" s="478"/>
      <c r="GE34" s="478"/>
      <c r="GF34" s="478"/>
      <c r="GG34" s="478"/>
      <c r="GH34" s="478"/>
      <c r="GI34" s="478"/>
      <c r="GJ34" s="478"/>
      <c r="GK34" s="478"/>
      <c r="GL34" s="478"/>
      <c r="GM34" s="478"/>
      <c r="GN34" s="478"/>
      <c r="GO34" s="478"/>
      <c r="GP34" s="478"/>
      <c r="GQ34" s="478"/>
      <c r="GR34" s="478"/>
      <c r="GS34" s="478"/>
      <c r="GT34" s="478"/>
      <c r="GU34" s="478"/>
      <c r="GV34" s="478"/>
      <c r="GW34" s="478"/>
      <c r="GX34" s="478"/>
      <c r="GY34" s="478"/>
      <c r="GZ34" s="478"/>
      <c r="HA34" s="478"/>
      <c r="HB34" s="478"/>
      <c r="HC34" s="478"/>
      <c r="HD34" s="478"/>
      <c r="HE34" s="478"/>
      <c r="HF34" s="478"/>
      <c r="HG34" s="478"/>
      <c r="HH34" s="478"/>
      <c r="HI34" s="478"/>
      <c r="HJ34" s="478"/>
      <c r="HK34" s="478"/>
      <c r="HL34" s="478"/>
      <c r="HM34" s="478"/>
      <c r="HN34" s="478"/>
      <c r="HO34" s="478"/>
      <c r="HP34" s="478"/>
      <c r="HQ34" s="478"/>
      <c r="HR34" s="478"/>
      <c r="HS34" s="478"/>
      <c r="HT34" s="478"/>
      <c r="HU34" s="478"/>
      <c r="HV34" s="478"/>
      <c r="HW34" s="478"/>
      <c r="HX34" s="478"/>
      <c r="HY34" s="478"/>
      <c r="HZ34" s="478"/>
      <c r="IA34" s="478"/>
      <c r="IB34" s="478"/>
      <c r="IC34" s="478"/>
      <c r="ID34" s="478"/>
      <c r="IE34" s="478"/>
      <c r="IF34" s="478"/>
      <c r="IG34" s="478"/>
      <c r="IH34" s="478"/>
      <c r="II34" s="478"/>
      <c r="IJ34" s="478"/>
      <c r="IK34" s="478"/>
      <c r="IL34" s="478"/>
      <c r="IM34" s="478"/>
      <c r="IN34" s="478"/>
      <c r="IO34" s="478"/>
      <c r="IP34" s="478"/>
      <c r="IQ34" s="478"/>
      <c r="IR34" s="478"/>
      <c r="IS34" s="478"/>
      <c r="IT34" s="478"/>
      <c r="IU34" s="478"/>
      <c r="IV34" s="478"/>
      <c r="IW34" s="478"/>
    </row>
    <row r="35" customFormat="false" ht="24.95" hidden="false" customHeight="true" outlineLevel="0" collapsed="false">
      <c r="A35" s="459"/>
      <c r="B35" s="459"/>
      <c r="C35" s="472"/>
      <c r="D35" s="472"/>
      <c r="E35" s="477"/>
      <c r="F35" s="477"/>
      <c r="G35" s="477"/>
      <c r="H35" s="477"/>
      <c r="I35" s="459"/>
      <c r="J35" s="459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8"/>
      <c r="AD35" s="478"/>
      <c r="AE35" s="478"/>
      <c r="AF35" s="478"/>
      <c r="AG35" s="478"/>
      <c r="AH35" s="478"/>
      <c r="AI35" s="478"/>
      <c r="AJ35" s="478"/>
      <c r="AK35" s="478"/>
      <c r="AL35" s="478"/>
      <c r="AM35" s="478"/>
      <c r="AN35" s="478"/>
      <c r="AO35" s="478"/>
      <c r="AP35" s="478"/>
      <c r="AQ35" s="478"/>
      <c r="AR35" s="478"/>
      <c r="AS35" s="478"/>
      <c r="AT35" s="478"/>
      <c r="AU35" s="478"/>
      <c r="AV35" s="478"/>
      <c r="AW35" s="478"/>
      <c r="AX35" s="478"/>
      <c r="AY35" s="478"/>
      <c r="AZ35" s="478"/>
      <c r="BA35" s="478"/>
      <c r="BB35" s="478"/>
      <c r="BC35" s="478"/>
      <c r="BD35" s="478"/>
      <c r="BE35" s="478"/>
      <c r="BF35" s="478"/>
      <c r="BG35" s="478"/>
      <c r="BH35" s="478"/>
      <c r="BI35" s="478"/>
      <c r="BJ35" s="478"/>
      <c r="BK35" s="478"/>
      <c r="BL35" s="478"/>
      <c r="BM35" s="478"/>
      <c r="BN35" s="478"/>
      <c r="BO35" s="478"/>
      <c r="BP35" s="478"/>
      <c r="BQ35" s="478"/>
      <c r="BR35" s="478"/>
      <c r="BS35" s="478"/>
      <c r="BT35" s="478"/>
      <c r="BU35" s="478"/>
      <c r="BV35" s="478"/>
      <c r="BW35" s="478"/>
      <c r="BX35" s="478"/>
      <c r="BY35" s="478"/>
      <c r="BZ35" s="478"/>
      <c r="CA35" s="478"/>
      <c r="CB35" s="478"/>
      <c r="CC35" s="478"/>
      <c r="CD35" s="478"/>
      <c r="CE35" s="478"/>
      <c r="CF35" s="478"/>
      <c r="CG35" s="478"/>
      <c r="CH35" s="478"/>
      <c r="CI35" s="478"/>
      <c r="CJ35" s="478"/>
      <c r="CK35" s="478"/>
      <c r="CL35" s="478"/>
      <c r="CM35" s="478"/>
      <c r="CN35" s="478"/>
      <c r="CO35" s="478"/>
      <c r="CP35" s="478"/>
      <c r="CQ35" s="478"/>
      <c r="CR35" s="478"/>
      <c r="CS35" s="478"/>
      <c r="CT35" s="478"/>
      <c r="CU35" s="478"/>
      <c r="CV35" s="478"/>
      <c r="CW35" s="478"/>
      <c r="CX35" s="478"/>
      <c r="CY35" s="478"/>
      <c r="CZ35" s="478"/>
      <c r="DA35" s="478"/>
      <c r="DB35" s="478"/>
      <c r="DC35" s="478"/>
      <c r="DD35" s="478"/>
      <c r="DE35" s="478"/>
      <c r="DF35" s="478"/>
      <c r="DG35" s="478"/>
      <c r="DH35" s="478"/>
      <c r="DI35" s="478"/>
      <c r="DJ35" s="478"/>
      <c r="DK35" s="478"/>
      <c r="DL35" s="478"/>
      <c r="DM35" s="478"/>
      <c r="DN35" s="478"/>
      <c r="DO35" s="478"/>
      <c r="DP35" s="478"/>
      <c r="DQ35" s="478"/>
      <c r="DR35" s="478"/>
      <c r="DS35" s="478"/>
      <c r="DT35" s="478"/>
      <c r="DU35" s="478"/>
      <c r="DV35" s="478"/>
      <c r="DW35" s="478"/>
      <c r="DX35" s="478"/>
      <c r="DY35" s="478"/>
      <c r="DZ35" s="478"/>
      <c r="EA35" s="478"/>
      <c r="EB35" s="478"/>
      <c r="EC35" s="478"/>
      <c r="ED35" s="478"/>
      <c r="EE35" s="478"/>
      <c r="EF35" s="478"/>
      <c r="EG35" s="478"/>
      <c r="EH35" s="478"/>
      <c r="EI35" s="478"/>
      <c r="EJ35" s="478"/>
      <c r="EK35" s="478"/>
      <c r="EL35" s="478"/>
      <c r="EM35" s="478"/>
      <c r="EN35" s="478"/>
      <c r="EO35" s="478"/>
      <c r="EP35" s="478"/>
      <c r="EQ35" s="478"/>
      <c r="ER35" s="478"/>
      <c r="ES35" s="478"/>
      <c r="ET35" s="478"/>
      <c r="EU35" s="478"/>
      <c r="EV35" s="478"/>
      <c r="EW35" s="478"/>
      <c r="EX35" s="478"/>
      <c r="EY35" s="478"/>
      <c r="EZ35" s="478"/>
      <c r="FA35" s="478"/>
      <c r="FB35" s="478"/>
      <c r="FC35" s="478"/>
      <c r="FD35" s="478"/>
      <c r="FE35" s="478"/>
      <c r="FF35" s="478"/>
      <c r="FG35" s="478"/>
      <c r="FH35" s="478"/>
      <c r="FI35" s="478"/>
      <c r="FJ35" s="478"/>
      <c r="FK35" s="478"/>
      <c r="FL35" s="478"/>
      <c r="FM35" s="478"/>
      <c r="FN35" s="478"/>
      <c r="FO35" s="478"/>
      <c r="FP35" s="478"/>
      <c r="FQ35" s="478"/>
      <c r="FR35" s="478"/>
      <c r="FS35" s="478"/>
      <c r="FT35" s="478"/>
      <c r="FU35" s="478"/>
      <c r="FV35" s="478"/>
      <c r="FW35" s="478"/>
      <c r="FX35" s="478"/>
      <c r="FY35" s="478"/>
      <c r="FZ35" s="478"/>
      <c r="GA35" s="478"/>
      <c r="GB35" s="478"/>
      <c r="GC35" s="478"/>
      <c r="GD35" s="478"/>
      <c r="GE35" s="478"/>
      <c r="GF35" s="478"/>
      <c r="GG35" s="478"/>
      <c r="GH35" s="478"/>
      <c r="GI35" s="478"/>
      <c r="GJ35" s="478"/>
      <c r="GK35" s="478"/>
      <c r="GL35" s="478"/>
      <c r="GM35" s="478"/>
      <c r="GN35" s="478"/>
      <c r="GO35" s="478"/>
      <c r="GP35" s="478"/>
      <c r="GQ35" s="478"/>
      <c r="GR35" s="478"/>
      <c r="GS35" s="478"/>
      <c r="GT35" s="478"/>
      <c r="GU35" s="478"/>
      <c r="GV35" s="478"/>
      <c r="GW35" s="478"/>
      <c r="GX35" s="478"/>
      <c r="GY35" s="478"/>
      <c r="GZ35" s="478"/>
      <c r="HA35" s="478"/>
      <c r="HB35" s="478"/>
      <c r="HC35" s="478"/>
      <c r="HD35" s="478"/>
      <c r="HE35" s="478"/>
      <c r="HF35" s="478"/>
      <c r="HG35" s="478"/>
      <c r="HH35" s="478"/>
      <c r="HI35" s="478"/>
      <c r="HJ35" s="478"/>
      <c r="HK35" s="478"/>
      <c r="HL35" s="478"/>
      <c r="HM35" s="478"/>
      <c r="HN35" s="478"/>
      <c r="HO35" s="478"/>
      <c r="HP35" s="478"/>
      <c r="HQ35" s="478"/>
      <c r="HR35" s="478"/>
      <c r="HS35" s="478"/>
      <c r="HT35" s="478"/>
      <c r="HU35" s="478"/>
      <c r="HV35" s="478"/>
      <c r="HW35" s="478"/>
      <c r="HX35" s="478"/>
      <c r="HY35" s="478"/>
      <c r="HZ35" s="478"/>
      <c r="IA35" s="478"/>
      <c r="IB35" s="478"/>
      <c r="IC35" s="478"/>
      <c r="ID35" s="478"/>
      <c r="IE35" s="478"/>
      <c r="IF35" s="478"/>
      <c r="IG35" s="478"/>
      <c r="IH35" s="478"/>
      <c r="II35" s="478"/>
      <c r="IJ35" s="478"/>
      <c r="IK35" s="478"/>
      <c r="IL35" s="478"/>
      <c r="IM35" s="478"/>
      <c r="IN35" s="478"/>
      <c r="IO35" s="478"/>
      <c r="IP35" s="478"/>
      <c r="IQ35" s="478"/>
      <c r="IR35" s="478"/>
      <c r="IS35" s="478"/>
      <c r="IT35" s="478"/>
      <c r="IU35" s="478"/>
      <c r="IV35" s="478"/>
      <c r="IW35" s="478"/>
    </row>
    <row r="36" customFormat="false" ht="24.95" hidden="false" customHeight="true" outlineLevel="0" collapsed="false">
      <c r="A36" s="479" t="s">
        <v>339</v>
      </c>
      <c r="B36" s="422"/>
      <c r="C36" s="472"/>
      <c r="D36" s="472"/>
      <c r="E36" s="473" t="n">
        <v>70000</v>
      </c>
      <c r="F36" s="474"/>
      <c r="G36" s="473" t="n">
        <v>0</v>
      </c>
      <c r="H36" s="474"/>
      <c r="I36" s="470" t="n">
        <f aca="false">+E36+G36</f>
        <v>70000</v>
      </c>
      <c r="J36" s="407"/>
      <c r="K36" s="473" t="n">
        <v>0</v>
      </c>
      <c r="L36" s="474"/>
      <c r="M36" s="473" t="n">
        <v>0</v>
      </c>
      <c r="N36" s="474"/>
      <c r="O36" s="473" t="n">
        <v>0</v>
      </c>
      <c r="P36" s="474"/>
      <c r="Q36" s="473" t="n">
        <v>0</v>
      </c>
      <c r="R36" s="474"/>
      <c r="S36" s="473" t="n">
        <v>0</v>
      </c>
      <c r="T36" s="474"/>
      <c r="U36" s="473" t="n">
        <v>0</v>
      </c>
      <c r="V36" s="474"/>
      <c r="W36" s="473" t="n">
        <v>0</v>
      </c>
      <c r="X36" s="474"/>
      <c r="Y36" s="473" t="n">
        <v>0</v>
      </c>
      <c r="Z36" s="474"/>
      <c r="AA36" s="473" t="n">
        <v>0</v>
      </c>
      <c r="AB36" s="474"/>
      <c r="AC36" s="475" t="n">
        <f aca="false">SUM(I36:AA36)</f>
        <v>70000</v>
      </c>
      <c r="AE36" s="476"/>
    </row>
    <row r="37" customFormat="false" ht="24.95" hidden="false" customHeight="true" outlineLevel="0" collapsed="false">
      <c r="C37" s="407"/>
      <c r="D37" s="407"/>
      <c r="E37" s="461"/>
      <c r="F37" s="461"/>
      <c r="G37" s="461"/>
      <c r="H37" s="461"/>
      <c r="I37" s="461"/>
      <c r="J37" s="461"/>
      <c r="AE37" s="476"/>
    </row>
    <row r="38" customFormat="false" ht="24.95" hidden="false" customHeight="true" outlineLevel="0" collapsed="false">
      <c r="A38" s="497" t="s">
        <v>381</v>
      </c>
      <c r="B38" s="480"/>
      <c r="C38" s="481"/>
      <c r="D38" s="481"/>
      <c r="E38" s="482" t="n">
        <f aca="false">SUM(E20:E37)</f>
        <v>70000</v>
      </c>
      <c r="F38" s="482"/>
      <c r="G38" s="482" t="n">
        <f aca="false">SUM(G20:G37)</f>
        <v>0</v>
      </c>
      <c r="H38" s="482"/>
      <c r="I38" s="482" t="n">
        <f aca="false">SUM(I20:I37)</f>
        <v>70000</v>
      </c>
      <c r="J38" s="482"/>
      <c r="K38" s="482" t="n">
        <f aca="false">SUM(K20:K37)</f>
        <v>0</v>
      </c>
      <c r="L38" s="482"/>
      <c r="M38" s="482" t="n">
        <f aca="false">SUM(M20:M37)</f>
        <v>0</v>
      </c>
      <c r="N38" s="482"/>
      <c r="O38" s="482" t="n">
        <f aca="false">SUM(O20:O37)</f>
        <v>0</v>
      </c>
      <c r="P38" s="482"/>
      <c r="Q38" s="482" t="n">
        <f aca="false">SUM(Q20:Q37)</f>
        <v>0</v>
      </c>
      <c r="R38" s="482"/>
      <c r="S38" s="482" t="n">
        <f aca="false">SUM(S20:S37)</f>
        <v>0</v>
      </c>
      <c r="T38" s="482"/>
      <c r="U38" s="482" t="n">
        <f aca="false">SUM(U20:U37)</f>
        <v>0</v>
      </c>
      <c r="V38" s="482"/>
      <c r="W38" s="482" t="n">
        <f aca="false">SUM(W20:W37)</f>
        <v>0</v>
      </c>
      <c r="X38" s="482"/>
      <c r="Y38" s="482" t="n">
        <f aca="false">SUM(Y20:Y37)</f>
        <v>0</v>
      </c>
      <c r="Z38" s="482"/>
      <c r="AA38" s="482" t="n">
        <f aca="false">SUM(AA20:AA37)</f>
        <v>0</v>
      </c>
      <c r="AB38" s="482"/>
      <c r="AC38" s="482" t="n">
        <f aca="false">SUM(AC20:AC37)</f>
        <v>70000</v>
      </c>
      <c r="AE38" s="483"/>
    </row>
    <row r="39" customFormat="false" ht="24.95" hidden="false" customHeight="true" outlineLevel="0" collapsed="false">
      <c r="C39" s="407"/>
      <c r="D39" s="407"/>
      <c r="E39" s="407"/>
      <c r="F39" s="407"/>
      <c r="G39" s="407"/>
      <c r="H39" s="407"/>
      <c r="I39" s="407"/>
      <c r="J39" s="407"/>
    </row>
    <row r="40" customFormat="false" ht="24.95" hidden="false" customHeight="true" outlineLevel="0" collapsed="false">
      <c r="A40" s="484"/>
      <c r="B40" s="484"/>
      <c r="C40" s="459"/>
      <c r="D40" s="459"/>
      <c r="E40" s="459"/>
      <c r="F40" s="459"/>
      <c r="G40" s="459"/>
      <c r="H40" s="459"/>
      <c r="I40" s="459"/>
      <c r="J40" s="459"/>
    </row>
    <row r="41" customFormat="false" ht="24.95" hidden="false" customHeight="true" outlineLevel="0" collapsed="false">
      <c r="A41" s="478"/>
      <c r="B41" s="478"/>
      <c r="C41" s="459"/>
      <c r="D41" s="459"/>
      <c r="E41" s="459"/>
      <c r="F41" s="459"/>
      <c r="G41" s="459"/>
      <c r="H41" s="459"/>
      <c r="I41" s="459"/>
      <c r="J41" s="459"/>
    </row>
    <row r="42" customFormat="false" ht="24.95" hidden="false" customHeight="true" outlineLevel="0" collapsed="false">
      <c r="A42" s="478"/>
      <c r="B42" s="478"/>
      <c r="C42" s="459"/>
      <c r="D42" s="459"/>
      <c r="E42" s="459"/>
      <c r="F42" s="459"/>
      <c r="G42" s="459"/>
      <c r="H42" s="459"/>
      <c r="I42" s="459"/>
      <c r="J42" s="459"/>
      <c r="AA42" s="414" t="str">
        <f aca="false">A2</f>
        <v>COMPANY #  031Q</v>
      </c>
    </row>
    <row r="43" customFormat="false" ht="24.95" hidden="false" customHeight="true" outlineLevel="0" collapsed="false">
      <c r="A43" s="478"/>
      <c r="B43" s="478"/>
      <c r="C43" s="459"/>
      <c r="D43" s="459"/>
      <c r="E43" s="459"/>
      <c r="F43" s="459"/>
      <c r="G43" s="459"/>
      <c r="H43" s="459"/>
      <c r="I43" s="459"/>
      <c r="J43" s="459"/>
      <c r="AA43" s="414" t="s">
        <v>306</v>
      </c>
    </row>
    <row r="44" customFormat="false" ht="24.95" hidden="false" customHeight="true" outlineLevel="0" collapsed="false">
      <c r="AB44" s="414"/>
      <c r="AC44" s="413"/>
    </row>
    <row r="45" customFormat="false" ht="24.95" hidden="false" customHeight="true" outlineLevel="0" collapsed="false">
      <c r="C45" s="407"/>
      <c r="D45" s="407"/>
      <c r="E45" s="407"/>
      <c r="F45" s="407"/>
      <c r="G45" s="407"/>
      <c r="H45" s="407"/>
      <c r="I45" s="413"/>
      <c r="J45" s="413"/>
      <c r="AB45" s="414"/>
      <c r="AC45" s="413"/>
    </row>
    <row r="46" customFormat="false" ht="24.95" hidden="false" customHeight="true" outlineLevel="0" collapsed="false">
      <c r="C46" s="407"/>
      <c r="D46" s="407"/>
      <c r="E46" s="407"/>
      <c r="F46" s="407"/>
      <c r="G46" s="407"/>
      <c r="H46" s="407"/>
      <c r="I46" s="413"/>
      <c r="J46" s="413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2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8" width="32.24"/>
    <col collapsed="false" customWidth="true" hidden="false" outlineLevel="0" max="2" min="2" style="498" width="2.62"/>
    <col collapsed="false" customWidth="true" hidden="false" outlineLevel="0" max="3" min="3" style="498" width="13.49"/>
    <col collapsed="false" customWidth="true" hidden="false" outlineLevel="0" max="4" min="4" style="498" width="1.62"/>
    <col collapsed="false" customWidth="true" hidden="false" outlineLevel="0" max="5" min="5" style="498" width="15.62"/>
    <col collapsed="false" customWidth="true" hidden="false" outlineLevel="0" max="6" min="6" style="498" width="1.62"/>
    <col collapsed="false" customWidth="true" hidden="false" outlineLevel="0" max="7" min="7" style="498" width="15.62"/>
    <col collapsed="false" customWidth="true" hidden="false" outlineLevel="0" max="8" min="8" style="498" width="1.62"/>
    <col collapsed="false" customWidth="true" hidden="false" outlineLevel="0" max="9" min="9" style="498" width="15.62"/>
    <col collapsed="false" customWidth="true" hidden="false" outlineLevel="0" max="10" min="10" style="498" width="1.62"/>
    <col collapsed="false" customWidth="true" hidden="false" outlineLevel="0" max="11" min="11" style="498" width="13.11"/>
    <col collapsed="false" customWidth="true" hidden="false" outlineLevel="0" max="12" min="12" style="498" width="1.62"/>
    <col collapsed="false" customWidth="true" hidden="false" outlineLevel="0" max="13" min="13" style="498" width="12.62"/>
    <col collapsed="false" customWidth="true" hidden="false" outlineLevel="0" max="14" min="14" style="498" width="1.62"/>
    <col collapsed="false" customWidth="true" hidden="false" outlineLevel="0" max="15" min="15" style="498" width="15.62"/>
    <col collapsed="false" customWidth="true" hidden="false" outlineLevel="0" max="16" min="16" style="498" width="1.99"/>
    <col collapsed="false" customWidth="true" hidden="false" outlineLevel="0" max="17" min="17" style="498" width="25.74"/>
    <col collapsed="false" customWidth="true" hidden="false" outlineLevel="0" max="18" min="18" style="498" width="1.62"/>
    <col collapsed="false" customWidth="true" hidden="false" outlineLevel="0" max="19" min="19" style="498" width="15.62"/>
    <col collapsed="false" customWidth="false" hidden="false" outlineLevel="0" max="257" min="20" style="498" width="22.99"/>
  </cols>
  <sheetData>
    <row r="1" customFormat="false" ht="12.75" hidden="false" customHeight="false" outlineLevel="0" collapsed="false">
      <c r="A1" s="499" t="s">
        <v>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</row>
    <row r="2" customFormat="false" ht="12.75" hidden="false" customHeight="false" outlineLevel="0" collapsed="false">
      <c r="A2" s="30" t="s">
        <v>382</v>
      </c>
      <c r="B2" s="500"/>
      <c r="C2" s="500"/>
      <c r="D2" s="500"/>
      <c r="E2" s="501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</row>
    <row r="3" customFormat="false" ht="12.75" hidden="false" customHeight="false" outlineLevel="0" collapsed="false">
      <c r="A3" s="30" t="str">
        <f aca="false">'E1.XLS '!A3</f>
        <v>COMPANY NAME    Limbach Constructors</v>
      </c>
      <c r="B3" s="500"/>
      <c r="C3" s="500"/>
      <c r="D3" s="500"/>
      <c r="E3" s="501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</row>
    <row r="4" customFormat="false" ht="12.75" hidden="false" customHeight="false" outlineLevel="0" collapsed="false">
      <c r="A4" s="499" t="s">
        <v>383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</row>
    <row r="5" customFormat="false" ht="12.75" hidden="false" customHeight="false" outlineLevel="0" collapsed="false">
      <c r="A5" s="5" t="s">
        <v>4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</row>
    <row r="7" customFormat="false" ht="12.75" hidden="false" customHeight="false" outlineLevel="0" collapsed="false">
      <c r="A7" s="30" t="str">
        <f aca="false">'E1.XLS '!A7</f>
        <v>PREPARED BY: Sonya City</v>
      </c>
      <c r="B7" s="500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2" t="str">
        <f aca="false">+A2</f>
        <v>COMPANY 31Q</v>
      </c>
    </row>
    <row r="8" customFormat="false" ht="13.5" hidden="false" customHeight="false" outlineLevel="0" collapsed="false">
      <c r="A8" s="30" t="str">
        <f aca="false">'E1.XLS '!A8</f>
        <v>EXTENSION: 3 9690</v>
      </c>
      <c r="B8" s="500"/>
      <c r="C8" s="500"/>
      <c r="D8" s="500"/>
      <c r="E8" s="500"/>
      <c r="F8" s="503"/>
      <c r="G8" s="503"/>
      <c r="H8" s="503"/>
      <c r="I8" s="503"/>
      <c r="J8" s="503"/>
      <c r="K8" s="503"/>
      <c r="L8" s="500"/>
      <c r="M8" s="500"/>
      <c r="N8" s="503"/>
      <c r="O8" s="503"/>
      <c r="P8" s="500"/>
      <c r="Q8" s="500"/>
      <c r="R8" s="500"/>
      <c r="S8" s="504" t="s">
        <v>384</v>
      </c>
    </row>
    <row r="9" customFormat="false" ht="13.5" hidden="false" customHeight="false" outlineLevel="0" collapsed="false">
      <c r="A9" s="505"/>
      <c r="B9" s="506"/>
      <c r="C9" s="506"/>
      <c r="D9" s="507"/>
      <c r="E9" s="508" t="s">
        <v>385</v>
      </c>
      <c r="F9" s="509"/>
      <c r="G9" s="510"/>
      <c r="H9" s="509"/>
      <c r="I9" s="510" t="s">
        <v>386</v>
      </c>
      <c r="J9" s="510"/>
      <c r="K9" s="511" t="s">
        <v>387</v>
      </c>
      <c r="L9" s="511"/>
      <c r="M9" s="511"/>
      <c r="N9" s="510"/>
      <c r="O9" s="511" t="s">
        <v>388</v>
      </c>
      <c r="P9" s="511"/>
      <c r="Q9" s="511"/>
      <c r="R9" s="507"/>
      <c r="S9" s="512"/>
      <c r="U9" s="513"/>
    </row>
    <row r="10" customFormat="false" ht="12.75" hidden="false" customHeight="false" outlineLevel="0" collapsed="false">
      <c r="A10" s="514"/>
      <c r="B10" s="515"/>
      <c r="C10" s="516"/>
      <c r="D10" s="509"/>
      <c r="E10" s="510" t="s">
        <v>389</v>
      </c>
      <c r="F10" s="509"/>
      <c r="G10" s="510" t="s">
        <v>390</v>
      </c>
      <c r="H10" s="509"/>
      <c r="I10" s="510" t="s">
        <v>391</v>
      </c>
      <c r="J10" s="509"/>
      <c r="K10" s="517"/>
      <c r="L10" s="509"/>
      <c r="M10" s="510"/>
      <c r="N10" s="509"/>
      <c r="O10" s="510" t="s">
        <v>22</v>
      </c>
      <c r="P10" s="509"/>
      <c r="Q10" s="510"/>
      <c r="R10" s="510"/>
      <c r="S10" s="518" t="s">
        <v>389</v>
      </c>
      <c r="U10" s="510"/>
    </row>
    <row r="11" customFormat="false" ht="13.5" hidden="false" customHeight="false" outlineLevel="0" collapsed="false">
      <c r="A11" s="519"/>
      <c r="B11" s="520"/>
      <c r="C11" s="521" t="s">
        <v>392</v>
      </c>
      <c r="D11" s="503"/>
      <c r="E11" s="522" t="s">
        <v>393</v>
      </c>
      <c r="F11" s="503"/>
      <c r="G11" s="522" t="s">
        <v>394</v>
      </c>
      <c r="H11" s="503"/>
      <c r="I11" s="522" t="s">
        <v>395</v>
      </c>
      <c r="J11" s="503"/>
      <c r="K11" s="522" t="s">
        <v>396</v>
      </c>
      <c r="L11" s="503"/>
      <c r="M11" s="522" t="s">
        <v>397</v>
      </c>
      <c r="N11" s="503"/>
      <c r="O11" s="522" t="s">
        <v>187</v>
      </c>
      <c r="P11" s="503"/>
      <c r="Q11" s="522" t="s">
        <v>398</v>
      </c>
      <c r="R11" s="522"/>
      <c r="S11" s="523" t="s">
        <v>399</v>
      </c>
      <c r="U11" s="510"/>
    </row>
    <row r="12" customFormat="false" ht="12.75" hidden="false" customHeight="true" outlineLevel="0" collapsed="false">
      <c r="A12" s="500"/>
      <c r="B12" s="524"/>
      <c r="C12" s="501"/>
      <c r="D12" s="525"/>
      <c r="E12" s="500"/>
      <c r="F12" s="525"/>
      <c r="G12" s="500"/>
      <c r="H12" s="525"/>
      <c r="I12" s="500"/>
      <c r="J12" s="525"/>
      <c r="K12" s="500"/>
      <c r="L12" s="525"/>
      <c r="M12" s="500"/>
      <c r="N12" s="525"/>
      <c r="O12" s="500"/>
      <c r="P12" s="525"/>
      <c r="Q12" s="525"/>
      <c r="R12" s="525"/>
      <c r="S12" s="500"/>
      <c r="U12" s="513"/>
    </row>
    <row r="13" customFormat="false" ht="23.25" hidden="false" customHeight="true" outlineLevel="0" collapsed="false">
      <c r="A13" s="526" t="s">
        <v>400</v>
      </c>
      <c r="B13" s="527"/>
      <c r="C13" s="142" t="s">
        <v>103</v>
      </c>
      <c r="D13" s="528"/>
      <c r="E13" s="529"/>
      <c r="F13" s="528"/>
      <c r="G13" s="529"/>
      <c r="H13" s="528"/>
      <c r="I13" s="529"/>
      <c r="J13" s="528"/>
      <c r="K13" s="529"/>
      <c r="L13" s="528"/>
      <c r="M13" s="529"/>
      <c r="N13" s="528"/>
      <c r="O13" s="529"/>
      <c r="P13" s="528"/>
      <c r="Q13" s="529"/>
      <c r="R13" s="517"/>
      <c r="S13" s="509"/>
      <c r="U13" s="513"/>
    </row>
    <row r="14" customFormat="false" ht="23.25" hidden="false" customHeight="true" outlineLevel="0" collapsed="false">
      <c r="A14" s="526" t="s">
        <v>401</v>
      </c>
      <c r="B14" s="527"/>
      <c r="C14" s="526" t="s">
        <v>402</v>
      </c>
      <c r="D14" s="527"/>
      <c r="E14" s="526" t="n">
        <v>-1100</v>
      </c>
      <c r="F14" s="527"/>
      <c r="G14" s="526"/>
      <c r="H14" s="527"/>
      <c r="I14" s="526"/>
      <c r="J14" s="527"/>
      <c r="K14" s="526"/>
      <c r="L14" s="527"/>
      <c r="M14" s="526"/>
      <c r="N14" s="527"/>
      <c r="O14" s="526"/>
      <c r="P14" s="527"/>
      <c r="Q14" s="526"/>
      <c r="R14" s="530"/>
      <c r="S14" s="531" t="n">
        <f aca="false">SUM(E14:Q14)</f>
        <v>-1100</v>
      </c>
      <c r="U14" s="513"/>
    </row>
    <row r="15" customFormat="false" ht="23.25" hidden="false" customHeight="true" outlineLevel="0" collapsed="false">
      <c r="A15" s="526" t="s">
        <v>403</v>
      </c>
      <c r="B15" s="527"/>
      <c r="C15" s="526" t="s">
        <v>404</v>
      </c>
      <c r="D15" s="527"/>
      <c r="E15" s="526"/>
      <c r="F15" s="527"/>
      <c r="G15" s="526"/>
      <c r="H15" s="527"/>
      <c r="I15" s="526"/>
      <c r="J15" s="527"/>
      <c r="K15" s="526"/>
      <c r="L15" s="527"/>
      <c r="M15" s="526"/>
      <c r="N15" s="527"/>
      <c r="O15" s="526"/>
      <c r="P15" s="527"/>
      <c r="Q15" s="526"/>
      <c r="R15" s="530"/>
      <c r="S15" s="531" t="n">
        <f aca="false">SUM(E15:Q15)</f>
        <v>0</v>
      </c>
      <c r="U15" s="513"/>
    </row>
    <row r="16" customFormat="false" ht="23.25" hidden="false" customHeight="true" outlineLevel="0" collapsed="false">
      <c r="A16" s="526" t="s">
        <v>405</v>
      </c>
      <c r="B16" s="527"/>
      <c r="C16" s="526" t="s">
        <v>406</v>
      </c>
      <c r="D16" s="527"/>
      <c r="E16" s="526" t="n">
        <v>-39325234</v>
      </c>
      <c r="F16" s="527"/>
      <c r="G16" s="526"/>
      <c r="H16" s="527"/>
      <c r="I16" s="526"/>
      <c r="J16" s="527"/>
      <c r="K16" s="526"/>
      <c r="L16" s="527"/>
      <c r="M16" s="526"/>
      <c r="N16" s="527"/>
      <c r="O16" s="526"/>
      <c r="P16" s="527"/>
      <c r="Q16" s="526"/>
      <c r="R16" s="530"/>
      <c r="S16" s="531" t="n">
        <f aca="false">SUM(E16:Q16)</f>
        <v>-39325234</v>
      </c>
      <c r="U16" s="513"/>
    </row>
    <row r="17" customFormat="false" ht="23.25" hidden="false" customHeight="true" outlineLevel="0" collapsed="false">
      <c r="A17" s="526" t="s">
        <v>407</v>
      </c>
      <c r="B17" s="527"/>
      <c r="C17" s="526" t="s">
        <v>408</v>
      </c>
      <c r="D17" s="527"/>
      <c r="E17" s="526" t="n">
        <v>-14050819</v>
      </c>
      <c r="F17" s="527"/>
      <c r="G17" s="526" t="n">
        <v>453</v>
      </c>
      <c r="H17" s="527"/>
      <c r="I17" s="526"/>
      <c r="J17" s="527"/>
      <c r="K17" s="526"/>
      <c r="L17" s="527"/>
      <c r="M17" s="526"/>
      <c r="N17" s="527"/>
      <c r="O17" s="526" t="n">
        <f aca="false">-13303799-453</f>
        <v>-13304252</v>
      </c>
      <c r="P17" s="527"/>
      <c r="Q17" s="526" t="s">
        <v>409</v>
      </c>
      <c r="R17" s="530"/>
      <c r="S17" s="531" t="n">
        <f aca="false">SUM(E17:Q17)</f>
        <v>-27354618</v>
      </c>
      <c r="U17" s="513"/>
    </row>
    <row r="18" customFormat="false" ht="23.25" hidden="false" customHeight="true" outlineLevel="0" collapsed="false">
      <c r="A18" s="526" t="s">
        <v>410</v>
      </c>
      <c r="B18" s="527"/>
      <c r="C18" s="526" t="s">
        <v>411</v>
      </c>
      <c r="D18" s="527"/>
      <c r="E18" s="526" t="n">
        <v>453</v>
      </c>
      <c r="F18" s="527"/>
      <c r="G18" s="526"/>
      <c r="H18" s="527"/>
      <c r="I18" s="526" t="n">
        <f aca="false">-74936-453</f>
        <v>-75389</v>
      </c>
      <c r="J18" s="527"/>
      <c r="K18" s="526"/>
      <c r="L18" s="527"/>
      <c r="M18" s="526"/>
      <c r="N18" s="527"/>
      <c r="O18" s="526"/>
      <c r="P18" s="527"/>
      <c r="Q18" s="526"/>
      <c r="R18" s="530"/>
      <c r="S18" s="531" t="n">
        <f aca="false">SUM(E18:Q18)</f>
        <v>-74936</v>
      </c>
    </row>
    <row r="19" customFormat="false" ht="23.25" hidden="false" customHeight="true" outlineLevel="0" collapsed="false">
      <c r="A19" s="526" t="s">
        <v>412</v>
      </c>
      <c r="B19" s="527"/>
      <c r="C19" s="526" t="s">
        <v>413</v>
      </c>
      <c r="D19" s="527"/>
      <c r="E19" s="526"/>
      <c r="F19" s="527"/>
      <c r="G19" s="526"/>
      <c r="H19" s="527"/>
      <c r="I19" s="526"/>
      <c r="J19" s="527"/>
      <c r="K19" s="526"/>
      <c r="L19" s="527"/>
      <c r="M19" s="526"/>
      <c r="N19" s="527"/>
      <c r="O19" s="526"/>
      <c r="P19" s="527"/>
      <c r="Q19" s="526"/>
      <c r="R19" s="530"/>
      <c r="S19" s="531" t="n">
        <f aca="false">SUM(E19:Q19)</f>
        <v>0</v>
      </c>
    </row>
    <row r="20" customFormat="false" ht="23.25" hidden="false" customHeight="true" outlineLevel="0" collapsed="false">
      <c r="A20" s="526" t="s">
        <v>414</v>
      </c>
      <c r="B20" s="527"/>
      <c r="C20" s="526" t="s">
        <v>415</v>
      </c>
      <c r="D20" s="527"/>
      <c r="E20" s="526"/>
      <c r="F20" s="527"/>
      <c r="G20" s="526"/>
      <c r="H20" s="527"/>
      <c r="I20" s="526"/>
      <c r="J20" s="527"/>
      <c r="K20" s="526"/>
      <c r="L20" s="527"/>
      <c r="M20" s="526"/>
      <c r="N20" s="527"/>
      <c r="O20" s="526"/>
      <c r="P20" s="527"/>
      <c r="Q20" s="526"/>
      <c r="R20" s="530"/>
      <c r="S20" s="531" t="n">
        <f aca="false">SUM(E20:Q20)</f>
        <v>0</v>
      </c>
    </row>
    <row r="21" customFormat="false" ht="23.25" hidden="false" customHeight="true" outlineLevel="0" collapsed="false">
      <c r="A21" s="526" t="s">
        <v>416</v>
      </c>
      <c r="B21" s="527"/>
      <c r="C21" s="526" t="s">
        <v>417</v>
      </c>
      <c r="D21" s="527"/>
      <c r="E21" s="526"/>
      <c r="F21" s="527"/>
      <c r="G21" s="526"/>
      <c r="H21" s="527"/>
      <c r="I21" s="526"/>
      <c r="J21" s="527"/>
      <c r="K21" s="526"/>
      <c r="L21" s="527"/>
      <c r="M21" s="526"/>
      <c r="N21" s="527"/>
      <c r="O21" s="526"/>
      <c r="P21" s="527"/>
      <c r="Q21" s="526"/>
      <c r="R21" s="530"/>
      <c r="S21" s="531" t="n">
        <f aca="false">SUM(E21:Q21)</f>
        <v>0</v>
      </c>
    </row>
    <row r="22" customFormat="false" ht="23.25" hidden="false" customHeight="true" outlineLevel="0" collapsed="false">
      <c r="A22" s="526" t="s">
        <v>418</v>
      </c>
      <c r="B22" s="527"/>
      <c r="C22" s="526" t="s">
        <v>419</v>
      </c>
      <c r="D22" s="527"/>
      <c r="E22" s="526"/>
      <c r="F22" s="527"/>
      <c r="G22" s="526"/>
      <c r="H22" s="527"/>
      <c r="I22" s="526"/>
      <c r="J22" s="527"/>
      <c r="K22" s="526"/>
      <c r="L22" s="527"/>
      <c r="M22" s="526"/>
      <c r="N22" s="527"/>
      <c r="O22" s="526"/>
      <c r="P22" s="527"/>
      <c r="Q22" s="526"/>
      <c r="R22" s="530"/>
      <c r="S22" s="531" t="n">
        <f aca="false">SUM(E22:Q22)</f>
        <v>0</v>
      </c>
    </row>
    <row r="23" customFormat="false" ht="23.25" hidden="false" customHeight="true" outlineLevel="0" collapsed="false">
      <c r="A23" s="526" t="s">
        <v>420</v>
      </c>
      <c r="B23" s="527"/>
      <c r="C23" s="526" t="s">
        <v>421</v>
      </c>
      <c r="D23" s="527"/>
      <c r="E23" s="532" t="n">
        <f aca="false">SUM(E14:E22)</f>
        <v>-53376700</v>
      </c>
      <c r="F23" s="527"/>
      <c r="G23" s="532" t="n">
        <f aca="false">SUM(G14:G22)</f>
        <v>453</v>
      </c>
      <c r="H23" s="527"/>
      <c r="I23" s="532" t="n">
        <f aca="false">SUM(I14:I22)</f>
        <v>-75389</v>
      </c>
      <c r="J23" s="527"/>
      <c r="K23" s="532" t="n">
        <f aca="false">SUM(K14:K22)</f>
        <v>0</v>
      </c>
      <c r="L23" s="527"/>
      <c r="M23" s="532" t="n">
        <f aca="false">SUM(M14:M22)</f>
        <v>0</v>
      </c>
      <c r="N23" s="527"/>
      <c r="O23" s="532" t="n">
        <f aca="false">SUM(O14:O22)</f>
        <v>-13304252</v>
      </c>
      <c r="P23" s="527"/>
      <c r="Q23" s="529"/>
      <c r="R23" s="530"/>
      <c r="S23" s="532" t="n">
        <f aca="false">SUM(S14:S22)</f>
        <v>-66755888</v>
      </c>
    </row>
    <row r="24" customFormat="false" ht="12.75" hidden="false" customHeight="true" outlineLevel="0" collapsed="false">
      <c r="A24" s="529"/>
      <c r="B24" s="528"/>
      <c r="C24" s="529"/>
      <c r="D24" s="528"/>
      <c r="E24" s="529"/>
      <c r="F24" s="528"/>
      <c r="G24" s="529"/>
      <c r="H24" s="528"/>
      <c r="I24" s="529"/>
      <c r="J24" s="528"/>
      <c r="K24" s="529"/>
      <c r="L24" s="528"/>
      <c r="M24" s="529"/>
      <c r="N24" s="528"/>
      <c r="O24" s="529"/>
      <c r="P24" s="528"/>
      <c r="Q24" s="529"/>
      <c r="R24" s="517"/>
      <c r="S24" s="529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513"/>
      <c r="AE24" s="513"/>
      <c r="AF24" s="513"/>
      <c r="AG24" s="513"/>
      <c r="AH24" s="513"/>
      <c r="AI24" s="513"/>
      <c r="AJ24" s="513"/>
      <c r="AK24" s="513"/>
      <c r="AL24" s="513"/>
      <c r="AM24" s="513"/>
      <c r="AN24" s="513"/>
      <c r="AO24" s="513"/>
      <c r="AP24" s="513"/>
      <c r="AQ24" s="513"/>
      <c r="AR24" s="513"/>
      <c r="AS24" s="513"/>
      <c r="AT24" s="513"/>
      <c r="AU24" s="513"/>
      <c r="AV24" s="513"/>
      <c r="AW24" s="513"/>
      <c r="AX24" s="513"/>
      <c r="AY24" s="513"/>
      <c r="AZ24" s="513"/>
      <c r="BA24" s="513"/>
      <c r="BB24" s="513"/>
      <c r="BC24" s="513"/>
      <c r="BD24" s="513"/>
      <c r="BE24" s="513"/>
      <c r="BF24" s="513"/>
      <c r="BG24" s="513"/>
      <c r="BH24" s="513"/>
      <c r="BI24" s="513"/>
      <c r="BJ24" s="513"/>
      <c r="BK24" s="513"/>
      <c r="BL24" s="513"/>
      <c r="BM24" s="513"/>
      <c r="BN24" s="513"/>
      <c r="BO24" s="513"/>
      <c r="BP24" s="513"/>
      <c r="BQ24" s="513"/>
      <c r="BR24" s="513"/>
      <c r="BS24" s="513"/>
      <c r="BT24" s="513"/>
      <c r="BU24" s="513"/>
      <c r="BV24" s="513"/>
      <c r="BW24" s="513"/>
      <c r="BX24" s="513"/>
      <c r="BY24" s="513"/>
      <c r="BZ24" s="513"/>
      <c r="CA24" s="513"/>
      <c r="CB24" s="513"/>
      <c r="CC24" s="513"/>
      <c r="CD24" s="513"/>
      <c r="CE24" s="513"/>
      <c r="CF24" s="513"/>
      <c r="CG24" s="513"/>
      <c r="CH24" s="513"/>
      <c r="CI24" s="513"/>
      <c r="CJ24" s="513"/>
      <c r="CK24" s="513"/>
      <c r="CL24" s="513"/>
      <c r="CM24" s="513"/>
      <c r="CN24" s="513"/>
      <c r="CO24" s="513"/>
      <c r="CP24" s="513"/>
      <c r="CQ24" s="513"/>
      <c r="CR24" s="513"/>
      <c r="CS24" s="513"/>
      <c r="CT24" s="513"/>
      <c r="CU24" s="513"/>
      <c r="CV24" s="513"/>
      <c r="CW24" s="513"/>
      <c r="CX24" s="513"/>
      <c r="CY24" s="513"/>
      <c r="CZ24" s="513"/>
      <c r="DA24" s="513"/>
      <c r="DB24" s="513"/>
      <c r="DC24" s="513"/>
      <c r="DD24" s="513"/>
      <c r="DE24" s="513"/>
      <c r="DF24" s="513"/>
      <c r="DG24" s="513"/>
      <c r="DH24" s="513"/>
      <c r="DI24" s="513"/>
      <c r="DJ24" s="513"/>
      <c r="DK24" s="513"/>
      <c r="DL24" s="513"/>
      <c r="DM24" s="513"/>
      <c r="DN24" s="513"/>
      <c r="DO24" s="513"/>
      <c r="DP24" s="513"/>
      <c r="DQ24" s="513"/>
      <c r="DR24" s="513"/>
      <c r="DS24" s="513"/>
      <c r="DT24" s="513"/>
      <c r="DU24" s="513"/>
      <c r="DV24" s="513"/>
      <c r="DW24" s="513"/>
      <c r="DX24" s="513"/>
      <c r="DY24" s="513"/>
      <c r="DZ24" s="513"/>
      <c r="EA24" s="513"/>
      <c r="EB24" s="513"/>
      <c r="EC24" s="513"/>
      <c r="ED24" s="513"/>
      <c r="EE24" s="513"/>
      <c r="EF24" s="513"/>
      <c r="EG24" s="513"/>
      <c r="EH24" s="513"/>
      <c r="EI24" s="513"/>
      <c r="EJ24" s="513"/>
      <c r="EK24" s="513"/>
      <c r="EL24" s="513"/>
      <c r="EM24" s="513"/>
      <c r="EN24" s="513"/>
      <c r="EO24" s="513"/>
      <c r="EP24" s="513"/>
      <c r="EQ24" s="513"/>
      <c r="ER24" s="513"/>
      <c r="ES24" s="513"/>
      <c r="ET24" s="513"/>
      <c r="EU24" s="513"/>
      <c r="EV24" s="513"/>
      <c r="EW24" s="513"/>
      <c r="EX24" s="513"/>
      <c r="EY24" s="513"/>
      <c r="EZ24" s="513"/>
      <c r="FA24" s="513"/>
      <c r="FB24" s="513"/>
      <c r="FC24" s="513"/>
      <c r="FD24" s="513"/>
      <c r="FE24" s="513"/>
      <c r="FF24" s="513"/>
      <c r="FG24" s="513"/>
      <c r="FH24" s="513"/>
      <c r="FI24" s="513"/>
      <c r="FJ24" s="513"/>
      <c r="FK24" s="513"/>
      <c r="FL24" s="513"/>
      <c r="FM24" s="513"/>
      <c r="FN24" s="513"/>
      <c r="FO24" s="513"/>
      <c r="FP24" s="513"/>
      <c r="FQ24" s="513"/>
      <c r="FR24" s="513"/>
      <c r="FS24" s="513"/>
      <c r="FT24" s="513"/>
      <c r="FU24" s="513"/>
      <c r="FV24" s="513"/>
      <c r="FW24" s="513"/>
      <c r="FX24" s="513"/>
      <c r="FY24" s="513"/>
      <c r="FZ24" s="513"/>
      <c r="GA24" s="513"/>
      <c r="GB24" s="513"/>
      <c r="GC24" s="513"/>
      <c r="GD24" s="513"/>
      <c r="GE24" s="513"/>
      <c r="GF24" s="513"/>
      <c r="GG24" s="513"/>
      <c r="GH24" s="513"/>
      <c r="GI24" s="513"/>
      <c r="GJ24" s="513"/>
      <c r="GK24" s="513"/>
      <c r="GL24" s="513"/>
      <c r="GM24" s="513"/>
      <c r="GN24" s="513"/>
      <c r="GO24" s="513"/>
      <c r="GP24" s="513"/>
      <c r="GQ24" s="513"/>
      <c r="GR24" s="513"/>
      <c r="GS24" s="513"/>
      <c r="GT24" s="513"/>
      <c r="GU24" s="513"/>
      <c r="GV24" s="513"/>
      <c r="GW24" s="513"/>
      <c r="GX24" s="513"/>
      <c r="GY24" s="513"/>
      <c r="GZ24" s="513"/>
      <c r="HA24" s="513"/>
      <c r="HB24" s="513"/>
      <c r="HC24" s="513"/>
      <c r="HD24" s="513"/>
      <c r="HE24" s="513"/>
      <c r="HF24" s="513"/>
      <c r="HG24" s="513"/>
      <c r="HH24" s="513"/>
      <c r="HI24" s="513"/>
      <c r="HJ24" s="513"/>
      <c r="HK24" s="513"/>
      <c r="HL24" s="513"/>
      <c r="HM24" s="513"/>
      <c r="HN24" s="513"/>
      <c r="HO24" s="513"/>
      <c r="HP24" s="513"/>
      <c r="HQ24" s="513"/>
      <c r="HR24" s="513"/>
      <c r="HS24" s="513"/>
      <c r="HT24" s="513"/>
      <c r="HU24" s="513"/>
      <c r="HV24" s="513"/>
      <c r="HW24" s="513"/>
      <c r="HX24" s="513"/>
      <c r="HY24" s="513"/>
      <c r="HZ24" s="513"/>
      <c r="IA24" s="513"/>
      <c r="IB24" s="513"/>
      <c r="IC24" s="513"/>
      <c r="ID24" s="513"/>
      <c r="IE24" s="513"/>
      <c r="IF24" s="513"/>
      <c r="IG24" s="513"/>
      <c r="IH24" s="513"/>
      <c r="II24" s="513"/>
      <c r="IJ24" s="513"/>
      <c r="IK24" s="513"/>
      <c r="IL24" s="513"/>
      <c r="IM24" s="513"/>
      <c r="IN24" s="513"/>
      <c r="IO24" s="513"/>
      <c r="IP24" s="513"/>
      <c r="IQ24" s="513"/>
      <c r="IR24" s="513"/>
      <c r="IS24" s="513"/>
      <c r="IT24" s="513"/>
      <c r="IU24" s="513"/>
      <c r="IV24" s="513"/>
      <c r="IW24" s="513"/>
    </row>
    <row r="25" customFormat="false" ht="23.25" hidden="false" customHeight="true" outlineLevel="0" collapsed="false">
      <c r="A25" s="529" t="s">
        <v>422</v>
      </c>
      <c r="B25" s="527"/>
      <c r="C25" s="526" t="s">
        <v>423</v>
      </c>
      <c r="D25" s="527"/>
      <c r="E25" s="533"/>
      <c r="F25" s="527"/>
      <c r="G25" s="529"/>
      <c r="H25" s="527"/>
      <c r="I25" s="529"/>
      <c r="J25" s="529"/>
      <c r="K25" s="529"/>
      <c r="L25" s="529"/>
      <c r="M25" s="529"/>
      <c r="N25" s="529"/>
      <c r="O25" s="529"/>
      <c r="P25" s="529"/>
      <c r="Q25" s="529"/>
      <c r="R25" s="529"/>
      <c r="S25" s="503"/>
    </row>
    <row r="26" customFormat="false" ht="23.25" hidden="false" customHeight="true" outlineLevel="0" collapsed="false">
      <c r="A26" s="529"/>
      <c r="B26" s="527"/>
      <c r="C26" s="529"/>
      <c r="D26" s="527"/>
      <c r="E26" s="529"/>
      <c r="F26" s="527"/>
      <c r="G26" s="529"/>
      <c r="H26" s="527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09"/>
    </row>
    <row r="27" customFormat="false" ht="12.75" hidden="false" customHeight="true" outlineLevel="0" collapsed="false">
      <c r="A27" s="529"/>
      <c r="B27" s="528"/>
      <c r="C27" s="529"/>
      <c r="D27" s="528"/>
      <c r="E27" s="529"/>
      <c r="F27" s="528"/>
      <c r="G27" s="529"/>
      <c r="H27" s="528"/>
      <c r="I27" s="529"/>
      <c r="J27" s="528"/>
      <c r="K27" s="529"/>
      <c r="L27" s="528"/>
      <c r="M27" s="529"/>
      <c r="N27" s="528"/>
      <c r="O27" s="529"/>
      <c r="P27" s="528"/>
      <c r="Q27" s="529"/>
      <c r="R27" s="517"/>
      <c r="S27" s="529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3"/>
      <c r="AM27" s="513"/>
      <c r="AN27" s="513"/>
      <c r="AO27" s="513"/>
      <c r="AP27" s="513"/>
      <c r="AQ27" s="513"/>
      <c r="AR27" s="513"/>
      <c r="AS27" s="513"/>
      <c r="AT27" s="513"/>
      <c r="AU27" s="513"/>
      <c r="AV27" s="513"/>
      <c r="AW27" s="513"/>
      <c r="AX27" s="513"/>
      <c r="AY27" s="513"/>
      <c r="AZ27" s="513"/>
      <c r="BA27" s="513"/>
      <c r="BB27" s="513"/>
      <c r="BC27" s="513"/>
      <c r="BD27" s="513"/>
      <c r="BE27" s="513"/>
      <c r="BF27" s="513"/>
      <c r="BG27" s="513"/>
      <c r="BH27" s="513"/>
      <c r="BI27" s="513"/>
      <c r="BJ27" s="513"/>
      <c r="BK27" s="513"/>
      <c r="BL27" s="513"/>
      <c r="BM27" s="513"/>
      <c r="BN27" s="513"/>
      <c r="BO27" s="513"/>
      <c r="BP27" s="513"/>
      <c r="BQ27" s="513"/>
      <c r="BR27" s="513"/>
      <c r="BS27" s="513"/>
      <c r="BT27" s="513"/>
      <c r="BU27" s="513"/>
      <c r="BV27" s="513"/>
      <c r="BW27" s="513"/>
      <c r="BX27" s="513"/>
      <c r="BY27" s="513"/>
      <c r="BZ27" s="513"/>
      <c r="CA27" s="513"/>
      <c r="CB27" s="513"/>
      <c r="CC27" s="513"/>
      <c r="CD27" s="513"/>
      <c r="CE27" s="513"/>
      <c r="CF27" s="513"/>
      <c r="CG27" s="513"/>
      <c r="CH27" s="513"/>
      <c r="CI27" s="513"/>
      <c r="CJ27" s="513"/>
      <c r="CK27" s="513"/>
      <c r="CL27" s="513"/>
      <c r="CM27" s="513"/>
      <c r="CN27" s="513"/>
      <c r="CO27" s="513"/>
      <c r="CP27" s="513"/>
      <c r="CQ27" s="513"/>
      <c r="CR27" s="513"/>
      <c r="CS27" s="513"/>
      <c r="CT27" s="513"/>
      <c r="CU27" s="513"/>
      <c r="CV27" s="513"/>
      <c r="CW27" s="513"/>
      <c r="CX27" s="513"/>
      <c r="CY27" s="513"/>
      <c r="CZ27" s="513"/>
      <c r="DA27" s="513"/>
      <c r="DB27" s="513"/>
      <c r="DC27" s="513"/>
      <c r="DD27" s="513"/>
      <c r="DE27" s="513"/>
      <c r="DF27" s="513"/>
      <c r="DG27" s="513"/>
      <c r="DH27" s="513"/>
      <c r="DI27" s="513"/>
      <c r="DJ27" s="513"/>
      <c r="DK27" s="513"/>
      <c r="DL27" s="513"/>
      <c r="DM27" s="513"/>
      <c r="DN27" s="513"/>
      <c r="DO27" s="513"/>
      <c r="DP27" s="513"/>
      <c r="DQ27" s="513"/>
      <c r="DR27" s="513"/>
      <c r="DS27" s="513"/>
      <c r="DT27" s="513"/>
      <c r="DU27" s="513"/>
      <c r="DV27" s="513"/>
      <c r="DW27" s="513"/>
      <c r="DX27" s="513"/>
      <c r="DY27" s="513"/>
      <c r="DZ27" s="513"/>
      <c r="EA27" s="513"/>
      <c r="EB27" s="513"/>
      <c r="EC27" s="513"/>
      <c r="ED27" s="513"/>
      <c r="EE27" s="513"/>
      <c r="EF27" s="513"/>
      <c r="EG27" s="513"/>
      <c r="EH27" s="513"/>
      <c r="EI27" s="513"/>
      <c r="EJ27" s="513"/>
      <c r="EK27" s="513"/>
      <c r="EL27" s="513"/>
      <c r="EM27" s="513"/>
      <c r="EN27" s="513"/>
      <c r="EO27" s="513"/>
      <c r="EP27" s="513"/>
      <c r="EQ27" s="513"/>
      <c r="ER27" s="513"/>
      <c r="ES27" s="513"/>
      <c r="ET27" s="513"/>
      <c r="EU27" s="513"/>
      <c r="EV27" s="513"/>
      <c r="EW27" s="513"/>
      <c r="EX27" s="513"/>
      <c r="EY27" s="513"/>
      <c r="EZ27" s="513"/>
      <c r="FA27" s="513"/>
      <c r="FB27" s="513"/>
      <c r="FC27" s="513"/>
      <c r="FD27" s="513"/>
      <c r="FE27" s="513"/>
      <c r="FF27" s="513"/>
      <c r="FG27" s="513"/>
      <c r="FH27" s="513"/>
      <c r="FI27" s="513"/>
      <c r="FJ27" s="513"/>
      <c r="FK27" s="513"/>
      <c r="FL27" s="513"/>
      <c r="FM27" s="513"/>
      <c r="FN27" s="513"/>
      <c r="FO27" s="513"/>
      <c r="FP27" s="513"/>
      <c r="FQ27" s="513"/>
      <c r="FR27" s="513"/>
      <c r="FS27" s="513"/>
      <c r="FT27" s="513"/>
      <c r="FU27" s="513"/>
      <c r="FV27" s="513"/>
      <c r="FW27" s="513"/>
      <c r="FX27" s="513"/>
      <c r="FY27" s="513"/>
      <c r="FZ27" s="513"/>
      <c r="GA27" s="513"/>
      <c r="GB27" s="513"/>
      <c r="GC27" s="513"/>
      <c r="GD27" s="513"/>
      <c r="GE27" s="513"/>
      <c r="GF27" s="513"/>
      <c r="GG27" s="513"/>
      <c r="GH27" s="513"/>
      <c r="GI27" s="513"/>
      <c r="GJ27" s="513"/>
      <c r="GK27" s="513"/>
      <c r="GL27" s="513"/>
      <c r="GM27" s="513"/>
      <c r="GN27" s="513"/>
      <c r="GO27" s="513"/>
      <c r="GP27" s="513"/>
      <c r="GQ27" s="513"/>
      <c r="GR27" s="513"/>
      <c r="GS27" s="513"/>
      <c r="GT27" s="513"/>
      <c r="GU27" s="513"/>
      <c r="GV27" s="513"/>
      <c r="GW27" s="513"/>
      <c r="GX27" s="513"/>
      <c r="GY27" s="513"/>
      <c r="GZ27" s="513"/>
      <c r="HA27" s="513"/>
      <c r="HB27" s="513"/>
      <c r="HC27" s="513"/>
      <c r="HD27" s="513"/>
      <c r="HE27" s="513"/>
      <c r="HF27" s="513"/>
      <c r="HG27" s="513"/>
      <c r="HH27" s="513"/>
      <c r="HI27" s="513"/>
      <c r="HJ27" s="513"/>
      <c r="HK27" s="513"/>
      <c r="HL27" s="513"/>
      <c r="HM27" s="513"/>
      <c r="HN27" s="513"/>
      <c r="HO27" s="513"/>
      <c r="HP27" s="513"/>
      <c r="HQ27" s="513"/>
      <c r="HR27" s="513"/>
      <c r="HS27" s="513"/>
      <c r="HT27" s="513"/>
      <c r="HU27" s="513"/>
      <c r="HV27" s="513"/>
      <c r="HW27" s="513"/>
      <c r="HX27" s="513"/>
      <c r="HY27" s="513"/>
      <c r="HZ27" s="513"/>
      <c r="IA27" s="513"/>
      <c r="IB27" s="513"/>
      <c r="IC27" s="513"/>
      <c r="ID27" s="513"/>
      <c r="IE27" s="513"/>
      <c r="IF27" s="513"/>
      <c r="IG27" s="513"/>
      <c r="IH27" s="513"/>
      <c r="II27" s="513"/>
      <c r="IJ27" s="513"/>
      <c r="IK27" s="513"/>
      <c r="IL27" s="513"/>
      <c r="IM27" s="513"/>
      <c r="IN27" s="513"/>
      <c r="IO27" s="513"/>
      <c r="IP27" s="513"/>
      <c r="IQ27" s="513"/>
      <c r="IR27" s="513"/>
      <c r="IS27" s="513"/>
      <c r="IT27" s="513"/>
      <c r="IU27" s="513"/>
      <c r="IV27" s="513"/>
      <c r="IW27" s="513"/>
    </row>
    <row r="28" customFormat="false" ht="12.75" hidden="false" customHeight="true" outlineLevel="0" collapsed="false">
      <c r="A28" s="500" t="s">
        <v>424</v>
      </c>
      <c r="B28" s="524"/>
      <c r="C28" s="534"/>
      <c r="D28" s="525"/>
      <c r="E28" s="500"/>
      <c r="F28" s="525"/>
      <c r="G28" s="500"/>
      <c r="H28" s="525"/>
      <c r="I28" s="500"/>
      <c r="J28" s="525"/>
      <c r="K28" s="500"/>
      <c r="L28" s="525"/>
      <c r="M28" s="500"/>
      <c r="N28" s="525"/>
      <c r="O28" s="500"/>
      <c r="P28" s="525"/>
      <c r="Q28" s="525"/>
      <c r="R28" s="525"/>
      <c r="S28" s="500"/>
      <c r="U28" s="513"/>
    </row>
    <row r="29" customFormat="false" ht="23.25" hidden="false" customHeight="true" outlineLevel="0" collapsed="false">
      <c r="A29" s="535" t="s">
        <v>425</v>
      </c>
      <c r="B29" s="528"/>
      <c r="C29" s="529"/>
      <c r="D29" s="528"/>
      <c r="E29" s="536" t="s">
        <v>101</v>
      </c>
      <c r="F29" s="528"/>
      <c r="G29" s="529"/>
      <c r="H29" s="528"/>
      <c r="I29" s="529"/>
      <c r="J29" s="528"/>
      <c r="K29" s="529"/>
      <c r="L29" s="528"/>
      <c r="M29" s="529"/>
      <c r="N29" s="528"/>
      <c r="O29" s="529"/>
      <c r="P29" s="528"/>
      <c r="Q29" s="529"/>
      <c r="R29" s="517"/>
      <c r="S29" s="509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  <c r="AE29" s="513"/>
      <c r="AF29" s="513"/>
      <c r="AG29" s="513"/>
      <c r="AH29" s="513"/>
      <c r="AI29" s="513"/>
      <c r="AJ29" s="513"/>
      <c r="AK29" s="513"/>
      <c r="AL29" s="513"/>
      <c r="AM29" s="513"/>
      <c r="AN29" s="513"/>
      <c r="AO29" s="513"/>
      <c r="AP29" s="513"/>
      <c r="AQ29" s="513"/>
      <c r="AR29" s="513"/>
      <c r="AS29" s="513"/>
      <c r="AT29" s="513"/>
      <c r="AU29" s="513"/>
      <c r="AV29" s="513"/>
      <c r="AW29" s="513"/>
      <c r="AX29" s="513"/>
      <c r="AY29" s="513"/>
      <c r="AZ29" s="513"/>
      <c r="BA29" s="513"/>
      <c r="BB29" s="513"/>
      <c r="BC29" s="513"/>
      <c r="BD29" s="513"/>
      <c r="BE29" s="513"/>
      <c r="BF29" s="513"/>
      <c r="BG29" s="513"/>
      <c r="BH29" s="513"/>
      <c r="BI29" s="513"/>
      <c r="BJ29" s="513"/>
      <c r="BK29" s="513"/>
      <c r="BL29" s="513"/>
      <c r="BM29" s="513"/>
      <c r="BN29" s="513"/>
      <c r="BO29" s="513"/>
      <c r="BP29" s="513"/>
      <c r="BQ29" s="513"/>
      <c r="BR29" s="513"/>
      <c r="BS29" s="513"/>
      <c r="BT29" s="513"/>
      <c r="BU29" s="513"/>
      <c r="BV29" s="513"/>
      <c r="BW29" s="513"/>
      <c r="BX29" s="513"/>
      <c r="BY29" s="513"/>
      <c r="BZ29" s="513"/>
      <c r="CA29" s="513"/>
      <c r="CB29" s="513"/>
      <c r="CC29" s="513"/>
      <c r="CD29" s="513"/>
      <c r="CE29" s="513"/>
      <c r="CF29" s="513"/>
      <c r="CG29" s="513"/>
      <c r="CH29" s="513"/>
      <c r="CI29" s="513"/>
      <c r="CJ29" s="513"/>
      <c r="CK29" s="513"/>
      <c r="CL29" s="513"/>
      <c r="CM29" s="513"/>
      <c r="CN29" s="513"/>
      <c r="CO29" s="513"/>
      <c r="CP29" s="513"/>
      <c r="CQ29" s="513"/>
      <c r="CR29" s="513"/>
      <c r="CS29" s="513"/>
      <c r="CT29" s="513"/>
      <c r="CU29" s="513"/>
      <c r="CV29" s="513"/>
      <c r="CW29" s="513"/>
      <c r="CX29" s="513"/>
      <c r="CY29" s="513"/>
      <c r="CZ29" s="513"/>
      <c r="DA29" s="513"/>
      <c r="DB29" s="513"/>
      <c r="DC29" s="513"/>
      <c r="DD29" s="513"/>
      <c r="DE29" s="513"/>
      <c r="DF29" s="513"/>
      <c r="DG29" s="513"/>
      <c r="DH29" s="513"/>
      <c r="DI29" s="513"/>
      <c r="DJ29" s="513"/>
      <c r="DK29" s="513"/>
      <c r="DL29" s="513"/>
      <c r="DM29" s="513"/>
      <c r="DN29" s="513"/>
      <c r="DO29" s="513"/>
      <c r="DP29" s="513"/>
      <c r="DQ29" s="513"/>
      <c r="DR29" s="513"/>
      <c r="DS29" s="513"/>
      <c r="DT29" s="513"/>
      <c r="DU29" s="513"/>
      <c r="DV29" s="513"/>
      <c r="DW29" s="513"/>
      <c r="DX29" s="513"/>
      <c r="DY29" s="513"/>
      <c r="DZ29" s="513"/>
      <c r="EA29" s="513"/>
      <c r="EB29" s="513"/>
      <c r="EC29" s="513"/>
      <c r="ED29" s="513"/>
      <c r="EE29" s="513"/>
      <c r="EF29" s="513"/>
      <c r="EG29" s="513"/>
      <c r="EH29" s="513"/>
      <c r="EI29" s="513"/>
      <c r="EJ29" s="513"/>
      <c r="EK29" s="513"/>
      <c r="EL29" s="513"/>
      <c r="EM29" s="513"/>
      <c r="EN29" s="513"/>
      <c r="EO29" s="513"/>
      <c r="EP29" s="513"/>
      <c r="EQ29" s="513"/>
      <c r="ER29" s="513"/>
      <c r="ES29" s="513"/>
      <c r="ET29" s="513"/>
      <c r="EU29" s="513"/>
      <c r="EV29" s="513"/>
      <c r="EW29" s="513"/>
      <c r="EX29" s="513"/>
      <c r="EY29" s="513"/>
      <c r="EZ29" s="513"/>
      <c r="FA29" s="513"/>
      <c r="FB29" s="513"/>
      <c r="FC29" s="513"/>
      <c r="FD29" s="513"/>
      <c r="FE29" s="513"/>
      <c r="FF29" s="513"/>
      <c r="FG29" s="513"/>
      <c r="FH29" s="513"/>
      <c r="FI29" s="513"/>
      <c r="FJ29" s="513"/>
      <c r="FK29" s="513"/>
      <c r="FL29" s="513"/>
      <c r="FM29" s="513"/>
      <c r="FN29" s="513"/>
      <c r="FO29" s="513"/>
      <c r="FP29" s="513"/>
      <c r="FQ29" s="513"/>
      <c r="FR29" s="513"/>
      <c r="FS29" s="513"/>
      <c r="FT29" s="513"/>
      <c r="FU29" s="513"/>
      <c r="FV29" s="513"/>
      <c r="FW29" s="513"/>
      <c r="FX29" s="513"/>
      <c r="FY29" s="513"/>
      <c r="FZ29" s="513"/>
      <c r="GA29" s="513"/>
      <c r="GB29" s="513"/>
      <c r="GC29" s="513"/>
      <c r="GD29" s="513"/>
      <c r="GE29" s="513"/>
      <c r="GF29" s="513"/>
      <c r="GG29" s="513"/>
      <c r="GH29" s="513"/>
      <c r="GI29" s="513"/>
      <c r="GJ29" s="513"/>
      <c r="GK29" s="513"/>
      <c r="GL29" s="513"/>
      <c r="GM29" s="513"/>
      <c r="GN29" s="513"/>
      <c r="GO29" s="513"/>
      <c r="GP29" s="513"/>
      <c r="GQ29" s="513"/>
      <c r="GR29" s="513"/>
      <c r="GS29" s="513"/>
      <c r="GT29" s="513"/>
      <c r="GU29" s="513"/>
      <c r="GV29" s="513"/>
      <c r="GW29" s="513"/>
      <c r="GX29" s="513"/>
      <c r="GY29" s="513"/>
      <c r="GZ29" s="513"/>
      <c r="HA29" s="513"/>
      <c r="HB29" s="513"/>
      <c r="HC29" s="513"/>
      <c r="HD29" s="513"/>
      <c r="HE29" s="513"/>
      <c r="HF29" s="513"/>
      <c r="HG29" s="513"/>
      <c r="HH29" s="513"/>
      <c r="HI29" s="513"/>
      <c r="HJ29" s="513"/>
      <c r="HK29" s="513"/>
      <c r="HL29" s="513"/>
      <c r="HM29" s="513"/>
      <c r="HN29" s="513"/>
      <c r="HO29" s="513"/>
      <c r="HP29" s="513"/>
      <c r="HQ29" s="513"/>
      <c r="HR29" s="513"/>
      <c r="HS29" s="513"/>
      <c r="HT29" s="513"/>
      <c r="HU29" s="513"/>
      <c r="HV29" s="513"/>
      <c r="HW29" s="513"/>
      <c r="HX29" s="513"/>
      <c r="HY29" s="513"/>
      <c r="HZ29" s="513"/>
      <c r="IA29" s="513"/>
      <c r="IB29" s="513"/>
      <c r="IC29" s="513"/>
      <c r="ID29" s="513"/>
      <c r="IE29" s="513"/>
      <c r="IF29" s="513"/>
      <c r="IG29" s="513"/>
      <c r="IH29" s="513"/>
      <c r="II29" s="513"/>
      <c r="IJ29" s="513"/>
      <c r="IK29" s="513"/>
      <c r="IL29" s="513"/>
      <c r="IM29" s="513"/>
      <c r="IN29" s="513"/>
      <c r="IO29" s="513"/>
      <c r="IP29" s="513"/>
      <c r="IQ29" s="513"/>
      <c r="IR29" s="513"/>
      <c r="IS29" s="513"/>
      <c r="IT29" s="513"/>
      <c r="IU29" s="513"/>
      <c r="IV29" s="513"/>
      <c r="IW29" s="513"/>
    </row>
    <row r="30" customFormat="false" ht="23.25" hidden="false" customHeight="true" outlineLevel="0" collapsed="false">
      <c r="A30" s="526" t="s">
        <v>426</v>
      </c>
      <c r="B30" s="527"/>
      <c r="C30" s="526" t="s">
        <v>427</v>
      </c>
      <c r="D30" s="527"/>
      <c r="E30" s="526"/>
      <c r="F30" s="527"/>
      <c r="G30" s="526"/>
      <c r="H30" s="527"/>
      <c r="I30" s="526"/>
      <c r="J30" s="527"/>
      <c r="K30" s="526"/>
      <c r="L30" s="527"/>
      <c r="M30" s="526"/>
      <c r="N30" s="527"/>
      <c r="O30" s="526"/>
      <c r="P30" s="527"/>
      <c r="Q30" s="526"/>
      <c r="R30" s="530"/>
      <c r="S30" s="531" t="n">
        <f aca="false">SUM(E30:Q30)</f>
        <v>0</v>
      </c>
    </row>
    <row r="31" customFormat="false" ht="23.25" hidden="false" customHeight="true" outlineLevel="0" collapsed="false">
      <c r="A31" s="526" t="s">
        <v>428</v>
      </c>
      <c r="B31" s="527"/>
      <c r="C31" s="526" t="s">
        <v>429</v>
      </c>
      <c r="D31" s="527"/>
      <c r="E31" s="526"/>
      <c r="F31" s="527"/>
      <c r="G31" s="526"/>
      <c r="H31" s="527"/>
      <c r="I31" s="526"/>
      <c r="J31" s="527"/>
      <c r="K31" s="526"/>
      <c r="L31" s="527"/>
      <c r="M31" s="526"/>
      <c r="N31" s="527"/>
      <c r="O31" s="526"/>
      <c r="P31" s="527"/>
      <c r="Q31" s="526"/>
      <c r="R31" s="530"/>
      <c r="S31" s="531" t="n">
        <f aca="false">SUM(E31:Q31)</f>
        <v>0</v>
      </c>
    </row>
    <row r="32" customFormat="false" ht="23.25" hidden="false" customHeight="true" outlineLevel="0" collapsed="false">
      <c r="A32" s="526" t="s">
        <v>430</v>
      </c>
      <c r="B32" s="527"/>
      <c r="C32" s="526" t="s">
        <v>431</v>
      </c>
      <c r="D32" s="527"/>
      <c r="E32" s="526"/>
      <c r="F32" s="527"/>
      <c r="G32" s="526"/>
      <c r="H32" s="527"/>
      <c r="I32" s="526"/>
      <c r="J32" s="527"/>
      <c r="K32" s="526"/>
      <c r="L32" s="527"/>
      <c r="M32" s="526"/>
      <c r="N32" s="527"/>
      <c r="O32" s="526"/>
      <c r="P32" s="527"/>
      <c r="Q32" s="526"/>
      <c r="R32" s="530"/>
      <c r="S32" s="531" t="n">
        <f aca="false">SUM(E32:Q32)</f>
        <v>0</v>
      </c>
    </row>
    <row r="33" customFormat="false" ht="23.25" hidden="false" customHeight="true" outlineLevel="0" collapsed="false">
      <c r="A33" s="537" t="s">
        <v>432</v>
      </c>
      <c r="B33" s="528"/>
      <c r="C33" s="529"/>
      <c r="D33" s="528"/>
      <c r="E33" s="532" t="n">
        <f aca="false">SUM(E30:E32)</f>
        <v>0</v>
      </c>
      <c r="F33" s="528"/>
      <c r="G33" s="532" t="n">
        <f aca="false">SUM(G30:G32)</f>
        <v>0</v>
      </c>
      <c r="H33" s="528"/>
      <c r="I33" s="532" t="n">
        <f aca="false">SUM(I30:I32)</f>
        <v>0</v>
      </c>
      <c r="J33" s="528"/>
      <c r="K33" s="532" t="n">
        <f aca="false">SUM(K30:K32)</f>
        <v>0</v>
      </c>
      <c r="L33" s="528"/>
      <c r="M33" s="532" t="n">
        <f aca="false">SUM(M30:M32)</f>
        <v>0</v>
      </c>
      <c r="N33" s="528"/>
      <c r="O33" s="532" t="n">
        <f aca="false">SUM(O30:O32)</f>
        <v>0</v>
      </c>
      <c r="P33" s="528"/>
      <c r="Q33" s="529"/>
      <c r="R33" s="517"/>
      <c r="S33" s="532" t="n">
        <f aca="false">SUM(S30:S32)</f>
        <v>0</v>
      </c>
      <c r="T33" s="513"/>
      <c r="U33" s="513"/>
      <c r="V33" s="513"/>
      <c r="W33" s="513"/>
      <c r="X33" s="513"/>
      <c r="Y33" s="513"/>
      <c r="Z33" s="513"/>
      <c r="AA33" s="513"/>
      <c r="AB33" s="513"/>
      <c r="AC33" s="513"/>
      <c r="AD33" s="513"/>
      <c r="AE33" s="513"/>
      <c r="AF33" s="513"/>
      <c r="AG33" s="513"/>
      <c r="AH33" s="513"/>
      <c r="AI33" s="513"/>
      <c r="AJ33" s="513"/>
      <c r="AK33" s="513"/>
      <c r="AL33" s="513"/>
      <c r="AM33" s="513"/>
      <c r="AN33" s="513"/>
      <c r="AO33" s="513"/>
      <c r="AP33" s="513"/>
      <c r="AQ33" s="513"/>
      <c r="AR33" s="513"/>
      <c r="AS33" s="513"/>
      <c r="AT33" s="513"/>
      <c r="AU33" s="513"/>
      <c r="AV33" s="513"/>
      <c r="AW33" s="513"/>
      <c r="AX33" s="513"/>
      <c r="AY33" s="513"/>
      <c r="AZ33" s="513"/>
      <c r="BA33" s="513"/>
      <c r="BB33" s="513"/>
      <c r="BC33" s="513"/>
      <c r="BD33" s="513"/>
      <c r="BE33" s="513"/>
      <c r="BF33" s="513"/>
      <c r="BG33" s="513"/>
      <c r="BH33" s="513"/>
      <c r="BI33" s="513"/>
      <c r="BJ33" s="513"/>
      <c r="BK33" s="513"/>
      <c r="BL33" s="513"/>
      <c r="BM33" s="513"/>
      <c r="BN33" s="513"/>
      <c r="BO33" s="513"/>
      <c r="BP33" s="513"/>
      <c r="BQ33" s="513"/>
      <c r="BR33" s="513"/>
      <c r="BS33" s="513"/>
      <c r="BT33" s="513"/>
      <c r="BU33" s="513"/>
      <c r="BV33" s="513"/>
      <c r="BW33" s="513"/>
      <c r="BX33" s="513"/>
      <c r="BY33" s="513"/>
      <c r="BZ33" s="513"/>
      <c r="CA33" s="513"/>
      <c r="CB33" s="513"/>
      <c r="CC33" s="513"/>
      <c r="CD33" s="513"/>
      <c r="CE33" s="513"/>
      <c r="CF33" s="513"/>
      <c r="CG33" s="513"/>
      <c r="CH33" s="513"/>
      <c r="CI33" s="513"/>
      <c r="CJ33" s="513"/>
      <c r="CK33" s="513"/>
      <c r="CL33" s="513"/>
      <c r="CM33" s="513"/>
      <c r="CN33" s="513"/>
      <c r="CO33" s="513"/>
      <c r="CP33" s="513"/>
      <c r="CQ33" s="513"/>
      <c r="CR33" s="513"/>
      <c r="CS33" s="513"/>
      <c r="CT33" s="513"/>
      <c r="CU33" s="513"/>
      <c r="CV33" s="513"/>
      <c r="CW33" s="513"/>
      <c r="CX33" s="513"/>
      <c r="CY33" s="513"/>
      <c r="CZ33" s="513"/>
      <c r="DA33" s="513"/>
      <c r="DB33" s="513"/>
      <c r="DC33" s="513"/>
      <c r="DD33" s="513"/>
      <c r="DE33" s="513"/>
      <c r="DF33" s="513"/>
      <c r="DG33" s="513"/>
      <c r="DH33" s="513"/>
      <c r="DI33" s="513"/>
      <c r="DJ33" s="513"/>
      <c r="DK33" s="513"/>
      <c r="DL33" s="513"/>
      <c r="DM33" s="513"/>
      <c r="DN33" s="513"/>
      <c r="DO33" s="513"/>
      <c r="DP33" s="513"/>
      <c r="DQ33" s="513"/>
      <c r="DR33" s="513"/>
      <c r="DS33" s="513"/>
      <c r="DT33" s="513"/>
      <c r="DU33" s="513"/>
      <c r="DV33" s="513"/>
      <c r="DW33" s="513"/>
      <c r="DX33" s="513"/>
      <c r="DY33" s="513"/>
      <c r="DZ33" s="513"/>
      <c r="EA33" s="513"/>
      <c r="EB33" s="513"/>
      <c r="EC33" s="513"/>
      <c r="ED33" s="513"/>
      <c r="EE33" s="513"/>
      <c r="EF33" s="513"/>
      <c r="EG33" s="513"/>
      <c r="EH33" s="513"/>
      <c r="EI33" s="513"/>
      <c r="EJ33" s="513"/>
      <c r="EK33" s="513"/>
      <c r="EL33" s="513"/>
      <c r="EM33" s="513"/>
      <c r="EN33" s="513"/>
      <c r="EO33" s="513"/>
      <c r="EP33" s="513"/>
      <c r="EQ33" s="513"/>
      <c r="ER33" s="513"/>
      <c r="ES33" s="513"/>
      <c r="ET33" s="513"/>
      <c r="EU33" s="513"/>
      <c r="EV33" s="513"/>
      <c r="EW33" s="513"/>
      <c r="EX33" s="513"/>
      <c r="EY33" s="513"/>
      <c r="EZ33" s="513"/>
      <c r="FA33" s="513"/>
      <c r="FB33" s="513"/>
      <c r="FC33" s="513"/>
      <c r="FD33" s="513"/>
      <c r="FE33" s="513"/>
      <c r="FF33" s="513"/>
      <c r="FG33" s="513"/>
      <c r="FH33" s="513"/>
      <c r="FI33" s="513"/>
      <c r="FJ33" s="513"/>
      <c r="FK33" s="513"/>
      <c r="FL33" s="513"/>
      <c r="FM33" s="513"/>
      <c r="FN33" s="513"/>
      <c r="FO33" s="513"/>
      <c r="FP33" s="513"/>
      <c r="FQ33" s="513"/>
      <c r="FR33" s="513"/>
      <c r="FS33" s="513"/>
      <c r="FT33" s="513"/>
      <c r="FU33" s="513"/>
      <c r="FV33" s="513"/>
      <c r="FW33" s="513"/>
      <c r="FX33" s="513"/>
      <c r="FY33" s="513"/>
      <c r="FZ33" s="513"/>
      <c r="GA33" s="513"/>
      <c r="GB33" s="513"/>
      <c r="GC33" s="513"/>
      <c r="GD33" s="513"/>
      <c r="GE33" s="513"/>
      <c r="GF33" s="513"/>
      <c r="GG33" s="513"/>
      <c r="GH33" s="513"/>
      <c r="GI33" s="513"/>
      <c r="GJ33" s="513"/>
      <c r="GK33" s="513"/>
      <c r="GL33" s="513"/>
      <c r="GM33" s="513"/>
      <c r="GN33" s="513"/>
      <c r="GO33" s="513"/>
      <c r="GP33" s="513"/>
      <c r="GQ33" s="513"/>
      <c r="GR33" s="513"/>
      <c r="GS33" s="513"/>
      <c r="GT33" s="513"/>
      <c r="GU33" s="513"/>
      <c r="GV33" s="513"/>
      <c r="GW33" s="513"/>
      <c r="GX33" s="513"/>
      <c r="GY33" s="513"/>
      <c r="GZ33" s="513"/>
      <c r="HA33" s="513"/>
      <c r="HB33" s="513"/>
      <c r="HC33" s="513"/>
      <c r="HD33" s="513"/>
      <c r="HE33" s="513"/>
      <c r="HF33" s="513"/>
      <c r="HG33" s="513"/>
      <c r="HH33" s="513"/>
      <c r="HI33" s="513"/>
      <c r="HJ33" s="513"/>
      <c r="HK33" s="513"/>
      <c r="HL33" s="513"/>
      <c r="HM33" s="513"/>
      <c r="HN33" s="513"/>
      <c r="HO33" s="513"/>
      <c r="HP33" s="513"/>
      <c r="HQ33" s="513"/>
      <c r="HR33" s="513"/>
      <c r="HS33" s="513"/>
      <c r="HT33" s="513"/>
      <c r="HU33" s="513"/>
      <c r="HV33" s="513"/>
      <c r="HW33" s="513"/>
      <c r="HX33" s="513"/>
      <c r="HY33" s="513"/>
      <c r="HZ33" s="513"/>
      <c r="IA33" s="513"/>
      <c r="IB33" s="513"/>
      <c r="IC33" s="513"/>
      <c r="ID33" s="513"/>
      <c r="IE33" s="513"/>
      <c r="IF33" s="513"/>
      <c r="IG33" s="513"/>
      <c r="IH33" s="513"/>
      <c r="II33" s="513"/>
      <c r="IJ33" s="513"/>
      <c r="IK33" s="513"/>
      <c r="IL33" s="513"/>
      <c r="IM33" s="513"/>
      <c r="IN33" s="513"/>
      <c r="IO33" s="513"/>
      <c r="IP33" s="513"/>
      <c r="IQ33" s="513"/>
      <c r="IR33" s="513"/>
      <c r="IS33" s="513"/>
      <c r="IT33" s="513"/>
      <c r="IU33" s="513"/>
      <c r="IV33" s="513"/>
      <c r="IW33" s="513"/>
    </row>
    <row r="34" customFormat="false" ht="12.75" hidden="false" customHeight="true" outlineLevel="0" collapsed="false">
      <c r="A34" s="529"/>
      <c r="B34" s="528"/>
      <c r="C34" s="529"/>
      <c r="D34" s="528"/>
      <c r="E34" s="529"/>
      <c r="F34" s="528"/>
      <c r="G34" s="529"/>
      <c r="H34" s="528"/>
      <c r="I34" s="529"/>
      <c r="J34" s="528"/>
      <c r="K34" s="529"/>
      <c r="L34" s="528"/>
      <c r="M34" s="529"/>
      <c r="N34" s="528"/>
      <c r="O34" s="529"/>
      <c r="P34" s="528"/>
      <c r="Q34" s="529"/>
      <c r="R34" s="517"/>
      <c r="S34" s="529"/>
      <c r="T34" s="513"/>
      <c r="U34" s="513"/>
      <c r="V34" s="513"/>
      <c r="W34" s="513"/>
      <c r="X34" s="513"/>
      <c r="Y34" s="513"/>
      <c r="Z34" s="513"/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13"/>
      <c r="AL34" s="513"/>
      <c r="AM34" s="513"/>
      <c r="AN34" s="513"/>
      <c r="AO34" s="513"/>
      <c r="AP34" s="513"/>
      <c r="AQ34" s="513"/>
      <c r="AR34" s="513"/>
      <c r="AS34" s="513"/>
      <c r="AT34" s="513"/>
      <c r="AU34" s="513"/>
      <c r="AV34" s="513"/>
      <c r="AW34" s="513"/>
      <c r="AX34" s="513"/>
      <c r="AY34" s="513"/>
      <c r="AZ34" s="513"/>
      <c r="BA34" s="513"/>
      <c r="BB34" s="513"/>
      <c r="BC34" s="513"/>
      <c r="BD34" s="513"/>
      <c r="BE34" s="513"/>
      <c r="BF34" s="513"/>
      <c r="BG34" s="513"/>
      <c r="BH34" s="513"/>
      <c r="BI34" s="513"/>
      <c r="BJ34" s="513"/>
      <c r="BK34" s="513"/>
      <c r="BL34" s="513"/>
      <c r="BM34" s="513"/>
      <c r="BN34" s="513"/>
      <c r="BO34" s="513"/>
      <c r="BP34" s="513"/>
      <c r="BQ34" s="513"/>
      <c r="BR34" s="513"/>
      <c r="BS34" s="513"/>
      <c r="BT34" s="513"/>
      <c r="BU34" s="513"/>
      <c r="BV34" s="513"/>
      <c r="BW34" s="513"/>
      <c r="BX34" s="513"/>
      <c r="BY34" s="513"/>
      <c r="BZ34" s="513"/>
      <c r="CA34" s="513"/>
      <c r="CB34" s="513"/>
      <c r="CC34" s="513"/>
      <c r="CD34" s="513"/>
      <c r="CE34" s="513"/>
      <c r="CF34" s="513"/>
      <c r="CG34" s="513"/>
      <c r="CH34" s="513"/>
      <c r="CI34" s="513"/>
      <c r="CJ34" s="513"/>
      <c r="CK34" s="513"/>
      <c r="CL34" s="513"/>
      <c r="CM34" s="513"/>
      <c r="CN34" s="513"/>
      <c r="CO34" s="513"/>
      <c r="CP34" s="513"/>
      <c r="CQ34" s="513"/>
      <c r="CR34" s="513"/>
      <c r="CS34" s="513"/>
      <c r="CT34" s="513"/>
      <c r="CU34" s="513"/>
      <c r="CV34" s="513"/>
      <c r="CW34" s="513"/>
      <c r="CX34" s="513"/>
      <c r="CY34" s="513"/>
      <c r="CZ34" s="513"/>
      <c r="DA34" s="513"/>
      <c r="DB34" s="513"/>
      <c r="DC34" s="513"/>
      <c r="DD34" s="513"/>
      <c r="DE34" s="513"/>
      <c r="DF34" s="513"/>
      <c r="DG34" s="513"/>
      <c r="DH34" s="513"/>
      <c r="DI34" s="513"/>
      <c r="DJ34" s="513"/>
      <c r="DK34" s="513"/>
      <c r="DL34" s="513"/>
      <c r="DM34" s="513"/>
      <c r="DN34" s="513"/>
      <c r="DO34" s="513"/>
      <c r="DP34" s="513"/>
      <c r="DQ34" s="513"/>
      <c r="DR34" s="513"/>
      <c r="DS34" s="513"/>
      <c r="DT34" s="513"/>
      <c r="DU34" s="513"/>
      <c r="DV34" s="513"/>
      <c r="DW34" s="513"/>
      <c r="DX34" s="513"/>
      <c r="DY34" s="513"/>
      <c r="DZ34" s="513"/>
      <c r="EA34" s="513"/>
      <c r="EB34" s="513"/>
      <c r="EC34" s="513"/>
      <c r="ED34" s="513"/>
      <c r="EE34" s="513"/>
      <c r="EF34" s="513"/>
      <c r="EG34" s="513"/>
      <c r="EH34" s="513"/>
      <c r="EI34" s="513"/>
      <c r="EJ34" s="513"/>
      <c r="EK34" s="513"/>
      <c r="EL34" s="513"/>
      <c r="EM34" s="513"/>
      <c r="EN34" s="513"/>
      <c r="EO34" s="513"/>
      <c r="EP34" s="513"/>
      <c r="EQ34" s="513"/>
      <c r="ER34" s="513"/>
      <c r="ES34" s="513"/>
      <c r="ET34" s="513"/>
      <c r="EU34" s="513"/>
      <c r="EV34" s="513"/>
      <c r="EW34" s="513"/>
      <c r="EX34" s="513"/>
      <c r="EY34" s="513"/>
      <c r="EZ34" s="513"/>
      <c r="FA34" s="513"/>
      <c r="FB34" s="513"/>
      <c r="FC34" s="513"/>
      <c r="FD34" s="513"/>
      <c r="FE34" s="513"/>
      <c r="FF34" s="513"/>
      <c r="FG34" s="513"/>
      <c r="FH34" s="513"/>
      <c r="FI34" s="513"/>
      <c r="FJ34" s="513"/>
      <c r="FK34" s="513"/>
      <c r="FL34" s="513"/>
      <c r="FM34" s="513"/>
      <c r="FN34" s="513"/>
      <c r="FO34" s="513"/>
      <c r="FP34" s="513"/>
      <c r="FQ34" s="513"/>
      <c r="FR34" s="513"/>
      <c r="FS34" s="513"/>
      <c r="FT34" s="513"/>
      <c r="FU34" s="513"/>
      <c r="FV34" s="513"/>
      <c r="FW34" s="513"/>
      <c r="FX34" s="513"/>
      <c r="FY34" s="513"/>
      <c r="FZ34" s="513"/>
      <c r="GA34" s="513"/>
      <c r="GB34" s="513"/>
      <c r="GC34" s="513"/>
      <c r="GD34" s="513"/>
      <c r="GE34" s="513"/>
      <c r="GF34" s="513"/>
      <c r="GG34" s="513"/>
      <c r="GH34" s="513"/>
      <c r="GI34" s="513"/>
      <c r="GJ34" s="513"/>
      <c r="GK34" s="513"/>
      <c r="GL34" s="513"/>
      <c r="GM34" s="513"/>
      <c r="GN34" s="513"/>
      <c r="GO34" s="513"/>
      <c r="GP34" s="513"/>
      <c r="GQ34" s="513"/>
      <c r="GR34" s="513"/>
      <c r="GS34" s="513"/>
      <c r="GT34" s="513"/>
      <c r="GU34" s="513"/>
      <c r="GV34" s="513"/>
      <c r="GW34" s="513"/>
      <c r="GX34" s="513"/>
      <c r="GY34" s="513"/>
      <c r="GZ34" s="513"/>
      <c r="HA34" s="513"/>
      <c r="HB34" s="513"/>
      <c r="HC34" s="513"/>
      <c r="HD34" s="513"/>
      <c r="HE34" s="513"/>
      <c r="HF34" s="513"/>
      <c r="HG34" s="513"/>
      <c r="HH34" s="513"/>
      <c r="HI34" s="513"/>
      <c r="HJ34" s="513"/>
      <c r="HK34" s="513"/>
      <c r="HL34" s="513"/>
      <c r="HM34" s="513"/>
      <c r="HN34" s="513"/>
      <c r="HO34" s="513"/>
      <c r="HP34" s="513"/>
      <c r="HQ34" s="513"/>
      <c r="HR34" s="513"/>
      <c r="HS34" s="513"/>
      <c r="HT34" s="513"/>
      <c r="HU34" s="513"/>
      <c r="HV34" s="513"/>
      <c r="HW34" s="513"/>
      <c r="HX34" s="513"/>
      <c r="HY34" s="513"/>
      <c r="HZ34" s="513"/>
      <c r="IA34" s="513"/>
      <c r="IB34" s="513"/>
      <c r="IC34" s="513"/>
      <c r="ID34" s="513"/>
      <c r="IE34" s="513"/>
      <c r="IF34" s="513"/>
      <c r="IG34" s="513"/>
      <c r="IH34" s="513"/>
      <c r="II34" s="513"/>
      <c r="IJ34" s="513"/>
      <c r="IK34" s="513"/>
      <c r="IL34" s="513"/>
      <c r="IM34" s="513"/>
      <c r="IN34" s="513"/>
      <c r="IO34" s="513"/>
      <c r="IP34" s="513"/>
      <c r="IQ34" s="513"/>
      <c r="IR34" s="513"/>
      <c r="IS34" s="513"/>
      <c r="IT34" s="513"/>
      <c r="IU34" s="513"/>
      <c r="IV34" s="513"/>
      <c r="IW34" s="513"/>
    </row>
    <row r="35" customFormat="false" ht="23.25" hidden="false" customHeight="true" outlineLevel="0" collapsed="false">
      <c r="A35" s="526" t="s">
        <v>433</v>
      </c>
      <c r="B35" s="527"/>
      <c r="C35" s="526" t="s">
        <v>434</v>
      </c>
      <c r="D35" s="527"/>
      <c r="E35" s="533"/>
      <c r="F35" s="527"/>
      <c r="G35" s="529"/>
      <c r="H35" s="528"/>
      <c r="I35" s="529"/>
      <c r="J35" s="528"/>
      <c r="K35" s="529"/>
      <c r="L35" s="528"/>
      <c r="M35" s="529"/>
      <c r="N35" s="528"/>
      <c r="O35" s="529"/>
      <c r="P35" s="528"/>
      <c r="Q35" s="529"/>
      <c r="R35" s="530"/>
      <c r="S35" s="503"/>
    </row>
    <row r="36" customFormat="false" ht="12.75" hidden="false" customHeight="true" outlineLevel="0" collapsed="false">
      <c r="A36" s="529"/>
      <c r="B36" s="528"/>
      <c r="C36" s="529"/>
      <c r="D36" s="528"/>
      <c r="E36" s="529"/>
      <c r="F36" s="528"/>
      <c r="G36" s="529"/>
      <c r="H36" s="528"/>
      <c r="I36" s="529"/>
      <c r="J36" s="528"/>
      <c r="K36" s="529"/>
      <c r="L36" s="528"/>
      <c r="M36" s="529"/>
      <c r="N36" s="528"/>
      <c r="O36" s="529"/>
      <c r="P36" s="528"/>
      <c r="Q36" s="529"/>
      <c r="R36" s="517"/>
      <c r="S36" s="529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  <c r="AO36" s="513"/>
      <c r="AP36" s="513"/>
      <c r="AQ36" s="513"/>
      <c r="AR36" s="513"/>
      <c r="AS36" s="513"/>
      <c r="AT36" s="513"/>
      <c r="AU36" s="513"/>
      <c r="AV36" s="513"/>
      <c r="AW36" s="513"/>
      <c r="AX36" s="513"/>
      <c r="AY36" s="513"/>
      <c r="AZ36" s="513"/>
      <c r="BA36" s="513"/>
      <c r="BB36" s="513"/>
      <c r="BC36" s="513"/>
      <c r="BD36" s="513"/>
      <c r="BE36" s="513"/>
      <c r="BF36" s="513"/>
      <c r="BG36" s="513"/>
      <c r="BH36" s="513"/>
      <c r="BI36" s="513"/>
      <c r="BJ36" s="513"/>
      <c r="BK36" s="513"/>
      <c r="BL36" s="513"/>
      <c r="BM36" s="513"/>
      <c r="BN36" s="513"/>
      <c r="BO36" s="513"/>
      <c r="BP36" s="513"/>
      <c r="BQ36" s="513"/>
      <c r="BR36" s="513"/>
      <c r="BS36" s="513"/>
      <c r="BT36" s="513"/>
      <c r="BU36" s="513"/>
      <c r="BV36" s="513"/>
      <c r="BW36" s="513"/>
      <c r="BX36" s="513"/>
      <c r="BY36" s="513"/>
      <c r="BZ36" s="513"/>
      <c r="CA36" s="513"/>
      <c r="CB36" s="513"/>
      <c r="CC36" s="513"/>
      <c r="CD36" s="513"/>
      <c r="CE36" s="513"/>
      <c r="CF36" s="513"/>
      <c r="CG36" s="513"/>
      <c r="CH36" s="513"/>
      <c r="CI36" s="513"/>
      <c r="CJ36" s="513"/>
      <c r="CK36" s="513"/>
      <c r="CL36" s="513"/>
      <c r="CM36" s="513"/>
      <c r="CN36" s="513"/>
      <c r="CO36" s="513"/>
      <c r="CP36" s="513"/>
      <c r="CQ36" s="513"/>
      <c r="CR36" s="513"/>
      <c r="CS36" s="513"/>
      <c r="CT36" s="513"/>
      <c r="CU36" s="513"/>
      <c r="CV36" s="513"/>
      <c r="CW36" s="513"/>
      <c r="CX36" s="513"/>
      <c r="CY36" s="513"/>
      <c r="CZ36" s="513"/>
      <c r="DA36" s="513"/>
      <c r="DB36" s="513"/>
      <c r="DC36" s="513"/>
      <c r="DD36" s="513"/>
      <c r="DE36" s="513"/>
      <c r="DF36" s="513"/>
      <c r="DG36" s="513"/>
      <c r="DH36" s="513"/>
      <c r="DI36" s="513"/>
      <c r="DJ36" s="513"/>
      <c r="DK36" s="513"/>
      <c r="DL36" s="513"/>
      <c r="DM36" s="513"/>
      <c r="DN36" s="513"/>
      <c r="DO36" s="513"/>
      <c r="DP36" s="513"/>
      <c r="DQ36" s="513"/>
      <c r="DR36" s="513"/>
      <c r="DS36" s="513"/>
      <c r="DT36" s="513"/>
      <c r="DU36" s="513"/>
      <c r="DV36" s="513"/>
      <c r="DW36" s="513"/>
      <c r="DX36" s="513"/>
      <c r="DY36" s="513"/>
      <c r="DZ36" s="513"/>
      <c r="EA36" s="513"/>
      <c r="EB36" s="513"/>
      <c r="EC36" s="513"/>
      <c r="ED36" s="513"/>
      <c r="EE36" s="513"/>
      <c r="EF36" s="513"/>
      <c r="EG36" s="513"/>
      <c r="EH36" s="513"/>
      <c r="EI36" s="513"/>
      <c r="EJ36" s="513"/>
      <c r="EK36" s="513"/>
      <c r="EL36" s="513"/>
      <c r="EM36" s="513"/>
      <c r="EN36" s="513"/>
      <c r="EO36" s="513"/>
      <c r="EP36" s="513"/>
      <c r="EQ36" s="513"/>
      <c r="ER36" s="513"/>
      <c r="ES36" s="513"/>
      <c r="ET36" s="513"/>
      <c r="EU36" s="513"/>
      <c r="EV36" s="513"/>
      <c r="EW36" s="513"/>
      <c r="EX36" s="513"/>
      <c r="EY36" s="513"/>
      <c r="EZ36" s="513"/>
      <c r="FA36" s="513"/>
      <c r="FB36" s="513"/>
      <c r="FC36" s="513"/>
      <c r="FD36" s="513"/>
      <c r="FE36" s="513"/>
      <c r="FF36" s="513"/>
      <c r="FG36" s="513"/>
      <c r="FH36" s="513"/>
      <c r="FI36" s="513"/>
      <c r="FJ36" s="513"/>
      <c r="FK36" s="513"/>
      <c r="FL36" s="513"/>
      <c r="FM36" s="513"/>
      <c r="FN36" s="513"/>
      <c r="FO36" s="513"/>
      <c r="FP36" s="513"/>
      <c r="FQ36" s="513"/>
      <c r="FR36" s="513"/>
      <c r="FS36" s="513"/>
      <c r="FT36" s="513"/>
      <c r="FU36" s="513"/>
      <c r="FV36" s="513"/>
      <c r="FW36" s="513"/>
      <c r="FX36" s="513"/>
      <c r="FY36" s="513"/>
      <c r="FZ36" s="513"/>
      <c r="GA36" s="513"/>
      <c r="GB36" s="513"/>
      <c r="GC36" s="513"/>
      <c r="GD36" s="513"/>
      <c r="GE36" s="513"/>
      <c r="GF36" s="513"/>
      <c r="GG36" s="513"/>
      <c r="GH36" s="513"/>
      <c r="GI36" s="513"/>
      <c r="GJ36" s="513"/>
      <c r="GK36" s="513"/>
      <c r="GL36" s="513"/>
      <c r="GM36" s="513"/>
      <c r="GN36" s="513"/>
      <c r="GO36" s="513"/>
      <c r="GP36" s="513"/>
      <c r="GQ36" s="513"/>
      <c r="GR36" s="513"/>
      <c r="GS36" s="513"/>
      <c r="GT36" s="513"/>
      <c r="GU36" s="513"/>
      <c r="GV36" s="513"/>
      <c r="GW36" s="513"/>
      <c r="GX36" s="513"/>
      <c r="GY36" s="513"/>
      <c r="GZ36" s="513"/>
      <c r="HA36" s="513"/>
      <c r="HB36" s="513"/>
      <c r="HC36" s="513"/>
      <c r="HD36" s="513"/>
      <c r="HE36" s="513"/>
      <c r="HF36" s="513"/>
      <c r="HG36" s="513"/>
      <c r="HH36" s="513"/>
      <c r="HI36" s="513"/>
      <c r="HJ36" s="513"/>
      <c r="HK36" s="513"/>
      <c r="HL36" s="513"/>
      <c r="HM36" s="513"/>
      <c r="HN36" s="513"/>
      <c r="HO36" s="513"/>
      <c r="HP36" s="513"/>
      <c r="HQ36" s="513"/>
      <c r="HR36" s="513"/>
      <c r="HS36" s="513"/>
      <c r="HT36" s="513"/>
      <c r="HU36" s="513"/>
      <c r="HV36" s="513"/>
      <c r="HW36" s="513"/>
      <c r="HX36" s="513"/>
      <c r="HY36" s="513"/>
      <c r="HZ36" s="513"/>
      <c r="IA36" s="513"/>
      <c r="IB36" s="513"/>
      <c r="IC36" s="513"/>
      <c r="ID36" s="513"/>
      <c r="IE36" s="513"/>
      <c r="IF36" s="513"/>
      <c r="IG36" s="513"/>
      <c r="IH36" s="513"/>
      <c r="II36" s="513"/>
      <c r="IJ36" s="513"/>
      <c r="IK36" s="513"/>
      <c r="IL36" s="513"/>
      <c r="IM36" s="513"/>
      <c r="IN36" s="513"/>
      <c r="IO36" s="513"/>
      <c r="IP36" s="513"/>
      <c r="IQ36" s="513"/>
      <c r="IR36" s="513"/>
      <c r="IS36" s="513"/>
      <c r="IT36" s="513"/>
      <c r="IU36" s="513"/>
      <c r="IV36" s="513"/>
      <c r="IW36" s="513"/>
    </row>
    <row r="37" customFormat="false" ht="23.25" hidden="false" customHeight="true" outlineLevel="0" collapsed="false">
      <c r="A37" s="529" t="s">
        <v>435</v>
      </c>
      <c r="B37" s="527"/>
      <c r="C37" s="529"/>
      <c r="D37" s="527"/>
      <c r="E37" s="526" t="n">
        <f aca="false">+E23+E33</f>
        <v>-53376700</v>
      </c>
      <c r="F37" s="527"/>
      <c r="G37" s="526" t="n">
        <f aca="false">+G23+G33</f>
        <v>453</v>
      </c>
      <c r="H37" s="527"/>
      <c r="I37" s="526" t="n">
        <f aca="false">+I23+I33</f>
        <v>-75389</v>
      </c>
      <c r="J37" s="527"/>
      <c r="K37" s="526" t="n">
        <f aca="false">+K23+K33</f>
        <v>0</v>
      </c>
      <c r="L37" s="527"/>
      <c r="M37" s="526" t="n">
        <f aca="false">+M23+M33</f>
        <v>0</v>
      </c>
      <c r="N37" s="527"/>
      <c r="O37" s="526" t="n">
        <f aca="false">+O23+O33</f>
        <v>-13304252</v>
      </c>
      <c r="P37" s="527"/>
      <c r="Q37" s="529"/>
      <c r="R37" s="530"/>
      <c r="S37" s="526" t="n">
        <f aca="false">+S23+S33</f>
        <v>-66755888</v>
      </c>
    </row>
    <row r="38" customFormat="false" ht="13.5" hidden="false" customHeight="true" outlineLevel="0" collapsed="false">
      <c r="A38" s="529"/>
      <c r="B38" s="528"/>
      <c r="C38" s="529"/>
      <c r="D38" s="528"/>
      <c r="E38" s="529"/>
      <c r="F38" s="528"/>
      <c r="G38" s="529"/>
      <c r="H38" s="528"/>
      <c r="I38" s="529"/>
      <c r="J38" s="528"/>
      <c r="K38" s="529"/>
      <c r="L38" s="528"/>
      <c r="M38" s="529"/>
      <c r="N38" s="528"/>
      <c r="O38" s="529"/>
      <c r="P38" s="528"/>
      <c r="Q38" s="529"/>
      <c r="R38" s="517"/>
      <c r="S38" s="529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  <c r="AO38" s="513"/>
      <c r="AP38" s="513"/>
      <c r="AQ38" s="513"/>
      <c r="AR38" s="513"/>
      <c r="AS38" s="513"/>
      <c r="AT38" s="513"/>
      <c r="AU38" s="513"/>
      <c r="AV38" s="513"/>
      <c r="AW38" s="513"/>
      <c r="AX38" s="513"/>
      <c r="AY38" s="513"/>
      <c r="AZ38" s="513"/>
      <c r="BA38" s="513"/>
      <c r="BB38" s="513"/>
      <c r="BC38" s="513"/>
      <c r="BD38" s="513"/>
      <c r="BE38" s="513"/>
      <c r="BF38" s="513"/>
      <c r="BG38" s="513"/>
      <c r="BH38" s="513"/>
      <c r="BI38" s="513"/>
      <c r="BJ38" s="513"/>
      <c r="BK38" s="513"/>
      <c r="BL38" s="513"/>
      <c r="BM38" s="513"/>
      <c r="BN38" s="513"/>
      <c r="BO38" s="513"/>
      <c r="BP38" s="513"/>
      <c r="BQ38" s="513"/>
      <c r="BR38" s="513"/>
      <c r="BS38" s="513"/>
      <c r="BT38" s="513"/>
      <c r="BU38" s="513"/>
      <c r="BV38" s="513"/>
      <c r="BW38" s="513"/>
      <c r="BX38" s="513"/>
      <c r="BY38" s="513"/>
      <c r="BZ38" s="513"/>
      <c r="CA38" s="513"/>
      <c r="CB38" s="513"/>
      <c r="CC38" s="513"/>
      <c r="CD38" s="513"/>
      <c r="CE38" s="513"/>
      <c r="CF38" s="513"/>
      <c r="CG38" s="513"/>
      <c r="CH38" s="513"/>
      <c r="CI38" s="513"/>
      <c r="CJ38" s="513"/>
      <c r="CK38" s="513"/>
      <c r="CL38" s="513"/>
      <c r="CM38" s="513"/>
      <c r="CN38" s="513"/>
      <c r="CO38" s="513"/>
      <c r="CP38" s="513"/>
      <c r="CQ38" s="513"/>
      <c r="CR38" s="513"/>
      <c r="CS38" s="513"/>
      <c r="CT38" s="513"/>
      <c r="CU38" s="513"/>
      <c r="CV38" s="513"/>
      <c r="CW38" s="513"/>
      <c r="CX38" s="513"/>
      <c r="CY38" s="513"/>
      <c r="CZ38" s="513"/>
      <c r="DA38" s="513"/>
      <c r="DB38" s="513"/>
      <c r="DC38" s="513"/>
      <c r="DD38" s="513"/>
      <c r="DE38" s="513"/>
      <c r="DF38" s="513"/>
      <c r="DG38" s="513"/>
      <c r="DH38" s="513"/>
      <c r="DI38" s="513"/>
      <c r="DJ38" s="513"/>
      <c r="DK38" s="513"/>
      <c r="DL38" s="513"/>
      <c r="DM38" s="513"/>
      <c r="DN38" s="513"/>
      <c r="DO38" s="513"/>
      <c r="DP38" s="513"/>
      <c r="DQ38" s="513"/>
      <c r="DR38" s="513"/>
      <c r="DS38" s="513"/>
      <c r="DT38" s="513"/>
      <c r="DU38" s="513"/>
      <c r="DV38" s="513"/>
      <c r="DW38" s="513"/>
      <c r="DX38" s="513"/>
      <c r="DY38" s="513"/>
      <c r="DZ38" s="513"/>
      <c r="EA38" s="513"/>
      <c r="EB38" s="513"/>
      <c r="EC38" s="513"/>
      <c r="ED38" s="513"/>
      <c r="EE38" s="513"/>
      <c r="EF38" s="513"/>
      <c r="EG38" s="513"/>
      <c r="EH38" s="513"/>
      <c r="EI38" s="513"/>
      <c r="EJ38" s="513"/>
      <c r="EK38" s="513"/>
      <c r="EL38" s="513"/>
      <c r="EM38" s="513"/>
      <c r="EN38" s="513"/>
      <c r="EO38" s="513"/>
      <c r="EP38" s="513"/>
      <c r="EQ38" s="513"/>
      <c r="ER38" s="513"/>
      <c r="ES38" s="513"/>
      <c r="ET38" s="513"/>
      <c r="EU38" s="513"/>
      <c r="EV38" s="513"/>
      <c r="EW38" s="513"/>
      <c r="EX38" s="513"/>
      <c r="EY38" s="513"/>
      <c r="EZ38" s="513"/>
      <c r="FA38" s="513"/>
      <c r="FB38" s="513"/>
      <c r="FC38" s="513"/>
      <c r="FD38" s="513"/>
      <c r="FE38" s="513"/>
      <c r="FF38" s="513"/>
      <c r="FG38" s="513"/>
      <c r="FH38" s="513"/>
      <c r="FI38" s="513"/>
      <c r="FJ38" s="513"/>
      <c r="FK38" s="513"/>
      <c r="FL38" s="513"/>
      <c r="FM38" s="513"/>
      <c r="FN38" s="513"/>
      <c r="FO38" s="513"/>
      <c r="FP38" s="513"/>
      <c r="FQ38" s="513"/>
      <c r="FR38" s="513"/>
      <c r="FS38" s="513"/>
      <c r="FT38" s="513"/>
      <c r="FU38" s="513"/>
      <c r="FV38" s="513"/>
      <c r="FW38" s="513"/>
      <c r="FX38" s="513"/>
      <c r="FY38" s="513"/>
      <c r="FZ38" s="513"/>
      <c r="GA38" s="513"/>
      <c r="GB38" s="513"/>
      <c r="GC38" s="513"/>
      <c r="GD38" s="513"/>
      <c r="GE38" s="513"/>
      <c r="GF38" s="513"/>
      <c r="GG38" s="513"/>
      <c r="GH38" s="513"/>
      <c r="GI38" s="513"/>
      <c r="GJ38" s="513"/>
      <c r="GK38" s="513"/>
      <c r="GL38" s="513"/>
      <c r="GM38" s="513"/>
      <c r="GN38" s="513"/>
      <c r="GO38" s="513"/>
      <c r="GP38" s="513"/>
      <c r="GQ38" s="513"/>
      <c r="GR38" s="513"/>
      <c r="GS38" s="513"/>
      <c r="GT38" s="513"/>
      <c r="GU38" s="513"/>
      <c r="GV38" s="513"/>
      <c r="GW38" s="513"/>
      <c r="GX38" s="513"/>
      <c r="GY38" s="513"/>
      <c r="GZ38" s="513"/>
      <c r="HA38" s="513"/>
      <c r="HB38" s="513"/>
      <c r="HC38" s="513"/>
      <c r="HD38" s="513"/>
      <c r="HE38" s="513"/>
      <c r="HF38" s="513"/>
      <c r="HG38" s="513"/>
      <c r="HH38" s="513"/>
      <c r="HI38" s="513"/>
      <c r="HJ38" s="513"/>
      <c r="HK38" s="513"/>
      <c r="HL38" s="513"/>
      <c r="HM38" s="513"/>
      <c r="HN38" s="513"/>
      <c r="HO38" s="513"/>
      <c r="HP38" s="513"/>
      <c r="HQ38" s="513"/>
      <c r="HR38" s="513"/>
      <c r="HS38" s="513"/>
      <c r="HT38" s="513"/>
      <c r="HU38" s="513"/>
      <c r="HV38" s="513"/>
      <c r="HW38" s="513"/>
      <c r="HX38" s="513"/>
      <c r="HY38" s="513"/>
      <c r="HZ38" s="513"/>
      <c r="IA38" s="513"/>
      <c r="IB38" s="513"/>
      <c r="IC38" s="513"/>
      <c r="ID38" s="513"/>
      <c r="IE38" s="513"/>
      <c r="IF38" s="513"/>
      <c r="IG38" s="513"/>
      <c r="IH38" s="513"/>
      <c r="II38" s="513"/>
      <c r="IJ38" s="513"/>
      <c r="IK38" s="513"/>
      <c r="IL38" s="513"/>
      <c r="IM38" s="513"/>
      <c r="IN38" s="513"/>
      <c r="IO38" s="513"/>
      <c r="IP38" s="513"/>
      <c r="IQ38" s="513"/>
      <c r="IR38" s="513"/>
      <c r="IS38" s="513"/>
      <c r="IT38" s="513"/>
      <c r="IU38" s="513"/>
      <c r="IV38" s="513"/>
      <c r="IW38" s="513"/>
    </row>
    <row r="39" customFormat="false" ht="23.25" hidden="false" customHeight="true" outlineLevel="0" collapsed="false">
      <c r="A39" s="526" t="s">
        <v>436</v>
      </c>
      <c r="B39" s="527"/>
      <c r="C39" s="526"/>
      <c r="D39" s="527"/>
      <c r="E39" s="526"/>
      <c r="F39" s="527"/>
      <c r="G39" s="526"/>
      <c r="H39" s="527"/>
      <c r="I39" s="526"/>
      <c r="J39" s="527"/>
      <c r="K39" s="526"/>
      <c r="L39" s="527"/>
      <c r="M39" s="526"/>
      <c r="N39" s="527"/>
      <c r="O39" s="526"/>
      <c r="P39" s="527"/>
      <c r="Q39" s="526"/>
      <c r="R39" s="530"/>
      <c r="S39" s="531" t="n">
        <f aca="false">SUM(E39:Q39)</f>
        <v>0</v>
      </c>
    </row>
    <row r="40" customFormat="false" ht="23.25" hidden="false" customHeight="true" outlineLevel="0" collapsed="false">
      <c r="A40" s="526"/>
      <c r="B40" s="527"/>
      <c r="C40" s="526"/>
      <c r="D40" s="527"/>
      <c r="E40" s="526"/>
      <c r="F40" s="527"/>
      <c r="G40" s="526"/>
      <c r="H40" s="527"/>
      <c r="I40" s="526"/>
      <c r="J40" s="527"/>
      <c r="K40" s="526"/>
      <c r="L40" s="527"/>
      <c r="M40" s="526"/>
      <c r="N40" s="527"/>
      <c r="O40" s="526"/>
      <c r="P40" s="527"/>
      <c r="Q40" s="526"/>
      <c r="R40" s="530"/>
      <c r="S40" s="531" t="n">
        <f aca="false">SUM(E40:Q40)</f>
        <v>0</v>
      </c>
    </row>
    <row r="41" customFormat="false" ht="23.25" hidden="false" customHeight="true" outlineLevel="0" collapsed="false">
      <c r="A41" s="526"/>
      <c r="B41" s="527"/>
      <c r="C41" s="526"/>
      <c r="D41" s="527"/>
      <c r="E41" s="526"/>
      <c r="F41" s="527"/>
      <c r="G41" s="526"/>
      <c r="H41" s="527"/>
      <c r="I41" s="526"/>
      <c r="J41" s="527"/>
      <c r="K41" s="526"/>
      <c r="L41" s="527"/>
      <c r="M41" s="526"/>
      <c r="N41" s="527"/>
      <c r="O41" s="526"/>
      <c r="P41" s="527"/>
      <c r="Q41" s="526"/>
      <c r="R41" s="530"/>
      <c r="S41" s="531" t="n">
        <f aca="false">SUM(E41:Q41)</f>
        <v>0</v>
      </c>
    </row>
    <row r="42" customFormat="false" ht="23.25" hidden="false" customHeight="true" outlineLevel="0" collapsed="false">
      <c r="A42" s="526"/>
      <c r="B42" s="527"/>
      <c r="C42" s="526"/>
      <c r="D42" s="527"/>
      <c r="E42" s="526"/>
      <c r="F42" s="527"/>
      <c r="G42" s="526"/>
      <c r="H42" s="527"/>
      <c r="I42" s="526"/>
      <c r="J42" s="527"/>
      <c r="K42" s="526"/>
      <c r="L42" s="527"/>
      <c r="M42" s="526"/>
      <c r="N42" s="527"/>
      <c r="O42" s="526"/>
      <c r="P42" s="527"/>
      <c r="Q42" s="526"/>
      <c r="R42" s="530"/>
      <c r="S42" s="531" t="n">
        <f aca="false">SUM(E42:Q42)</f>
        <v>0</v>
      </c>
    </row>
    <row r="43" customFormat="false" ht="12.75" hidden="false" customHeight="false" outlineLevel="0" collapsed="false">
      <c r="A43" s="500"/>
      <c r="B43" s="500"/>
      <c r="C43" s="501"/>
      <c r="D43" s="500"/>
      <c r="E43" s="530"/>
      <c r="F43" s="525"/>
      <c r="G43" s="530"/>
      <c r="H43" s="525"/>
      <c r="I43" s="530"/>
      <c r="J43" s="525"/>
      <c r="K43" s="500"/>
      <c r="L43" s="525"/>
      <c r="M43" s="500"/>
      <c r="N43" s="525"/>
      <c r="O43" s="500"/>
      <c r="P43" s="525"/>
      <c r="Q43" s="500"/>
      <c r="R43" s="530"/>
      <c r="S43" s="530"/>
    </row>
    <row r="44" customFormat="false" ht="12.75" hidden="false" customHeight="false" outlineLevel="0" collapsed="false">
      <c r="A44" s="500"/>
      <c r="B44" s="500"/>
      <c r="C44" s="501"/>
      <c r="D44" s="500"/>
      <c r="E44" s="502"/>
      <c r="F44" s="525"/>
      <c r="G44" s="502"/>
      <c r="H44" s="525"/>
      <c r="I44" s="502"/>
      <c r="J44" s="525"/>
      <c r="K44" s="500"/>
      <c r="L44" s="525"/>
      <c r="M44" s="500"/>
      <c r="N44" s="525"/>
      <c r="O44" s="500"/>
      <c r="P44" s="525"/>
      <c r="Q44" s="500"/>
      <c r="R44" s="530"/>
      <c r="S44" s="502"/>
    </row>
    <row r="45" customFormat="false" ht="13.5" hidden="false" customHeight="false" outlineLevel="0" collapsed="false">
      <c r="A45" s="502"/>
      <c r="B45" s="500"/>
      <c r="C45" s="501"/>
      <c r="D45" s="500"/>
      <c r="E45" s="503"/>
      <c r="F45" s="538"/>
      <c r="G45" s="503"/>
      <c r="H45" s="538"/>
      <c r="I45" s="503"/>
      <c r="J45" s="538"/>
      <c r="K45" s="503"/>
      <c r="L45" s="538"/>
      <c r="M45" s="503"/>
      <c r="N45" s="538"/>
      <c r="O45" s="503"/>
      <c r="P45" s="538"/>
      <c r="Q45" s="503"/>
      <c r="R45" s="530"/>
      <c r="S45" s="503"/>
    </row>
    <row r="46" customFormat="false" ht="13.5" hidden="false" customHeight="false" outlineLevel="0" collapsed="false">
      <c r="A46" s="524"/>
      <c r="B46" s="500"/>
      <c r="C46" s="501"/>
      <c r="D46" s="500"/>
      <c r="E46" s="500"/>
      <c r="F46" s="525"/>
      <c r="G46" s="500"/>
      <c r="H46" s="525"/>
      <c r="I46" s="500"/>
      <c r="J46" s="525"/>
      <c r="K46" s="500"/>
      <c r="L46" s="525"/>
      <c r="M46" s="500"/>
      <c r="N46" s="525"/>
      <c r="O46" s="500"/>
      <c r="P46" s="525"/>
      <c r="Q46" s="500"/>
      <c r="R46" s="530"/>
      <c r="S46" s="500"/>
    </row>
    <row r="47" customFormat="false" ht="12.75" hidden="false" customHeight="false" outlineLevel="0" collapsed="false">
      <c r="A47" s="500"/>
      <c r="B47" s="500"/>
      <c r="C47" s="501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30"/>
      <c r="S47" s="500"/>
    </row>
    <row r="48" customFormat="false" ht="12.75" hidden="false" customHeight="false" outlineLevel="0" collapsed="false">
      <c r="A48" s="504" t="s">
        <v>437</v>
      </c>
      <c r="B48" s="500"/>
      <c r="C48" s="501"/>
      <c r="D48" s="504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  <c r="Q48" s="500"/>
      <c r="R48" s="530"/>
      <c r="S48" s="502" t="str">
        <f aca="false">+A2</f>
        <v>COMPANY 31Q</v>
      </c>
    </row>
    <row r="49" customFormat="false" ht="12.75" hidden="false" customHeight="false" outlineLevel="0" collapsed="false">
      <c r="A49" s="539"/>
      <c r="B49" s="500"/>
      <c r="C49" s="501"/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30"/>
      <c r="S49" s="504" t="s">
        <v>384</v>
      </c>
    </row>
    <row r="50" customFormat="false" ht="12.75" hidden="false" customHeight="false" outlineLevel="0" collapsed="false">
      <c r="A50" s="504"/>
      <c r="B50" s="500"/>
      <c r="C50" s="501"/>
      <c r="D50" s="504"/>
      <c r="E50" s="500"/>
      <c r="F50" s="500"/>
      <c r="G50" s="540"/>
      <c r="H50" s="500"/>
      <c r="I50" s="540"/>
      <c r="J50" s="500"/>
      <c r="K50" s="500"/>
      <c r="L50" s="500"/>
      <c r="M50" s="500"/>
      <c r="N50" s="500"/>
      <c r="O50" s="500"/>
      <c r="P50" s="500"/>
      <c r="Q50" s="500"/>
      <c r="R50" s="530"/>
      <c r="S50" s="500"/>
    </row>
    <row r="51" customFormat="false" ht="12.75" hidden="false" customHeight="false" outlineLevel="0" collapsed="false">
      <c r="A51" s="500"/>
      <c r="B51" s="500"/>
      <c r="C51" s="501"/>
      <c r="D51" s="500"/>
      <c r="E51" s="500"/>
      <c r="F51" s="500"/>
      <c r="G51" s="540"/>
      <c r="H51" s="500"/>
      <c r="I51" s="540"/>
      <c r="J51" s="500"/>
      <c r="K51" s="500"/>
      <c r="L51" s="500"/>
      <c r="M51" s="500"/>
      <c r="N51" s="500"/>
      <c r="O51" s="500"/>
      <c r="P51" s="500"/>
      <c r="Q51" s="500"/>
      <c r="R51" s="530"/>
      <c r="S51" s="500"/>
    </row>
    <row r="52" customFormat="false" ht="12.75" hidden="false" customHeight="false" outlineLevel="0" collapsed="false">
      <c r="A52" s="500"/>
      <c r="B52" s="500"/>
      <c r="C52" s="501"/>
      <c r="D52" s="500"/>
      <c r="E52" s="500"/>
      <c r="F52" s="500"/>
      <c r="G52" s="540"/>
      <c r="H52" s="500"/>
      <c r="I52" s="540"/>
      <c r="J52" s="500"/>
      <c r="K52" s="500"/>
      <c r="L52" s="500"/>
      <c r="M52" s="500"/>
      <c r="N52" s="500"/>
      <c r="O52" s="500"/>
      <c r="P52" s="500"/>
      <c r="Q52" s="500"/>
      <c r="R52" s="530"/>
      <c r="S52" s="500"/>
    </row>
    <row r="53" customFormat="false" ht="12.75" hidden="false" customHeight="false" outlineLevel="0" collapsed="false">
      <c r="A53" s="500"/>
      <c r="B53" s="500"/>
      <c r="C53" s="501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0"/>
      <c r="P53" s="500"/>
      <c r="Q53" s="500"/>
      <c r="R53" s="530"/>
      <c r="S53" s="500"/>
    </row>
    <row r="54" customFormat="false" ht="12.75" hidden="false" customHeight="false" outlineLevel="0" collapsed="false">
      <c r="A54" s="500"/>
      <c r="B54" s="500"/>
      <c r="C54" s="501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30"/>
      <c r="S54" s="500"/>
    </row>
    <row r="55" customFormat="false" ht="12.75" hidden="false" customHeight="false" outlineLevel="0" collapsed="false">
      <c r="A55" s="500"/>
      <c r="B55" s="500"/>
      <c r="C55" s="501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30"/>
      <c r="S55" s="500"/>
    </row>
    <row r="56" customFormat="false" ht="12.75" hidden="false" customHeight="false" outlineLevel="0" collapsed="false">
      <c r="A56" s="500"/>
      <c r="B56" s="500"/>
      <c r="C56" s="501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500"/>
      <c r="R56" s="530"/>
      <c r="S56" s="500"/>
    </row>
    <row r="57" customFormat="false" ht="12.75" hidden="false" customHeight="false" outlineLevel="0" collapsed="false">
      <c r="A57" s="500"/>
      <c r="B57" s="500"/>
      <c r="C57" s="501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0"/>
      <c r="R57" s="530"/>
      <c r="S57" s="500"/>
    </row>
    <row r="58" customFormat="false" ht="12.75" hidden="false" customHeight="false" outlineLevel="0" collapsed="false">
      <c r="A58" s="500"/>
      <c r="B58" s="500"/>
      <c r="C58" s="501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N58" s="500"/>
      <c r="O58" s="500"/>
      <c r="P58" s="500"/>
      <c r="Q58" s="500"/>
      <c r="R58" s="530"/>
      <c r="S58" s="500"/>
    </row>
    <row r="59" customFormat="false" ht="12.75" hidden="false" customHeight="false" outlineLevel="0" collapsed="false">
      <c r="A59" s="500"/>
      <c r="B59" s="500"/>
      <c r="C59" s="501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500"/>
      <c r="R59" s="530"/>
      <c r="S59" s="500"/>
    </row>
    <row r="60" customFormat="false" ht="12.75" hidden="false" customHeight="false" outlineLevel="0" collapsed="false">
      <c r="R60" s="530"/>
    </row>
    <row r="61" customFormat="false" ht="12.75" hidden="false" customHeight="false" outlineLevel="0" collapsed="false">
      <c r="R61" s="530"/>
    </row>
    <row r="62" customFormat="false" ht="12.75" hidden="false" customHeight="false" outlineLevel="0" collapsed="false">
      <c r="R62" s="530"/>
    </row>
    <row r="63" customFormat="false" ht="12.75" hidden="false" customHeight="false" outlineLevel="0" collapsed="false">
      <c r="R63" s="530"/>
    </row>
    <row r="64" customFormat="false" ht="12.75" hidden="false" customHeight="false" outlineLevel="0" collapsed="false">
      <c r="R64" s="530"/>
    </row>
    <row r="65" customFormat="false" ht="12.75" hidden="false" customHeight="false" outlineLevel="0" collapsed="false">
      <c r="R65" s="530"/>
    </row>
    <row r="66" customFormat="false" ht="12.75" hidden="false" customHeight="false" outlineLevel="0" collapsed="false">
      <c r="R66" s="530"/>
    </row>
    <row r="67" customFormat="false" ht="12.75" hidden="false" customHeight="false" outlineLevel="0" collapsed="false">
      <c r="R67" s="530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409722222222222" bottom="0.320138888888889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5" activeCellId="0" sqref="D1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1" width="7.62"/>
    <col collapsed="false" customWidth="true" hidden="false" outlineLevel="0" max="2" min="2" style="541" width="25.62"/>
    <col collapsed="false" customWidth="true" hidden="false" outlineLevel="0" max="3" min="3" style="541" width="45.37"/>
    <col collapsed="false" customWidth="true" hidden="false" outlineLevel="0" max="4" min="4" style="541" width="18.62"/>
    <col collapsed="false" customWidth="false" hidden="false" outlineLevel="0" max="9" min="5" style="541" width="20.62"/>
    <col collapsed="false" customWidth="true" hidden="false" outlineLevel="0" max="10" min="10" style="541" width="7.62"/>
    <col collapsed="false" customWidth="false" hidden="false" outlineLevel="0" max="257" min="11" style="541" width="20.62"/>
  </cols>
  <sheetData>
    <row r="1" customFormat="false" ht="12.75" hidden="false" customHeight="false" outlineLevel="0" collapsed="false">
      <c r="A1" s="542" t="s">
        <v>0</v>
      </c>
      <c r="B1" s="542"/>
    </row>
    <row r="2" customFormat="false" ht="12.75" hidden="false" customHeight="false" outlineLevel="0" collapsed="false">
      <c r="A2" s="30" t="s">
        <v>1</v>
      </c>
      <c r="B2" s="543"/>
      <c r="C2" s="544" t="s">
        <v>438</v>
      </c>
      <c r="D2" s="545" t="s">
        <v>439</v>
      </c>
    </row>
    <row r="3" customFormat="false" ht="12.75" hidden="false" customHeight="false" outlineLevel="0" collapsed="false">
      <c r="A3" s="30" t="str">
        <f aca="false">'E1.XLS '!A3</f>
        <v>COMPANY NAME    Limbach Constructors</v>
      </c>
      <c r="B3" s="543"/>
      <c r="C3" s="544"/>
      <c r="D3" s="546"/>
    </row>
    <row r="4" customFormat="false" ht="12.75" hidden="false" customHeight="false" outlineLevel="0" collapsed="false">
      <c r="A4" s="542" t="s">
        <v>440</v>
      </c>
      <c r="B4" s="542"/>
    </row>
    <row r="5" customFormat="false" ht="12.75" hidden="false" customHeight="false" outlineLevel="0" collapsed="false">
      <c r="A5" s="543" t="s">
        <v>441</v>
      </c>
      <c r="B5" s="543"/>
      <c r="C5" s="544" t="s">
        <v>442</v>
      </c>
      <c r="D5" s="346" t="s">
        <v>443</v>
      </c>
    </row>
    <row r="6" customFormat="false" ht="12.75" hidden="false" customHeight="false" outlineLevel="0" collapsed="false">
      <c r="A6" s="543"/>
      <c r="B6" s="543"/>
      <c r="D6" s="0"/>
    </row>
    <row r="7" customFormat="false" ht="12.75" hidden="false" customHeight="false" outlineLevel="0" collapsed="false">
      <c r="A7" s="541" t="s">
        <v>444</v>
      </c>
      <c r="B7" s="543"/>
      <c r="D7" s="547" t="str">
        <f aca="false">A2</f>
        <v>COMPANY #  031Q</v>
      </c>
    </row>
    <row r="8" customFormat="false" ht="12.75" hidden="false" customHeight="false" outlineLevel="0" collapsed="false">
      <c r="A8" s="548"/>
      <c r="B8" s="543"/>
      <c r="D8" s="549"/>
    </row>
    <row r="9" customFormat="false" ht="12.75" hidden="false" customHeight="false" outlineLevel="0" collapsed="false">
      <c r="A9" s="550" t="s">
        <v>445</v>
      </c>
      <c r="B9" s="551" t="s">
        <v>446</v>
      </c>
      <c r="C9" s="552" t="s">
        <v>447</v>
      </c>
      <c r="D9" s="553" t="s">
        <v>448</v>
      </c>
    </row>
    <row r="10" customFormat="false" ht="12.75" hidden="false" customHeight="false" outlineLevel="0" collapsed="false">
      <c r="C10" s="554"/>
      <c r="D10" s="554"/>
    </row>
    <row r="11" customFormat="false" ht="12.75" hidden="false" customHeight="false" outlineLevel="0" collapsed="false">
      <c r="A11" s="542" t="s">
        <v>449</v>
      </c>
      <c r="B11" s="542" t="s">
        <v>450</v>
      </c>
      <c r="C11" s="542" t="s">
        <v>451</v>
      </c>
      <c r="D11" s="555" t="s">
        <v>452</v>
      </c>
    </row>
    <row r="12" customFormat="false" ht="6.75" hidden="false" customHeight="true" outlineLevel="0" collapsed="false">
      <c r="C12" s="554"/>
      <c r="D12" s="554"/>
    </row>
    <row r="13" customFormat="false" ht="12.75" hidden="false" customHeight="false" outlineLevel="0" collapsed="false">
      <c r="A13" s="542" t="s">
        <v>453</v>
      </c>
      <c r="B13" s="542" t="s">
        <v>454</v>
      </c>
      <c r="C13" s="542" t="s">
        <v>455</v>
      </c>
      <c r="D13" s="555" t="s">
        <v>452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2" t="s">
        <v>456</v>
      </c>
      <c r="B15" s="541" t="s">
        <v>457</v>
      </c>
      <c r="C15" s="542" t="s">
        <v>458</v>
      </c>
    </row>
    <row r="16" customFormat="false" ht="12.75" hidden="false" customHeight="false" outlineLevel="0" collapsed="false">
      <c r="A16" s="0"/>
      <c r="B16" s="542" t="s">
        <v>459</v>
      </c>
      <c r="C16" s="542" t="s">
        <v>460</v>
      </c>
      <c r="D16" s="555" t="s">
        <v>452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2" t="s">
        <v>461</v>
      </c>
      <c r="B18" s="542" t="s">
        <v>462</v>
      </c>
      <c r="C18" s="542" t="s">
        <v>463</v>
      </c>
      <c r="D18" s="555" t="s">
        <v>452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2" t="s">
        <v>92</v>
      </c>
      <c r="B20" s="542" t="n">
        <v>344</v>
      </c>
      <c r="C20" s="542" t="s">
        <v>464</v>
      </c>
      <c r="D20" s="555" t="s">
        <v>452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2" t="s">
        <v>465</v>
      </c>
      <c r="B22" s="542" t="s">
        <v>466</v>
      </c>
      <c r="C22" s="542" t="s">
        <v>467</v>
      </c>
      <c r="D22" s="555" t="s">
        <v>452</v>
      </c>
    </row>
    <row r="23" customFormat="false" ht="12.75" hidden="false" customHeight="false" outlineLevel="0" collapsed="false">
      <c r="A23" s="542"/>
      <c r="B23" s="542" t="s">
        <v>468</v>
      </c>
      <c r="C23" s="542" t="s">
        <v>469</v>
      </c>
      <c r="D23" s="556"/>
    </row>
    <row r="24" customFormat="false" ht="7.5" hidden="false" customHeight="true" outlineLevel="0" collapsed="false"/>
    <row r="25" customFormat="false" ht="12.75" hidden="false" customHeight="false" outlineLevel="0" collapsed="false">
      <c r="A25" s="542" t="s">
        <v>470</v>
      </c>
      <c r="B25" s="542" t="s">
        <v>471</v>
      </c>
      <c r="C25" s="542" t="s">
        <v>472</v>
      </c>
      <c r="D25" s="555" t="s">
        <v>452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2" t="s">
        <v>473</v>
      </c>
      <c r="B27" s="542" t="s">
        <v>474</v>
      </c>
      <c r="C27" s="542" t="s">
        <v>475</v>
      </c>
      <c r="D27" s="555" t="s">
        <v>452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2" t="s">
        <v>476</v>
      </c>
      <c r="B29" s="542" t="s">
        <v>477</v>
      </c>
      <c r="C29" s="542" t="s">
        <v>478</v>
      </c>
      <c r="D29" s="555" t="s">
        <v>452</v>
      </c>
    </row>
    <row r="30" customFormat="false" ht="12.75" hidden="false" customHeight="false" outlineLevel="0" collapsed="false">
      <c r="A30" s="542"/>
      <c r="B30" s="542" t="s">
        <v>479</v>
      </c>
      <c r="C30" s="542"/>
      <c r="D30" s="556"/>
    </row>
    <row r="31" customFormat="false" ht="7.5" hidden="false" customHeight="true" outlineLevel="0" collapsed="false"/>
    <row r="32" customFormat="false" ht="12.75" hidden="false" customHeight="false" outlineLevel="0" collapsed="false">
      <c r="A32" s="542" t="s">
        <v>480</v>
      </c>
      <c r="B32" s="542" t="s">
        <v>481</v>
      </c>
      <c r="C32" s="542" t="s">
        <v>482</v>
      </c>
      <c r="D32" s="555" t="s">
        <v>452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2" t="s">
        <v>216</v>
      </c>
      <c r="B34" s="542" t="n">
        <v>855</v>
      </c>
      <c r="C34" s="542" t="s">
        <v>483</v>
      </c>
      <c r="D34" s="555" t="s">
        <v>452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2" t="s">
        <v>484</v>
      </c>
      <c r="B36" s="542" t="s">
        <v>485</v>
      </c>
      <c r="C36" s="542" t="s">
        <v>486</v>
      </c>
      <c r="D36" s="555" t="s">
        <v>452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2" t="s">
        <v>487</v>
      </c>
      <c r="B38" s="542" t="s">
        <v>488</v>
      </c>
      <c r="C38" s="542" t="s">
        <v>489</v>
      </c>
      <c r="D38" s="555" t="s">
        <v>490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2" t="s">
        <v>306</v>
      </c>
      <c r="B40" s="542"/>
      <c r="C40" s="542" t="s">
        <v>491</v>
      </c>
      <c r="D40" s="555" t="s">
        <v>490</v>
      </c>
    </row>
    <row r="41" customFormat="false" ht="6.75" hidden="false" customHeight="true" outlineLevel="0" collapsed="false">
      <c r="A41" s="542"/>
      <c r="B41" s="542"/>
      <c r="C41" s="542"/>
      <c r="D41" s="556"/>
    </row>
    <row r="42" customFormat="false" ht="12.75" hidden="false" customHeight="true" outlineLevel="0" collapsed="false">
      <c r="A42" s="542" t="s">
        <v>384</v>
      </c>
      <c r="B42" s="542" t="s">
        <v>492</v>
      </c>
      <c r="C42" s="542" t="s">
        <v>493</v>
      </c>
      <c r="D42" s="555" t="s">
        <v>490</v>
      </c>
    </row>
    <row r="43" customFormat="false" ht="6.75" hidden="false" customHeight="true" outlineLevel="0" collapsed="false">
      <c r="A43" s="542"/>
      <c r="B43" s="542"/>
      <c r="C43" s="542"/>
      <c r="D43" s="556"/>
    </row>
    <row r="44" customFormat="false" ht="12.75" hidden="false" customHeight="false" outlineLevel="0" collapsed="false">
      <c r="A44" s="542" t="s">
        <v>341</v>
      </c>
      <c r="B44" s="542" t="s">
        <v>457</v>
      </c>
      <c r="C44" s="542" t="s">
        <v>494</v>
      </c>
      <c r="D44" s="555" t="s">
        <v>452</v>
      </c>
      <c r="AG44" s="0"/>
    </row>
    <row r="45" customFormat="false" ht="12.75" hidden="false" customHeight="false" outlineLevel="0" collapsed="false">
      <c r="B45" s="542" t="s">
        <v>459</v>
      </c>
      <c r="C45" s="541" t="s">
        <v>22</v>
      </c>
    </row>
    <row r="47" customFormat="false" ht="12.75" hidden="false" customHeight="false" outlineLevel="0" collapsed="false">
      <c r="A47" s="557"/>
      <c r="B47" s="558"/>
      <c r="C47" s="552" t="s">
        <v>495</v>
      </c>
      <c r="D47" s="559"/>
    </row>
    <row r="48" customFormat="false" ht="12.75" hidden="false" customHeight="false" outlineLevel="0" collapsed="false">
      <c r="C48" s="554"/>
    </row>
    <row r="49" customFormat="false" ht="12.75" hidden="false" customHeight="false" outlineLevel="0" collapsed="false">
      <c r="A49" s="542" t="s">
        <v>496</v>
      </c>
      <c r="B49" s="542" t="s">
        <v>497</v>
      </c>
      <c r="C49" s="542" t="s">
        <v>498</v>
      </c>
      <c r="D49" s="555" t="s">
        <v>452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2"/>
      <c r="B51" s="542"/>
      <c r="C51" s="542"/>
      <c r="D51" s="556"/>
    </row>
    <row r="52" customFormat="false" ht="12.75" hidden="false" customHeight="false" outlineLevel="0" collapsed="false">
      <c r="A52" s="542"/>
      <c r="B52" s="542"/>
      <c r="D52" s="556"/>
    </row>
    <row r="53" customFormat="false" ht="12.75" hidden="false" customHeight="false" outlineLevel="0" collapsed="false">
      <c r="A53" s="542"/>
      <c r="B53" s="542"/>
      <c r="C53" s="542"/>
      <c r="D53" s="560" t="str">
        <f aca="false">A2</f>
        <v>COMPANY #  031Q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  Limbach Constructors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Sonya City</v>
      </c>
      <c r="S7" s="32" t="str">
        <f aca="false">A2</f>
        <v>COMPANY #  031Q</v>
      </c>
    </row>
    <row r="8" customFormat="false" ht="15" hidden="false" customHeight="true" outlineLevel="0" collapsed="false">
      <c r="A8" s="5" t="str">
        <f aca="false">'E1.XLS '!A8</f>
        <v>EXTENSION: 3 9690</v>
      </c>
      <c r="S8" s="33" t="s">
        <v>30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31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32</v>
      </c>
    </row>
    <row r="34" customFormat="false" ht="24.95" hidden="false" customHeight="true" outlineLevel="0" collapsed="false">
      <c r="A34" s="33" t="s">
        <v>33</v>
      </c>
      <c r="B34" s="32" t="s">
        <v>32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32</v>
      </c>
    </row>
    <row r="35" customFormat="false" ht="24.95" hidden="false" customHeight="true" outlineLevel="0" collapsed="false">
      <c r="A35" s="26" t="s">
        <v>34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 031Q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tr">
        <f aca="false">'E1.XLS '!A3</f>
        <v>COMPANY NAME    Limbach Constructors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35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29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5" t="str">
        <f aca="false">'E1.XLS '!A7</f>
        <v>PREPARED BY: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 031Q</v>
      </c>
    </row>
    <row r="8" customFormat="false" ht="13.5" hidden="false" customHeight="false" outlineLevel="0" collapsed="false">
      <c r="A8" s="5" t="str">
        <f aca="false">'E1.XLS '!A8</f>
        <v>EXTENSION: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36</v>
      </c>
    </row>
    <row r="9" customFormat="false" ht="13.5" hidden="false" customHeight="false" outlineLevel="0" collapsed="false">
      <c r="A9" s="63"/>
      <c r="B9" s="64"/>
      <c r="C9" s="65" t="s">
        <v>37</v>
      </c>
      <c r="D9" s="66"/>
      <c r="E9" s="67" t="s">
        <v>38</v>
      </c>
      <c r="F9" s="66"/>
      <c r="G9" s="67" t="s">
        <v>39</v>
      </c>
      <c r="H9" s="68"/>
      <c r="I9" s="69" t="s">
        <v>40</v>
      </c>
      <c r="J9" s="69"/>
      <c r="K9" s="69"/>
      <c r="L9" s="69"/>
      <c r="M9" s="69"/>
      <c r="N9" s="70"/>
      <c r="O9" s="69" t="s">
        <v>41</v>
      </c>
      <c r="P9" s="69"/>
      <c r="Q9" s="69"/>
      <c r="R9" s="70"/>
      <c r="S9" s="67" t="s">
        <v>42</v>
      </c>
      <c r="T9" s="70"/>
      <c r="U9" s="71"/>
    </row>
    <row r="10" customFormat="false" ht="12.75" hidden="false" customHeight="false" outlineLevel="0" collapsed="false">
      <c r="A10" s="72" t="s">
        <v>43</v>
      </c>
      <c r="B10" s="64"/>
      <c r="C10" s="73" t="s">
        <v>44</v>
      </c>
      <c r="D10" s="66"/>
      <c r="E10" s="74" t="s">
        <v>45</v>
      </c>
      <c r="F10" s="66"/>
      <c r="G10" s="74" t="s">
        <v>46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47</v>
      </c>
      <c r="T10" s="70"/>
      <c r="U10" s="79"/>
    </row>
    <row r="11" customFormat="false" ht="13.5" hidden="false" customHeight="false" outlineLevel="0" collapsed="false">
      <c r="A11" s="80" t="s">
        <v>48</v>
      </c>
      <c r="B11" s="64"/>
      <c r="C11" s="81" t="s">
        <v>49</v>
      </c>
      <c r="D11" s="66"/>
      <c r="E11" s="82" t="s">
        <v>50</v>
      </c>
      <c r="F11" s="66"/>
      <c r="G11" s="82" t="s">
        <v>51</v>
      </c>
      <c r="H11" s="70"/>
      <c r="I11" s="82" t="s">
        <v>52</v>
      </c>
      <c r="J11" s="83"/>
      <c r="K11" s="84" t="s">
        <v>53</v>
      </c>
      <c r="L11" s="83"/>
      <c r="M11" s="82" t="s">
        <v>54</v>
      </c>
      <c r="N11" s="70"/>
      <c r="O11" s="82" t="s">
        <v>55</v>
      </c>
      <c r="P11" s="85"/>
      <c r="Q11" s="86" t="s">
        <v>15</v>
      </c>
      <c r="R11" s="76"/>
      <c r="S11" s="82" t="s">
        <v>50</v>
      </c>
      <c r="T11" s="70"/>
      <c r="U11" s="82" t="s">
        <v>56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32</v>
      </c>
      <c r="F37" s="89"/>
      <c r="G37" s="96" t="s">
        <v>57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32</v>
      </c>
      <c r="T37" s="57"/>
      <c r="U37" s="57"/>
    </row>
    <row r="38" customFormat="false" ht="13.5" hidden="false" customHeight="false" outlineLevel="0" collapsed="false">
      <c r="A38" s="96" t="s">
        <v>58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59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60</v>
      </c>
      <c r="B43" s="57"/>
      <c r="C43" s="88"/>
      <c r="D43" s="62" t="s">
        <v>61</v>
      </c>
      <c r="E43" s="57"/>
      <c r="F43" s="57"/>
      <c r="G43" s="100" t="s">
        <v>62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 031Q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63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64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tr">
        <f aca="false">'E1.XLS '!A3</f>
        <v>COMPANY NAME    Limbach Constructors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29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5" t="str">
        <f aca="false">'E1.XLS '!A7</f>
        <v>PREPARED BY: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 031Q</v>
      </c>
    </row>
    <row r="8" customFormat="false" ht="12.75" hidden="false" customHeight="false" outlineLevel="0" collapsed="false">
      <c r="A8" s="5" t="str">
        <f aca="false">'E1.XLS '!A8</f>
        <v>EXTENSION: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66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67</v>
      </c>
      <c r="F10" s="113"/>
      <c r="G10" s="113"/>
      <c r="H10" s="113"/>
      <c r="I10" s="113"/>
      <c r="J10" s="111"/>
      <c r="K10" s="113" t="s">
        <v>68</v>
      </c>
      <c r="L10" s="113"/>
      <c r="M10" s="113"/>
      <c r="N10" s="111"/>
      <c r="O10" s="113" t="s">
        <v>69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70</v>
      </c>
      <c r="F11" s="117"/>
      <c r="G11" s="117" t="s">
        <v>71</v>
      </c>
      <c r="H11" s="117"/>
      <c r="I11" s="117" t="s">
        <v>72</v>
      </c>
      <c r="J11" s="117"/>
      <c r="K11" s="117" t="s">
        <v>73</v>
      </c>
      <c r="L11" s="116"/>
      <c r="M11" s="117" t="s">
        <v>74</v>
      </c>
      <c r="N11" s="116"/>
      <c r="O11" s="117" t="s">
        <v>75</v>
      </c>
      <c r="P11" s="118"/>
      <c r="Q11" s="117" t="s">
        <v>76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38</v>
      </c>
      <c r="D12" s="121"/>
      <c r="E12" s="122" t="s">
        <v>77</v>
      </c>
      <c r="F12" s="122"/>
      <c r="G12" s="122" t="s">
        <v>78</v>
      </c>
      <c r="H12" s="122"/>
      <c r="I12" s="122" t="s">
        <v>79</v>
      </c>
      <c r="J12" s="122"/>
      <c r="K12" s="122" t="s">
        <v>80</v>
      </c>
      <c r="L12" s="121"/>
      <c r="M12" s="122" t="s">
        <v>18</v>
      </c>
      <c r="N12" s="121"/>
      <c r="O12" s="122" t="s">
        <v>18</v>
      </c>
      <c r="P12" s="121"/>
      <c r="Q12" s="122" t="s">
        <v>81</v>
      </c>
      <c r="R12" s="121"/>
      <c r="S12" s="122" t="s">
        <v>42</v>
      </c>
      <c r="T12" s="121"/>
      <c r="U12" s="123" t="s">
        <v>56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82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83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84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85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86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87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85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88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32</v>
      </c>
      <c r="T49" s="103"/>
      <c r="U49" s="103"/>
    </row>
    <row r="50" customFormat="false" ht="13.5" hidden="false" customHeight="false" outlineLevel="0" collapsed="false">
      <c r="A50" s="106" t="s">
        <v>89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85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90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 031Q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91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Sonya City</v>
      </c>
      <c r="O7" s="32" t="str">
        <f aca="false">A2</f>
        <v>COMPANY #  031Q</v>
      </c>
    </row>
    <row r="8" customFormat="false" ht="15" hidden="false" customHeight="true" outlineLevel="0" collapsed="false">
      <c r="A8" s="5" t="str">
        <f aca="false">'E1.XLS '!A8</f>
        <v>EXTENSION: 3 9690</v>
      </c>
      <c r="O8" s="33" t="s">
        <v>92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94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95</v>
      </c>
      <c r="D12" s="48"/>
      <c r="E12" s="48" t="s">
        <v>18</v>
      </c>
      <c r="F12" s="47"/>
      <c r="G12" s="140" t="s">
        <v>96</v>
      </c>
      <c r="H12" s="47"/>
      <c r="I12" s="48" t="s">
        <v>97</v>
      </c>
      <c r="J12" s="47"/>
      <c r="K12" s="48" t="s">
        <v>55</v>
      </c>
      <c r="L12" s="47"/>
      <c r="M12" s="140" t="s">
        <v>98</v>
      </c>
      <c r="N12" s="47"/>
      <c r="O12" s="49" t="s">
        <v>18</v>
      </c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99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57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32</v>
      </c>
    </row>
    <row r="36" customFormat="false" ht="24.95" hidden="false" customHeight="true" outlineLevel="0" collapsed="false">
      <c r="A36" s="26" t="s">
        <v>100</v>
      </c>
      <c r="B36" s="142" t="s">
        <v>101</v>
      </c>
    </row>
    <row r="37" customFormat="false" ht="15.75" hidden="false" customHeight="true" outlineLevel="0" collapsed="false">
      <c r="A37" s="26" t="s">
        <v>102</v>
      </c>
      <c r="B37" s="142" t="s">
        <v>103</v>
      </c>
      <c r="O37" s="32" t="str">
        <f aca="false">O7</f>
        <v>COMPANY #  031Q</v>
      </c>
    </row>
    <row r="38" customFormat="false" ht="10.5" hidden="false" customHeight="true" outlineLevel="0" collapsed="false">
      <c r="A38" s="28" t="s">
        <v>104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19:A20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105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106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5" t="str">
        <f aca="false">'E1.XLS '!A7</f>
        <v>PREPARED BY: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 031Q</v>
      </c>
      <c r="R7" s="148"/>
    </row>
    <row r="8" customFormat="false" ht="13.5" hidden="false" customHeight="false" outlineLevel="0" collapsed="false">
      <c r="A8" s="5" t="str">
        <f aca="false">'E1.XLS '!A8</f>
        <v>EXTENSION: 3 9690</v>
      </c>
      <c r="B8" s="145"/>
      <c r="C8" s="146"/>
      <c r="E8" s="146"/>
      <c r="G8" s="146"/>
      <c r="I8" s="146"/>
      <c r="M8" s="146"/>
      <c r="N8" s="146"/>
      <c r="O8" s="146"/>
      <c r="Q8" s="149" t="s">
        <v>107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108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109</v>
      </c>
      <c r="D10" s="159"/>
      <c r="E10" s="156"/>
      <c r="F10" s="159"/>
      <c r="G10" s="158" t="s">
        <v>110</v>
      </c>
      <c r="H10" s="159"/>
      <c r="I10" s="156"/>
      <c r="J10" s="159"/>
      <c r="K10" s="159"/>
      <c r="L10" s="159"/>
      <c r="M10" s="156"/>
      <c r="N10" s="156"/>
      <c r="O10" s="158" t="s">
        <v>111</v>
      </c>
      <c r="P10" s="159"/>
      <c r="Q10" s="160" t="s">
        <v>112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96</v>
      </c>
      <c r="F11" s="159"/>
      <c r="G11" s="158" t="s">
        <v>54</v>
      </c>
      <c r="H11" s="159"/>
      <c r="I11" s="158" t="s">
        <v>113</v>
      </c>
      <c r="J11" s="159"/>
      <c r="K11" s="158" t="s">
        <v>114</v>
      </c>
      <c r="L11" s="159"/>
      <c r="M11" s="158" t="s">
        <v>10</v>
      </c>
      <c r="N11" s="158"/>
      <c r="O11" s="158" t="s">
        <v>115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116</v>
      </c>
      <c r="D12" s="165"/>
      <c r="E12" s="164" t="s">
        <v>117</v>
      </c>
      <c r="F12" s="165"/>
      <c r="G12" s="164" t="s">
        <v>117</v>
      </c>
      <c r="H12" s="165"/>
      <c r="I12" s="164" t="s">
        <v>118</v>
      </c>
      <c r="J12" s="165"/>
      <c r="K12" s="164" t="s">
        <v>119</v>
      </c>
      <c r="L12" s="165"/>
      <c r="M12" s="164" t="s">
        <v>120</v>
      </c>
      <c r="N12" s="164"/>
      <c r="O12" s="164" t="s">
        <v>121</v>
      </c>
      <c r="P12" s="165"/>
      <c r="Q12" s="166" t="s">
        <v>117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122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123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124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125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126</v>
      </c>
      <c r="B18" s="167"/>
      <c r="C18" s="168"/>
      <c r="E18" s="169"/>
      <c r="G18" s="169"/>
      <c r="I18" s="169"/>
      <c r="K18" s="169"/>
      <c r="M18" s="169"/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127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128</v>
      </c>
      <c r="B20" s="167"/>
      <c r="C20" s="168"/>
      <c r="E20" s="169"/>
      <c r="G20" s="169"/>
      <c r="I20" s="169"/>
      <c r="K20" s="169"/>
      <c r="M20" s="169"/>
      <c r="N20" s="170"/>
      <c r="O20" s="169"/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129</v>
      </c>
      <c r="B23" s="148"/>
      <c r="C23" s="163" t="n">
        <f aca="false">SUM(C19:C21)</f>
        <v>0</v>
      </c>
      <c r="D23" s="174" t="s">
        <v>32</v>
      </c>
      <c r="E23" s="163" t="n">
        <f aca="false">SUM(E19:E21)</f>
        <v>0</v>
      </c>
      <c r="F23" s="174" t="s">
        <v>57</v>
      </c>
      <c r="G23" s="163" t="n">
        <f aca="false">SUM(G19:G21)</f>
        <v>0</v>
      </c>
      <c r="H23" s="174" t="s">
        <v>57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0</v>
      </c>
      <c r="R23" s="175" t="s">
        <v>32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130</v>
      </c>
      <c r="G25" s="146"/>
      <c r="I25" s="176"/>
      <c r="J25" s="177"/>
      <c r="K25" s="176"/>
      <c r="L25" s="177"/>
      <c r="M25" s="176" t="s">
        <v>131</v>
      </c>
      <c r="N25" s="176"/>
      <c r="O25" s="176" t="s">
        <v>132</v>
      </c>
      <c r="P25" s="178" t="s">
        <v>32</v>
      </c>
      <c r="Q25" s="179" t="s">
        <v>133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134</v>
      </c>
      <c r="G26" s="146"/>
      <c r="I26" s="146"/>
      <c r="M26" s="146"/>
      <c r="N26" s="146"/>
      <c r="O26" s="146"/>
      <c r="Q26" s="179" t="s">
        <v>135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136</v>
      </c>
      <c r="G27" s="146"/>
      <c r="I27" s="146"/>
      <c r="M27" s="146"/>
      <c r="N27" s="146"/>
      <c r="O27" s="146"/>
      <c r="Q27" s="180" t="s">
        <v>137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138</v>
      </c>
      <c r="R28" s="181"/>
    </row>
    <row r="29" customFormat="false" ht="13.5" hidden="false" customHeight="false" outlineLevel="0" collapsed="false">
      <c r="H29" s="182" t="s">
        <v>139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140</v>
      </c>
      <c r="N30" s="153"/>
      <c r="O30" s="152" t="s">
        <v>141</v>
      </c>
      <c r="P30" s="152"/>
      <c r="Q30" s="184" t="s">
        <v>142</v>
      </c>
      <c r="R30" s="146"/>
    </row>
    <row r="31" customFormat="false" ht="13.5" hidden="false" customHeight="false" outlineLevel="0" collapsed="false">
      <c r="A31" s="182" t="s">
        <v>143</v>
      </c>
      <c r="B31" s="182"/>
      <c r="C31" s="182"/>
      <c r="D31" s="182"/>
      <c r="E31" s="182"/>
      <c r="G31" s="185"/>
      <c r="H31" s="186" t="s">
        <v>144</v>
      </c>
      <c r="I31" s="187"/>
      <c r="J31" s="165"/>
      <c r="K31" s="165"/>
      <c r="L31" s="165"/>
      <c r="M31" s="164" t="s">
        <v>117</v>
      </c>
      <c r="N31" s="165"/>
      <c r="O31" s="164" t="s">
        <v>117</v>
      </c>
      <c r="P31" s="164"/>
      <c r="Q31" s="166" t="s">
        <v>117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145</v>
      </c>
      <c r="D33" s="189"/>
      <c r="E33" s="191" t="s">
        <v>117</v>
      </c>
      <c r="G33" s="156"/>
      <c r="H33" s="2" t="s">
        <v>82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146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147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148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149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150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151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152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153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154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155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156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157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150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 031Q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107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6" activeCellId="0" sqref="A6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'E1.XLS '!A7</f>
        <v>PREPARED BY: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031Q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5" t="str">
        <f aca="false">'E1.XLS '!A8</f>
        <v>EXTENSION: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159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160</v>
      </c>
      <c r="H10" s="111"/>
      <c r="I10" s="113" t="s">
        <v>69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161</v>
      </c>
      <c r="F11" s="116"/>
      <c r="G11" s="117" t="s">
        <v>162</v>
      </c>
      <c r="H11" s="116"/>
      <c r="I11" s="117" t="s">
        <v>75</v>
      </c>
      <c r="J11" s="118"/>
      <c r="K11" s="117" t="s">
        <v>76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38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81</v>
      </c>
      <c r="L12" s="121"/>
      <c r="M12" s="122" t="s">
        <v>42</v>
      </c>
      <c r="N12" s="121"/>
      <c r="O12" s="123" t="s">
        <v>56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82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163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164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85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165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/>
      <c r="D34" s="126"/>
      <c r="E34" s="125" t="s">
        <v>22</v>
      </c>
      <c r="F34" s="124"/>
      <c r="G34" s="125" t="s">
        <v>22</v>
      </c>
      <c r="H34" s="126"/>
      <c r="I34" s="125"/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166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85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031Q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159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19:A20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">
        <v>2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167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">
        <v>29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Sonya City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1" t="str">
        <f aca="false">A2</f>
        <v>COMPANY #  031Q</v>
      </c>
      <c r="T7" s="209"/>
    </row>
    <row r="8" customFormat="false" ht="15" hidden="false" customHeight="true" outlineLevel="0" collapsed="false">
      <c r="A8" s="5" t="str">
        <f aca="false">'E1.XLS '!A8</f>
        <v>EXTENSION: 3 9690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2" t="s">
        <v>168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3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3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3"/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3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3"/>
    </row>
    <row r="15" customFormat="false" ht="24.95" hidden="false" customHeight="true" outlineLevel="0" collapsed="false">
      <c r="A15" s="214"/>
      <c r="B15" s="215"/>
      <c r="C15" s="216"/>
      <c r="D15" s="217"/>
      <c r="E15" s="214"/>
      <c r="F15" s="217"/>
      <c r="G15" s="214" t="n">
        <f aca="false">SUM(C15:E15)</f>
        <v>0</v>
      </c>
      <c r="H15" s="217"/>
      <c r="I15" s="214"/>
      <c r="J15" s="217"/>
      <c r="K15" s="214" t="n">
        <f aca="false">SUM(G15:I15)</f>
        <v>0</v>
      </c>
      <c r="L15" s="217"/>
      <c r="M15" s="214"/>
      <c r="N15" s="217"/>
      <c r="O15" s="214" t="n">
        <f aca="false">SUM(K15:M15)</f>
        <v>0</v>
      </c>
      <c r="P15" s="217"/>
      <c r="Q15" s="214"/>
      <c r="R15" s="217"/>
      <c r="S15" s="214" t="n">
        <f aca="false">SUM(O15:Q15)</f>
        <v>0</v>
      </c>
      <c r="T15" s="209"/>
    </row>
    <row r="16" customFormat="false" ht="24.95" hidden="false" customHeight="true" outlineLevel="0" collapsed="false">
      <c r="A16" s="214"/>
      <c r="B16" s="215"/>
      <c r="C16" s="216"/>
      <c r="D16" s="217"/>
      <c r="E16" s="214"/>
      <c r="F16" s="217"/>
      <c r="G16" s="214" t="n">
        <f aca="false">SUM(C16:E16)</f>
        <v>0</v>
      </c>
      <c r="H16" s="217"/>
      <c r="I16" s="214"/>
      <c r="J16" s="217"/>
      <c r="K16" s="214" t="n">
        <f aca="false">SUM(G16:I16)</f>
        <v>0</v>
      </c>
      <c r="L16" s="217"/>
      <c r="M16" s="214"/>
      <c r="N16" s="217"/>
      <c r="O16" s="214" t="n">
        <f aca="false">SUM(K16:M16)</f>
        <v>0</v>
      </c>
      <c r="P16" s="217"/>
      <c r="Q16" s="214"/>
      <c r="R16" s="217"/>
      <c r="S16" s="214" t="n">
        <f aca="false">SUM(O16:Q16)</f>
        <v>0</v>
      </c>
      <c r="T16" s="209"/>
    </row>
    <row r="17" customFormat="false" ht="24.95" hidden="false" customHeight="true" outlineLevel="0" collapsed="false">
      <c r="A17" s="214"/>
      <c r="B17" s="215"/>
      <c r="C17" s="216"/>
      <c r="D17" s="217"/>
      <c r="E17" s="214"/>
      <c r="F17" s="217"/>
      <c r="G17" s="214" t="n">
        <f aca="false">SUM(C17:E17)</f>
        <v>0</v>
      </c>
      <c r="H17" s="217"/>
      <c r="I17" s="214"/>
      <c r="J17" s="217"/>
      <c r="K17" s="214" t="n">
        <f aca="false">SUM(G17:I17)</f>
        <v>0</v>
      </c>
      <c r="L17" s="217"/>
      <c r="M17" s="214"/>
      <c r="N17" s="217"/>
      <c r="O17" s="214" t="n">
        <f aca="false">SUM(K17:M17)</f>
        <v>0</v>
      </c>
      <c r="P17" s="217"/>
      <c r="Q17" s="214"/>
      <c r="R17" s="217"/>
      <c r="S17" s="214" t="n">
        <f aca="false">SUM(O17:Q17)</f>
        <v>0</v>
      </c>
      <c r="T17" s="209"/>
    </row>
    <row r="18" customFormat="false" ht="24.95" hidden="false" customHeight="true" outlineLevel="0" collapsed="false">
      <c r="A18" s="214"/>
      <c r="B18" s="215"/>
      <c r="C18" s="216"/>
      <c r="D18" s="217"/>
      <c r="E18" s="214"/>
      <c r="F18" s="217"/>
      <c r="G18" s="214" t="n">
        <f aca="false">SUM(C18:E18)</f>
        <v>0</v>
      </c>
      <c r="H18" s="217"/>
      <c r="I18" s="214"/>
      <c r="J18" s="217"/>
      <c r="K18" s="214" t="n">
        <f aca="false">SUM(G18:I18)</f>
        <v>0</v>
      </c>
      <c r="L18" s="217"/>
      <c r="M18" s="214"/>
      <c r="N18" s="217"/>
      <c r="O18" s="214" t="n">
        <f aca="false">SUM(K18:M18)</f>
        <v>0</v>
      </c>
      <c r="P18" s="217"/>
      <c r="Q18" s="214"/>
      <c r="R18" s="217"/>
      <c r="S18" s="214" t="n">
        <f aca="false">SUM(O18:Q18)</f>
        <v>0</v>
      </c>
      <c r="T18" s="209"/>
    </row>
    <row r="19" customFormat="false" ht="24.95" hidden="false" customHeight="true" outlineLevel="0" collapsed="false">
      <c r="A19" s="214"/>
      <c r="B19" s="215"/>
      <c r="C19" s="216"/>
      <c r="D19" s="217"/>
      <c r="E19" s="214"/>
      <c r="F19" s="217"/>
      <c r="G19" s="214" t="n">
        <f aca="false">SUM(C19:E19)</f>
        <v>0</v>
      </c>
      <c r="H19" s="217"/>
      <c r="I19" s="214"/>
      <c r="J19" s="217"/>
      <c r="K19" s="214" t="n">
        <f aca="false">SUM(G19:I19)</f>
        <v>0</v>
      </c>
      <c r="L19" s="217"/>
      <c r="M19" s="214"/>
      <c r="N19" s="217"/>
      <c r="O19" s="214" t="n">
        <f aca="false">SUM(K19:M19)</f>
        <v>0</v>
      </c>
      <c r="P19" s="217"/>
      <c r="Q19" s="214"/>
      <c r="R19" s="217"/>
      <c r="S19" s="214" t="n">
        <f aca="false">SUM(O19:Q19)</f>
        <v>0</v>
      </c>
      <c r="T19" s="209"/>
    </row>
    <row r="20" customFormat="false" ht="24.95" hidden="false" customHeight="true" outlineLevel="0" collapsed="false">
      <c r="A20" s="214"/>
      <c r="B20" s="215"/>
      <c r="C20" s="216"/>
      <c r="D20" s="217"/>
      <c r="E20" s="214"/>
      <c r="F20" s="217"/>
      <c r="G20" s="214" t="n">
        <f aca="false">SUM(C20:E20)</f>
        <v>0</v>
      </c>
      <c r="H20" s="217"/>
      <c r="I20" s="214"/>
      <c r="J20" s="217"/>
      <c r="K20" s="214" t="n">
        <f aca="false">SUM(G20:I20)</f>
        <v>0</v>
      </c>
      <c r="L20" s="217"/>
      <c r="M20" s="214"/>
      <c r="N20" s="217"/>
      <c r="O20" s="214" t="n">
        <f aca="false">SUM(K20:M20)</f>
        <v>0</v>
      </c>
      <c r="P20" s="217"/>
      <c r="Q20" s="214"/>
      <c r="R20" s="217"/>
      <c r="S20" s="214" t="n">
        <f aca="false">SUM(O20:Q20)</f>
        <v>0</v>
      </c>
      <c r="T20" s="209"/>
    </row>
    <row r="21" customFormat="false" ht="24.95" hidden="false" customHeight="true" outlineLevel="0" collapsed="false">
      <c r="A21" s="214"/>
      <c r="B21" s="215"/>
      <c r="C21" s="216"/>
      <c r="D21" s="217"/>
      <c r="E21" s="214"/>
      <c r="F21" s="217"/>
      <c r="G21" s="214" t="n">
        <f aca="false">SUM(C21:E21)</f>
        <v>0</v>
      </c>
      <c r="H21" s="217"/>
      <c r="I21" s="214"/>
      <c r="J21" s="217"/>
      <c r="K21" s="214" t="n">
        <f aca="false">SUM(G21:I21)</f>
        <v>0</v>
      </c>
      <c r="L21" s="217"/>
      <c r="M21" s="214"/>
      <c r="N21" s="217"/>
      <c r="O21" s="214" t="n">
        <f aca="false">SUM(K21:M21)</f>
        <v>0</v>
      </c>
      <c r="P21" s="217"/>
      <c r="Q21" s="214"/>
      <c r="R21" s="217"/>
      <c r="S21" s="214" t="n">
        <f aca="false">SUM(O21:Q21)</f>
        <v>0</v>
      </c>
      <c r="T21" s="209"/>
    </row>
    <row r="22" customFormat="false" ht="24.95" hidden="false" customHeight="true" outlineLevel="0" collapsed="false">
      <c r="A22" s="214"/>
      <c r="B22" s="215"/>
      <c r="C22" s="216"/>
      <c r="D22" s="217"/>
      <c r="E22" s="214"/>
      <c r="F22" s="217"/>
      <c r="G22" s="214" t="n">
        <f aca="false">SUM(C22:E22)</f>
        <v>0</v>
      </c>
      <c r="H22" s="217"/>
      <c r="I22" s="214"/>
      <c r="J22" s="217"/>
      <c r="K22" s="214" t="n">
        <f aca="false">SUM(G22:I22)</f>
        <v>0</v>
      </c>
      <c r="L22" s="217"/>
      <c r="M22" s="214"/>
      <c r="N22" s="217"/>
      <c r="O22" s="214" t="n">
        <f aca="false">SUM(K22:M22)</f>
        <v>0</v>
      </c>
      <c r="P22" s="217"/>
      <c r="Q22" s="214"/>
      <c r="R22" s="217"/>
      <c r="S22" s="214" t="n">
        <f aca="false">SUM(O22:Q22)</f>
        <v>0</v>
      </c>
      <c r="T22" s="209"/>
    </row>
    <row r="23" customFormat="false" ht="24.95" hidden="false" customHeight="true" outlineLevel="0" collapsed="false">
      <c r="A23" s="214"/>
      <c r="B23" s="215"/>
      <c r="C23" s="216"/>
      <c r="D23" s="217"/>
      <c r="E23" s="214"/>
      <c r="F23" s="217"/>
      <c r="G23" s="214" t="n">
        <f aca="false">SUM(C23:E23)</f>
        <v>0</v>
      </c>
      <c r="H23" s="217"/>
      <c r="I23" s="214"/>
      <c r="J23" s="217"/>
      <c r="K23" s="214" t="n">
        <f aca="false">SUM(G23:I23)</f>
        <v>0</v>
      </c>
      <c r="L23" s="217"/>
      <c r="M23" s="214"/>
      <c r="N23" s="217"/>
      <c r="O23" s="214" t="n">
        <f aca="false">SUM(K23:M23)</f>
        <v>0</v>
      </c>
      <c r="P23" s="217"/>
      <c r="Q23" s="214"/>
      <c r="R23" s="217"/>
      <c r="S23" s="214" t="n">
        <f aca="false">SUM(O23:Q23)</f>
        <v>0</v>
      </c>
      <c r="T23" s="209"/>
    </row>
    <row r="24" customFormat="false" ht="24.95" hidden="false" customHeight="true" outlineLevel="0" collapsed="false">
      <c r="A24" s="214"/>
      <c r="B24" s="215"/>
      <c r="C24" s="216"/>
      <c r="D24" s="217"/>
      <c r="E24" s="214"/>
      <c r="F24" s="217"/>
      <c r="G24" s="214" t="n">
        <f aca="false">SUM(C24:E24)</f>
        <v>0</v>
      </c>
      <c r="H24" s="217"/>
      <c r="I24" s="214"/>
      <c r="J24" s="217"/>
      <c r="K24" s="214" t="n">
        <f aca="false">SUM(G24:I24)</f>
        <v>0</v>
      </c>
      <c r="L24" s="217"/>
      <c r="M24" s="214"/>
      <c r="N24" s="217"/>
      <c r="O24" s="214" t="n">
        <f aca="false">SUM(K24:M24)</f>
        <v>0</v>
      </c>
      <c r="P24" s="217"/>
      <c r="Q24" s="214"/>
      <c r="R24" s="217"/>
      <c r="S24" s="214" t="n">
        <f aca="false">SUM(O24:Q24)</f>
        <v>0</v>
      </c>
      <c r="T24" s="209"/>
    </row>
    <row r="25" customFormat="false" ht="24.95" hidden="false" customHeight="true" outlineLevel="0" collapsed="false">
      <c r="A25" s="214"/>
      <c r="B25" s="215"/>
      <c r="C25" s="216"/>
      <c r="D25" s="217"/>
      <c r="E25" s="214"/>
      <c r="F25" s="217"/>
      <c r="G25" s="214" t="n">
        <f aca="false">SUM(C25:E25)</f>
        <v>0</v>
      </c>
      <c r="H25" s="217"/>
      <c r="I25" s="214"/>
      <c r="J25" s="217"/>
      <c r="K25" s="214" t="n">
        <f aca="false">SUM(G25:I25)</f>
        <v>0</v>
      </c>
      <c r="L25" s="217"/>
      <c r="M25" s="214"/>
      <c r="N25" s="217"/>
      <c r="O25" s="214" t="n">
        <f aca="false">SUM(K25:M25)</f>
        <v>0</v>
      </c>
      <c r="P25" s="217"/>
      <c r="Q25" s="214"/>
      <c r="R25" s="217"/>
      <c r="S25" s="214" t="n">
        <f aca="false">SUM(O25:Q25)</f>
        <v>0</v>
      </c>
      <c r="T25" s="209"/>
    </row>
    <row r="26" customFormat="false" ht="24.95" hidden="false" customHeight="true" outlineLevel="0" collapsed="false">
      <c r="A26" s="214"/>
      <c r="B26" s="215"/>
      <c r="C26" s="216"/>
      <c r="D26" s="217"/>
      <c r="E26" s="214"/>
      <c r="F26" s="217"/>
      <c r="G26" s="214" t="n">
        <f aca="false">SUM(C26:E26)</f>
        <v>0</v>
      </c>
      <c r="H26" s="217"/>
      <c r="I26" s="214"/>
      <c r="J26" s="217"/>
      <c r="K26" s="214" t="n">
        <f aca="false">SUM(G26:I26)</f>
        <v>0</v>
      </c>
      <c r="L26" s="217"/>
      <c r="M26" s="214"/>
      <c r="N26" s="217"/>
      <c r="O26" s="214" t="n">
        <f aca="false">SUM(K26:M26)</f>
        <v>0</v>
      </c>
      <c r="P26" s="217"/>
      <c r="Q26" s="214"/>
      <c r="R26" s="217"/>
      <c r="S26" s="214" t="n">
        <f aca="false">SUM(O26:Q26)</f>
        <v>0</v>
      </c>
      <c r="T26" s="209"/>
    </row>
    <row r="27" customFormat="false" ht="24.95" hidden="false" customHeight="true" outlineLevel="0" collapsed="false">
      <c r="A27" s="214"/>
      <c r="B27" s="215"/>
      <c r="C27" s="216"/>
      <c r="D27" s="217"/>
      <c r="E27" s="214"/>
      <c r="F27" s="217"/>
      <c r="G27" s="214" t="n">
        <f aca="false">SUM(C27:E27)</f>
        <v>0</v>
      </c>
      <c r="H27" s="217"/>
      <c r="I27" s="214"/>
      <c r="J27" s="217"/>
      <c r="K27" s="214" t="n">
        <f aca="false">SUM(G27:I27)</f>
        <v>0</v>
      </c>
      <c r="L27" s="217"/>
      <c r="M27" s="214"/>
      <c r="N27" s="217"/>
      <c r="O27" s="214" t="n">
        <f aca="false">SUM(K27:M27)</f>
        <v>0</v>
      </c>
      <c r="P27" s="217"/>
      <c r="Q27" s="214"/>
      <c r="R27" s="217"/>
      <c r="S27" s="214" t="n">
        <f aca="false">SUM(O27:Q27)</f>
        <v>0</v>
      </c>
      <c r="T27" s="209"/>
    </row>
    <row r="28" customFormat="false" ht="24.95" hidden="false" customHeight="true" outlineLevel="0" collapsed="false">
      <c r="A28" s="214"/>
      <c r="B28" s="215"/>
      <c r="C28" s="216"/>
      <c r="D28" s="217"/>
      <c r="E28" s="214"/>
      <c r="F28" s="217"/>
      <c r="G28" s="214" t="n">
        <f aca="false">SUM(C28:E28)</f>
        <v>0</v>
      </c>
      <c r="H28" s="217"/>
      <c r="I28" s="214"/>
      <c r="J28" s="217"/>
      <c r="K28" s="214" t="n">
        <f aca="false">SUM(G28:I28)</f>
        <v>0</v>
      </c>
      <c r="L28" s="217"/>
      <c r="M28" s="214"/>
      <c r="N28" s="217"/>
      <c r="O28" s="214" t="n">
        <f aca="false">SUM(K28:M28)</f>
        <v>0</v>
      </c>
      <c r="P28" s="217"/>
      <c r="Q28" s="214"/>
      <c r="R28" s="217"/>
      <c r="S28" s="214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8" t="s">
        <v>22</v>
      </c>
      <c r="D29" s="21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1" t="s">
        <v>169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1" t="s">
        <v>170</v>
      </c>
      <c r="B31" s="211" t="s">
        <v>32</v>
      </c>
      <c r="C31" s="219" t="n">
        <f aca="false">SUM(C15:C28)</f>
        <v>0</v>
      </c>
      <c r="D31" s="209"/>
      <c r="E31" s="219" t="n">
        <f aca="false">SUM(E15:E28)</f>
        <v>0</v>
      </c>
      <c r="F31" s="209"/>
      <c r="G31" s="219" t="n">
        <f aca="false">SUM(G15:G28)</f>
        <v>0</v>
      </c>
      <c r="H31" s="209"/>
      <c r="I31" s="219" t="n">
        <f aca="false">SUM(I15:I28)</f>
        <v>0</v>
      </c>
      <c r="J31" s="209"/>
      <c r="K31" s="219" t="n">
        <f aca="false">SUM(K15:K28)</f>
        <v>0</v>
      </c>
      <c r="L31" s="209"/>
      <c r="M31" s="219" t="n">
        <f aca="false">SUM(M15:M28)</f>
        <v>0</v>
      </c>
      <c r="N31" s="209"/>
      <c r="O31" s="219" t="n">
        <f aca="false">SUM(O15:O28)</f>
        <v>0</v>
      </c>
      <c r="P31" s="209"/>
      <c r="Q31" s="219" t="n">
        <f aca="false">SUM(Q15:Q28)</f>
        <v>0</v>
      </c>
      <c r="R31" s="209"/>
      <c r="S31" s="219" t="n">
        <f aca="false">SUM(S15:S28)</f>
        <v>0</v>
      </c>
      <c r="T31" s="211" t="s">
        <v>32</v>
      </c>
    </row>
    <row r="32" customFormat="false" ht="24.95" hidden="false" customHeight="true" outlineLevel="0" collapsed="false">
      <c r="A32" s="96" t="s">
        <v>171</v>
      </c>
    </row>
    <row r="33" customFormat="false" ht="14.25" hidden="false" customHeight="true" outlineLevel="0" collapsed="false">
      <c r="A33" s="220" t="s">
        <v>62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0" t="s">
        <v>22</v>
      </c>
    </row>
    <row r="35" customFormat="false" ht="14.25" hidden="false" customHeight="true" outlineLevel="0" collapsed="false">
      <c r="A35" s="220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1" t="str">
        <f aca="false">S7</f>
        <v>COMPANY #  031Q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2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19:A20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1" width="32.99"/>
    <col collapsed="false" customWidth="true" hidden="false" outlineLevel="0" max="2" min="2" style="221" width="1.62"/>
    <col collapsed="false" customWidth="true" hidden="false" outlineLevel="0" max="3" min="3" style="221" width="16.74"/>
    <col collapsed="false" customWidth="true" hidden="false" outlineLevel="0" max="4" min="4" style="221" width="1.62"/>
    <col collapsed="false" customWidth="true" hidden="false" outlineLevel="0" max="5" min="5" style="222" width="8.62"/>
    <col collapsed="false" customWidth="true" hidden="false" outlineLevel="0" max="6" min="6" style="223" width="1.62"/>
    <col collapsed="false" customWidth="true" hidden="false" outlineLevel="0" max="7" min="7" style="224" width="6.62"/>
    <col collapsed="false" customWidth="true" hidden="false" outlineLevel="0" max="8" min="8" style="223" width="1.62"/>
    <col collapsed="false" customWidth="false" hidden="false" outlineLevel="0" max="9" min="9" style="221" width="14.62"/>
    <col collapsed="false" customWidth="true" hidden="false" outlineLevel="0" max="10" min="10" style="223" width="1.62"/>
    <col collapsed="false" customWidth="false" hidden="false" outlineLevel="0" max="11" min="11" style="221" width="14.62"/>
    <col collapsed="false" customWidth="true" hidden="false" outlineLevel="0" max="12" min="12" style="221" width="1.49"/>
    <col collapsed="false" customWidth="false" hidden="false" outlineLevel="0" max="13" min="13" style="221" width="14.62"/>
    <col collapsed="false" customWidth="true" hidden="false" outlineLevel="0" max="14" min="14" style="221" width="1.49"/>
    <col collapsed="false" customWidth="false" hidden="false" outlineLevel="0" max="15" min="15" style="221" width="14.62"/>
    <col collapsed="false" customWidth="true" hidden="false" outlineLevel="0" max="16" min="16" style="221" width="1.62"/>
    <col collapsed="false" customWidth="false" hidden="false" outlineLevel="0" max="17" min="17" style="221" width="14.62"/>
    <col collapsed="false" customWidth="true" hidden="false" outlineLevel="0" max="18" min="18" style="221" width="1.62"/>
    <col collapsed="false" customWidth="false" hidden="false" outlineLevel="0" max="19" min="19" style="221" width="14.62"/>
    <col collapsed="false" customWidth="true" hidden="false" outlineLevel="0" max="20" min="20" style="221" width="1.62"/>
    <col collapsed="false" customWidth="false" hidden="false" outlineLevel="0" max="21" min="21" style="221" width="14.62"/>
    <col collapsed="false" customWidth="true" hidden="false" outlineLevel="0" max="22" min="22" style="221" width="1.62"/>
    <col collapsed="false" customWidth="true" hidden="false" outlineLevel="0" max="23" min="23" style="221" width="25.62"/>
    <col collapsed="false" customWidth="true" hidden="false" outlineLevel="0" max="24" min="24" style="221" width="1.62"/>
    <col collapsed="false" customWidth="false" hidden="false" outlineLevel="0" max="25" min="25" style="221" width="14.62"/>
    <col collapsed="false" customWidth="true" hidden="false" outlineLevel="0" max="26" min="26" style="221" width="1.62"/>
    <col collapsed="false" customWidth="true" hidden="false" outlineLevel="0" max="27" min="27" style="221" width="15.62"/>
    <col collapsed="false" customWidth="true" hidden="false" outlineLevel="0" max="28" min="28" style="221" width="1.62"/>
    <col collapsed="false" customWidth="false" hidden="false" outlineLevel="0" max="257" min="29" style="221" width="14.62"/>
  </cols>
  <sheetData>
    <row r="1" customFormat="false" ht="15.75" hidden="false" customHeight="false" outlineLevel="0" collapsed="false">
      <c r="A1" s="225" t="s">
        <v>0</v>
      </c>
      <c r="C1" s="226"/>
      <c r="E1" s="227"/>
      <c r="G1" s="228"/>
      <c r="I1" s="226"/>
      <c r="K1" s="226"/>
      <c r="M1" s="226"/>
      <c r="O1" s="226"/>
      <c r="Q1" s="226"/>
      <c r="S1" s="226"/>
      <c r="U1" s="226"/>
      <c r="W1" s="226"/>
      <c r="Y1" s="226"/>
      <c r="AA1" s="226"/>
      <c r="AC1" s="226"/>
    </row>
    <row r="2" customFormat="false" ht="15.75" hidden="false" customHeight="false" outlineLevel="0" collapsed="false">
      <c r="A2" s="30" t="s">
        <v>1</v>
      </c>
      <c r="C2" s="226"/>
      <c r="E2" s="227"/>
      <c r="G2" s="228"/>
      <c r="I2" s="226"/>
      <c r="K2" s="226"/>
      <c r="M2" s="226"/>
      <c r="O2" s="226"/>
      <c r="Q2" s="226"/>
      <c r="S2" s="226"/>
      <c r="U2" s="226"/>
      <c r="W2" s="226"/>
      <c r="Y2" s="226"/>
      <c r="AA2" s="226"/>
      <c r="AC2" s="226"/>
    </row>
    <row r="3" customFormat="false" ht="15.75" hidden="false" customHeight="false" outlineLevel="0" collapsed="false">
      <c r="A3" s="30" t="s">
        <v>2</v>
      </c>
      <c r="C3" s="226"/>
      <c r="E3" s="227"/>
      <c r="G3" s="228"/>
      <c r="I3" s="226"/>
      <c r="K3" s="226"/>
      <c r="M3" s="226"/>
      <c r="O3" s="226"/>
      <c r="Q3" s="226"/>
      <c r="S3" s="226"/>
      <c r="U3" s="226"/>
      <c r="W3" s="226"/>
      <c r="Y3" s="226"/>
      <c r="AA3" s="226"/>
      <c r="AC3" s="226"/>
    </row>
    <row r="4" customFormat="false" ht="15.75" hidden="false" customHeight="false" outlineLevel="0" collapsed="false">
      <c r="A4" s="225" t="s">
        <v>172</v>
      </c>
      <c r="C4" s="226"/>
      <c r="E4" s="227"/>
      <c r="G4" s="228"/>
      <c r="I4" s="226"/>
      <c r="K4" s="226"/>
      <c r="M4" s="226"/>
      <c r="O4" s="226"/>
      <c r="Q4" s="226"/>
      <c r="S4" s="226"/>
      <c r="U4" s="226"/>
      <c r="W4" s="226"/>
      <c r="Y4" s="226"/>
      <c r="AA4" s="226"/>
      <c r="AC4" s="226"/>
    </row>
    <row r="5" customFormat="false" ht="15.75" hidden="false" customHeight="false" outlineLevel="0" collapsed="false">
      <c r="A5" s="5" t="s">
        <v>29</v>
      </c>
      <c r="C5" s="226"/>
      <c r="E5" s="227"/>
      <c r="G5" s="228"/>
      <c r="I5" s="226"/>
      <c r="K5" s="226"/>
      <c r="M5" s="226"/>
      <c r="O5" s="226"/>
      <c r="Q5" s="226"/>
      <c r="S5" s="226"/>
      <c r="U5" s="226"/>
      <c r="W5" s="226"/>
      <c r="Y5" s="226"/>
      <c r="AA5" s="226"/>
      <c r="AC5" s="226"/>
    </row>
    <row r="7" customFormat="false" ht="15.75" hidden="false" customHeight="false" outlineLevel="0" collapsed="false">
      <c r="A7" s="5" t="str">
        <f aca="false">'E1.XLS '!A7</f>
        <v>PREPARED BY: Sonya City</v>
      </c>
      <c r="C7" s="226"/>
      <c r="E7" s="227"/>
      <c r="G7" s="228"/>
      <c r="I7" s="226"/>
      <c r="K7" s="226"/>
      <c r="M7" s="229" t="s">
        <v>173</v>
      </c>
      <c r="O7" s="226"/>
      <c r="Q7" s="226"/>
      <c r="S7" s="226"/>
      <c r="U7" s="226"/>
      <c r="W7" s="226"/>
      <c r="Y7" s="226"/>
      <c r="AA7" s="226"/>
      <c r="AC7" s="230" t="str">
        <f aca="false">A2</f>
        <v>COMPANY #  031Q</v>
      </c>
    </row>
    <row r="8" customFormat="false" ht="16.5" hidden="false" customHeight="false" outlineLevel="0" collapsed="false">
      <c r="A8" s="5" t="str">
        <f aca="false">'E1.XLS '!A8</f>
        <v>EXTENSION: 3 9690</v>
      </c>
      <c r="C8" s="226"/>
      <c r="E8" s="227"/>
      <c r="G8" s="228"/>
      <c r="I8" s="226"/>
      <c r="K8" s="226"/>
      <c r="M8" s="226"/>
      <c r="O8" s="226"/>
      <c r="Q8" s="226"/>
      <c r="S8" s="226"/>
      <c r="U8" s="226"/>
      <c r="W8" s="226"/>
      <c r="Y8" s="226"/>
      <c r="AA8" s="226"/>
      <c r="AC8" s="27" t="s">
        <v>174</v>
      </c>
    </row>
    <row r="9" customFormat="false" ht="16.5" hidden="false" customHeight="false" outlineLevel="0" collapsed="false">
      <c r="A9" s="231"/>
      <c r="B9" s="232"/>
      <c r="C9" s="233"/>
      <c r="D9" s="232"/>
      <c r="E9" s="234"/>
      <c r="F9" s="235"/>
      <c r="G9" s="236"/>
      <c r="H9" s="235"/>
      <c r="I9" s="233" t="s">
        <v>175</v>
      </c>
      <c r="J9" s="235"/>
      <c r="K9" s="237" t="s">
        <v>38</v>
      </c>
      <c r="L9" s="237"/>
      <c r="M9" s="237"/>
      <c r="N9" s="237"/>
      <c r="O9" s="237"/>
      <c r="P9" s="232"/>
      <c r="Q9" s="233"/>
      <c r="R9" s="238"/>
      <c r="S9" s="233"/>
      <c r="T9" s="238"/>
      <c r="U9" s="237" t="s">
        <v>176</v>
      </c>
      <c r="V9" s="237"/>
      <c r="W9" s="237"/>
      <c r="X9" s="232"/>
      <c r="Y9" s="239" t="s">
        <v>42</v>
      </c>
      <c r="Z9" s="239"/>
      <c r="AA9" s="239"/>
      <c r="AB9" s="239"/>
      <c r="AC9" s="239"/>
    </row>
    <row r="10" customFormat="false" ht="15.75" hidden="false" customHeight="false" outlineLevel="0" collapsed="false">
      <c r="A10" s="240" t="s">
        <v>177</v>
      </c>
      <c r="B10" s="241"/>
      <c r="C10" s="242" t="s">
        <v>178</v>
      </c>
      <c r="D10" s="241"/>
      <c r="E10" s="243" t="s">
        <v>179</v>
      </c>
      <c r="F10" s="244"/>
      <c r="G10" s="245" t="s">
        <v>180</v>
      </c>
      <c r="H10" s="244"/>
      <c r="I10" s="242" t="s">
        <v>55</v>
      </c>
      <c r="J10" s="244"/>
      <c r="K10" s="242" t="s">
        <v>37</v>
      </c>
      <c r="L10" s="241"/>
      <c r="M10" s="242" t="s">
        <v>181</v>
      </c>
      <c r="N10" s="241"/>
      <c r="O10" s="242"/>
      <c r="P10" s="241"/>
      <c r="Q10" s="242" t="s">
        <v>96</v>
      </c>
      <c r="R10" s="241"/>
      <c r="S10" s="242" t="s">
        <v>54</v>
      </c>
      <c r="T10" s="241"/>
      <c r="U10" s="242" t="s">
        <v>55</v>
      </c>
      <c r="V10" s="241"/>
      <c r="W10" s="242" t="s">
        <v>15</v>
      </c>
      <c r="X10" s="241"/>
      <c r="Y10" s="242" t="s">
        <v>37</v>
      </c>
      <c r="Z10" s="241"/>
      <c r="AA10" s="242" t="s">
        <v>181</v>
      </c>
      <c r="AB10" s="241"/>
      <c r="AC10" s="246"/>
    </row>
    <row r="11" customFormat="false" ht="16.5" hidden="false" customHeight="false" outlineLevel="0" collapsed="false">
      <c r="A11" s="247"/>
      <c r="B11" s="248"/>
      <c r="C11" s="249" t="s">
        <v>182</v>
      </c>
      <c r="D11" s="248"/>
      <c r="E11" s="250" t="s">
        <v>183</v>
      </c>
      <c r="F11" s="251"/>
      <c r="G11" s="252" t="s">
        <v>184</v>
      </c>
      <c r="H11" s="251"/>
      <c r="I11" s="249" t="s">
        <v>185</v>
      </c>
      <c r="J11" s="251"/>
      <c r="K11" s="249" t="s">
        <v>186</v>
      </c>
      <c r="L11" s="248"/>
      <c r="M11" s="249" t="s">
        <v>186</v>
      </c>
      <c r="N11" s="248"/>
      <c r="O11" s="249" t="s">
        <v>150</v>
      </c>
      <c r="P11" s="248"/>
      <c r="Q11" s="249" t="s">
        <v>187</v>
      </c>
      <c r="R11" s="248"/>
      <c r="S11" s="249" t="s">
        <v>187</v>
      </c>
      <c r="T11" s="248"/>
      <c r="U11" s="249" t="s">
        <v>187</v>
      </c>
      <c r="V11" s="248"/>
      <c r="W11" s="249"/>
      <c r="X11" s="248"/>
      <c r="Y11" s="249" t="s">
        <v>186</v>
      </c>
      <c r="Z11" s="248"/>
      <c r="AA11" s="249" t="s">
        <v>186</v>
      </c>
      <c r="AB11" s="248"/>
      <c r="AC11" s="253" t="s">
        <v>150</v>
      </c>
    </row>
    <row r="12" customFormat="false" ht="16.5" hidden="false" customHeight="false" outlineLevel="0" collapsed="false">
      <c r="A12" s="2" t="s">
        <v>82</v>
      </c>
      <c r="B12" s="241"/>
      <c r="C12" s="242"/>
      <c r="D12" s="241"/>
      <c r="E12" s="243"/>
      <c r="F12" s="244"/>
      <c r="G12" s="245"/>
      <c r="H12" s="244"/>
      <c r="I12" s="242"/>
      <c r="J12" s="244"/>
      <c r="K12" s="242"/>
      <c r="L12" s="241"/>
      <c r="M12" s="242"/>
      <c r="N12" s="241"/>
      <c r="O12" s="242"/>
      <c r="P12" s="241"/>
      <c r="Q12" s="242"/>
      <c r="R12" s="241"/>
      <c r="S12" s="242"/>
      <c r="T12" s="241"/>
      <c r="U12" s="242"/>
      <c r="V12" s="241"/>
      <c r="W12" s="242"/>
      <c r="X12" s="241"/>
      <c r="Y12" s="242"/>
      <c r="Z12" s="241"/>
      <c r="AA12" s="242"/>
      <c r="AB12" s="241"/>
      <c r="AC12" s="242"/>
    </row>
    <row r="13" customFormat="false" ht="15.75" hidden="false" customHeight="false" outlineLevel="0" collapsed="false">
      <c r="A13" s="2" t="s">
        <v>20</v>
      </c>
      <c r="C13" s="226"/>
      <c r="E13" s="227"/>
      <c r="G13" s="228"/>
      <c r="I13" s="226"/>
      <c r="K13" s="226"/>
      <c r="M13" s="226"/>
      <c r="O13" s="226"/>
      <c r="Q13" s="226"/>
      <c r="S13" s="226"/>
      <c r="U13" s="226"/>
      <c r="W13" s="226"/>
      <c r="Y13" s="226"/>
      <c r="AA13" s="226"/>
      <c r="AC13" s="226"/>
    </row>
    <row r="14" customFormat="false" ht="15.75" hidden="false" customHeight="false" outlineLevel="0" collapsed="false">
      <c r="A14" s="27" t="s">
        <v>188</v>
      </c>
      <c r="C14" s="226"/>
      <c r="E14" s="227"/>
      <c r="G14" s="228"/>
      <c r="I14" s="226"/>
      <c r="K14" s="226"/>
      <c r="M14" s="226"/>
      <c r="O14" s="226"/>
      <c r="Q14" s="226"/>
      <c r="S14" s="226"/>
      <c r="U14" s="226"/>
      <c r="W14" s="226"/>
      <c r="Y14" s="226"/>
      <c r="AA14" s="226"/>
      <c r="AC14" s="226"/>
    </row>
    <row r="15" customFormat="false" ht="15.75" hidden="false" customHeight="false" outlineLevel="0" collapsed="false">
      <c r="A15" s="226"/>
      <c r="C15" s="226"/>
      <c r="E15" s="227"/>
      <c r="G15" s="228"/>
      <c r="I15" s="226"/>
      <c r="K15" s="226"/>
      <c r="M15" s="226"/>
      <c r="O15" s="226"/>
      <c r="Q15" s="226"/>
      <c r="S15" s="226"/>
      <c r="U15" s="226"/>
      <c r="W15" s="226"/>
      <c r="Y15" s="226"/>
      <c r="AA15" s="226"/>
      <c r="AC15" s="226"/>
    </row>
    <row r="16" customFormat="false" ht="19.5" hidden="false" customHeight="false" outlineLevel="0" collapsed="false">
      <c r="A16" s="254" t="s">
        <v>189</v>
      </c>
      <c r="C16" s="255" t="s">
        <v>190</v>
      </c>
      <c r="E16" s="256" t="s">
        <v>22</v>
      </c>
      <c r="G16" s="257" t="n">
        <v>0</v>
      </c>
      <c r="I16" s="258" t="s">
        <v>22</v>
      </c>
      <c r="K16" s="259"/>
      <c r="M16" s="226"/>
      <c r="O16" s="259" t="n">
        <f aca="false">SUM(K16:M16)</f>
        <v>0</v>
      </c>
      <c r="Q16" s="258"/>
      <c r="S16" s="258"/>
      <c r="U16" s="258"/>
      <c r="W16" s="258"/>
      <c r="Y16" s="259" t="n">
        <f aca="false">SUM(O16:U16)</f>
        <v>0</v>
      </c>
      <c r="AA16" s="226"/>
      <c r="AC16" s="259" t="n">
        <f aca="false">+Y16+AA16</f>
        <v>0</v>
      </c>
    </row>
    <row r="17" customFormat="false" ht="15.75" hidden="false" customHeight="false" outlineLevel="0" collapsed="false">
      <c r="A17" s="260"/>
      <c r="C17" s="260"/>
      <c r="E17" s="261"/>
      <c r="G17" s="262"/>
      <c r="I17" s="260"/>
      <c r="K17" s="226"/>
      <c r="M17" s="226"/>
      <c r="O17" s="226"/>
      <c r="Q17" s="260"/>
      <c r="S17" s="260"/>
      <c r="U17" s="260"/>
      <c r="W17" s="260"/>
      <c r="Y17" s="226"/>
      <c r="AA17" s="226"/>
      <c r="AC17" s="226"/>
    </row>
    <row r="18" customFormat="false" ht="16.5" hidden="false" customHeight="false" outlineLevel="0" collapsed="false">
      <c r="A18" s="258" t="s">
        <v>191</v>
      </c>
      <c r="C18" s="255" t="s">
        <v>192</v>
      </c>
      <c r="E18" s="256"/>
      <c r="G18" s="257"/>
      <c r="I18" s="258"/>
      <c r="K18" s="263"/>
      <c r="M18" s="226"/>
      <c r="O18" s="263" t="n">
        <f aca="false">SUM(K18:M18)</f>
        <v>0</v>
      </c>
      <c r="Q18" s="263"/>
      <c r="S18" s="263"/>
      <c r="U18" s="263"/>
      <c r="W18" s="258"/>
      <c r="Y18" s="263" t="n">
        <f aca="false">SUM(O18:U18)</f>
        <v>0</v>
      </c>
      <c r="AA18" s="226"/>
      <c r="AC18" s="263" t="n">
        <f aca="false">+Y18+AA18</f>
        <v>0</v>
      </c>
    </row>
    <row r="19" customFormat="false" ht="15.75" hidden="false" customHeight="false" outlineLevel="0" collapsed="false">
      <c r="A19" s="260"/>
      <c r="C19" s="260"/>
      <c r="E19" s="261"/>
      <c r="G19" s="262"/>
      <c r="I19" s="260"/>
      <c r="K19" s="226"/>
      <c r="M19" s="226"/>
      <c r="O19" s="226"/>
      <c r="Q19" s="260"/>
      <c r="S19" s="260"/>
      <c r="U19" s="260"/>
      <c r="W19" s="260"/>
      <c r="Y19" s="226"/>
      <c r="AA19" s="226"/>
      <c r="AC19" s="226"/>
    </row>
    <row r="20" customFormat="false" ht="16.5" hidden="false" customHeight="false" outlineLevel="0" collapsed="false">
      <c r="A20" s="27" t="s">
        <v>193</v>
      </c>
      <c r="C20" s="260"/>
      <c r="E20" s="262"/>
      <c r="F20" s="262"/>
      <c r="G20" s="262"/>
      <c r="H20" s="262"/>
      <c r="I20" s="262"/>
      <c r="K20" s="263" t="n">
        <f aca="false">SUM(K15:K19)</f>
        <v>0</v>
      </c>
      <c r="M20" s="226"/>
      <c r="O20" s="263" t="n">
        <f aca="false">SUM(O15:O19)</f>
        <v>0</v>
      </c>
      <c r="Q20" s="263" t="n">
        <f aca="false">SUM(Q15:Q19)</f>
        <v>0</v>
      </c>
      <c r="S20" s="263" t="n">
        <f aca="false">SUM(S15:S19)</f>
        <v>0</v>
      </c>
      <c r="U20" s="263" t="n">
        <f aca="false">SUM(U15:U19)</f>
        <v>0</v>
      </c>
      <c r="W20" s="258"/>
      <c r="Y20" s="263" t="n">
        <f aca="false">SUM(Y15:Y19)</f>
        <v>0</v>
      </c>
      <c r="AA20" s="226"/>
      <c r="AC20" s="263" t="n">
        <f aca="false">SUM(AC15:AC19)</f>
        <v>0</v>
      </c>
    </row>
    <row r="21" customFormat="false" ht="15.75" hidden="false" customHeight="false" outlineLevel="0" collapsed="false">
      <c r="A21" s="260"/>
      <c r="C21" s="260"/>
      <c r="E21" s="261"/>
      <c r="G21" s="260"/>
      <c r="H21" s="260"/>
      <c r="I21" s="260"/>
      <c r="K21" s="226"/>
      <c r="M21" s="226"/>
      <c r="O21" s="226"/>
      <c r="Q21" s="260"/>
      <c r="S21" s="260"/>
      <c r="U21" s="260"/>
      <c r="W21" s="260"/>
      <c r="Y21" s="226"/>
      <c r="AA21" s="226"/>
      <c r="AC21" s="226"/>
    </row>
    <row r="22" customFormat="false" ht="15.75" hidden="false" customHeight="false" outlineLevel="0" collapsed="false">
      <c r="A22" s="27" t="s">
        <v>194</v>
      </c>
      <c r="E22" s="261"/>
      <c r="G22" s="260"/>
      <c r="H22" s="260"/>
      <c r="I22" s="260"/>
      <c r="AA22" s="226"/>
    </row>
    <row r="23" customFormat="false" ht="15.75" hidden="false" customHeight="false" outlineLevel="0" collapsed="false">
      <c r="A23" s="27"/>
      <c r="E23" s="261"/>
      <c r="G23" s="260"/>
      <c r="H23" s="260"/>
      <c r="I23" s="260"/>
      <c r="AA23" s="226"/>
    </row>
    <row r="24" customFormat="false" ht="15.75" hidden="false" customHeight="false" outlineLevel="0" collapsed="false">
      <c r="A24" s="27" t="s">
        <v>195</v>
      </c>
      <c r="C24" s="264"/>
      <c r="E24" s="261"/>
      <c r="G24" s="260"/>
      <c r="H24" s="260"/>
      <c r="I24" s="260"/>
      <c r="AA24" s="226"/>
    </row>
    <row r="25" customFormat="false" ht="15.75" hidden="false" customHeight="false" outlineLevel="0" collapsed="false">
      <c r="A25" s="27" t="s">
        <v>196</v>
      </c>
      <c r="E25" s="261"/>
      <c r="G25" s="260"/>
      <c r="H25" s="260"/>
      <c r="I25" s="260"/>
      <c r="AA25" s="226"/>
    </row>
    <row r="26" customFormat="false" ht="24.75" hidden="false" customHeight="true" outlineLevel="0" collapsed="false">
      <c r="A26" s="258"/>
      <c r="C26" s="255"/>
      <c r="E26" s="256"/>
      <c r="G26" s="257"/>
      <c r="I26" s="258"/>
      <c r="M26" s="259"/>
      <c r="O26" s="259" t="n">
        <f aca="false">SUM(K26:M26)</f>
        <v>0</v>
      </c>
      <c r="Q26" s="258"/>
      <c r="S26" s="258"/>
      <c r="U26" s="258"/>
      <c r="W26" s="258"/>
      <c r="AA26" s="259" t="n">
        <f aca="false">SUM(O26:U26)</f>
        <v>0</v>
      </c>
      <c r="AC26" s="259" t="n">
        <f aca="false">+Y26+AA26</f>
        <v>0</v>
      </c>
    </row>
    <row r="27" customFormat="false" ht="24.75" hidden="false" customHeight="true" outlineLevel="0" collapsed="false">
      <c r="A27" s="258"/>
      <c r="C27" s="255"/>
      <c r="E27" s="256"/>
      <c r="G27" s="257"/>
      <c r="I27" s="258"/>
      <c r="M27" s="259"/>
      <c r="O27" s="259" t="n">
        <f aca="false">SUM(K27:M27)</f>
        <v>0</v>
      </c>
      <c r="Q27" s="258"/>
      <c r="S27" s="258"/>
      <c r="U27" s="258"/>
      <c r="W27" s="258"/>
      <c r="AA27" s="259" t="n">
        <f aca="false">SUM(O27:U27)</f>
        <v>0</v>
      </c>
      <c r="AC27" s="259" t="n">
        <f aca="false">+Y27+AA27</f>
        <v>0</v>
      </c>
    </row>
    <row r="28" customFormat="false" ht="24.75" hidden="false" customHeight="true" outlineLevel="0" collapsed="false">
      <c r="A28" s="258"/>
      <c r="C28" s="255"/>
      <c r="E28" s="256"/>
      <c r="G28" s="257"/>
      <c r="I28" s="258"/>
      <c r="M28" s="259"/>
      <c r="O28" s="259" t="n">
        <f aca="false">SUM(K28:M28)</f>
        <v>0</v>
      </c>
      <c r="Q28" s="258"/>
      <c r="S28" s="258"/>
      <c r="U28" s="258"/>
      <c r="W28" s="258"/>
      <c r="AA28" s="259" t="n">
        <f aca="false">SUM(O28:U28)</f>
        <v>0</v>
      </c>
      <c r="AC28" s="259" t="n">
        <f aca="false">+Y28+AA28</f>
        <v>0</v>
      </c>
    </row>
    <row r="29" customFormat="false" ht="24.75" hidden="false" customHeight="true" outlineLevel="0" collapsed="false">
      <c r="A29" s="258"/>
      <c r="C29" s="255"/>
      <c r="E29" s="256"/>
      <c r="G29" s="257"/>
      <c r="I29" s="258"/>
      <c r="M29" s="259"/>
      <c r="O29" s="259" t="n">
        <f aca="false">SUM(K29:M29)</f>
        <v>0</v>
      </c>
      <c r="Q29" s="258"/>
      <c r="S29" s="258"/>
      <c r="U29" s="258"/>
      <c r="W29" s="258"/>
      <c r="AA29" s="259" t="n">
        <f aca="false">SUM(O29:U29)</f>
        <v>0</v>
      </c>
      <c r="AC29" s="259" t="n">
        <f aca="false">+Y29+AA29</f>
        <v>0</v>
      </c>
    </row>
    <row r="30" customFormat="false" ht="24.75" hidden="false" customHeight="true" outlineLevel="0" collapsed="false">
      <c r="A30" s="258"/>
      <c r="C30" s="255"/>
      <c r="E30" s="256"/>
      <c r="G30" s="257"/>
      <c r="I30" s="258"/>
      <c r="M30" s="259"/>
      <c r="O30" s="259" t="n">
        <f aca="false">SUM(K30:M30)</f>
        <v>0</v>
      </c>
      <c r="Q30" s="258"/>
      <c r="S30" s="258"/>
      <c r="U30" s="258"/>
      <c r="W30" s="258"/>
      <c r="AA30" s="259" t="n">
        <f aca="false">SUM(O30:U30)</f>
        <v>0</v>
      </c>
      <c r="AC30" s="259" t="n">
        <f aca="false">+Y30+AA30</f>
        <v>0</v>
      </c>
    </row>
    <row r="31" customFormat="false" ht="24.75" hidden="false" customHeight="true" outlineLevel="0" collapsed="false">
      <c r="A31" s="258"/>
      <c r="C31" s="255"/>
      <c r="E31" s="256"/>
      <c r="G31" s="257"/>
      <c r="I31" s="258"/>
      <c r="M31" s="259"/>
      <c r="O31" s="259" t="n">
        <f aca="false">SUM(K31:M31)</f>
        <v>0</v>
      </c>
      <c r="Q31" s="258"/>
      <c r="S31" s="258"/>
      <c r="U31" s="258"/>
      <c r="W31" s="258"/>
      <c r="AA31" s="259" t="n">
        <f aca="false">SUM(O31:U31)</f>
        <v>0</v>
      </c>
      <c r="AC31" s="259" t="n">
        <f aca="false">+Y31+AA31</f>
        <v>0</v>
      </c>
    </row>
    <row r="32" customFormat="false" ht="24.75" hidden="false" customHeight="true" outlineLevel="0" collapsed="false">
      <c r="A32" s="258"/>
      <c r="C32" s="255"/>
      <c r="E32" s="256"/>
      <c r="G32" s="257"/>
      <c r="I32" s="258"/>
      <c r="M32" s="259"/>
      <c r="O32" s="259" t="n">
        <f aca="false">SUM(K32:M32)</f>
        <v>0</v>
      </c>
      <c r="Q32" s="258"/>
      <c r="S32" s="258"/>
      <c r="U32" s="258"/>
      <c r="W32" s="258"/>
      <c r="AA32" s="259" t="n">
        <f aca="false">SUM(O32:U32)</f>
        <v>0</v>
      </c>
      <c r="AC32" s="259" t="n">
        <f aca="false">+Y32+AA32</f>
        <v>0</v>
      </c>
    </row>
    <row r="33" customFormat="false" ht="24.75" hidden="false" customHeight="true" outlineLevel="0" collapsed="false">
      <c r="A33" s="258"/>
      <c r="C33" s="255"/>
      <c r="E33" s="256"/>
      <c r="G33" s="257"/>
      <c r="I33" s="258"/>
      <c r="M33" s="259"/>
      <c r="O33" s="259" t="n">
        <f aca="false">SUM(K33:M33)</f>
        <v>0</v>
      </c>
      <c r="Q33" s="258"/>
      <c r="S33" s="258"/>
      <c r="U33" s="258"/>
      <c r="W33" s="258"/>
      <c r="AA33" s="259" t="n">
        <f aca="false">SUM(O33:U33)</f>
        <v>0</v>
      </c>
      <c r="AC33" s="259" t="n">
        <f aca="false">+Y33+AA33</f>
        <v>0</v>
      </c>
    </row>
    <row r="34" customFormat="false" ht="24.75" hidden="false" customHeight="true" outlineLevel="0" collapsed="false">
      <c r="A34" s="258"/>
      <c r="C34" s="255"/>
      <c r="E34" s="256"/>
      <c r="G34" s="257"/>
      <c r="I34" s="258"/>
      <c r="M34" s="259"/>
      <c r="O34" s="259" t="n">
        <f aca="false">SUM(K34:M34)</f>
        <v>0</v>
      </c>
      <c r="Q34" s="258"/>
      <c r="S34" s="258"/>
      <c r="U34" s="258"/>
      <c r="W34" s="258"/>
      <c r="AA34" s="259" t="n">
        <f aca="false">SUM(O34:U34)</f>
        <v>0</v>
      </c>
      <c r="AC34" s="259" t="n">
        <f aca="false">+Y34+AA34</f>
        <v>0</v>
      </c>
    </row>
    <row r="35" customFormat="false" ht="24.75" hidden="false" customHeight="true" outlineLevel="0" collapsed="false">
      <c r="A35" s="258"/>
      <c r="C35" s="255"/>
      <c r="E35" s="256"/>
      <c r="G35" s="257"/>
      <c r="I35" s="258"/>
      <c r="M35" s="263"/>
      <c r="O35" s="263" t="n">
        <f aca="false">SUM(K35:M35)</f>
        <v>0</v>
      </c>
      <c r="Q35" s="263"/>
      <c r="S35" s="263"/>
      <c r="U35" s="263"/>
      <c r="W35" s="258"/>
      <c r="AA35" s="263" t="n">
        <f aca="false">SUM(O35:U35)</f>
        <v>0</v>
      </c>
      <c r="AC35" s="263" t="n">
        <f aca="false">+Y35+AA35</f>
        <v>0</v>
      </c>
    </row>
    <row r="36" customFormat="false" ht="33" hidden="false" customHeight="true" outlineLevel="0" collapsed="false">
      <c r="A36" s="265" t="s">
        <v>197</v>
      </c>
      <c r="E36" s="221"/>
      <c r="F36" s="221"/>
      <c r="G36" s="221"/>
      <c r="H36" s="221"/>
      <c r="M36" s="263" t="n">
        <f aca="false">SUM(M26:M35)</f>
        <v>0</v>
      </c>
      <c r="O36" s="263" t="n">
        <f aca="false">SUM(K36:M36)</f>
        <v>0</v>
      </c>
      <c r="Q36" s="263" t="n">
        <f aca="false">SUM(Q26:Q35)</f>
        <v>0</v>
      </c>
      <c r="S36" s="263" t="n">
        <f aca="false">SUM(S26:S35)</f>
        <v>0</v>
      </c>
      <c r="U36" s="263" t="n">
        <f aca="false">SUM(U26:U35)</f>
        <v>0</v>
      </c>
      <c r="AA36" s="263" t="n">
        <f aca="false">SUM(O36:U36)</f>
        <v>0</v>
      </c>
      <c r="AC36" s="263" t="n">
        <f aca="false">SUM(AC26:AC35)</f>
        <v>0</v>
      </c>
    </row>
    <row r="37" customFormat="false" ht="15.75" hidden="false" customHeight="false" outlineLevel="0" collapsed="false">
      <c r="A37" s="260"/>
      <c r="E37" s="221"/>
      <c r="F37" s="221"/>
      <c r="G37" s="221"/>
      <c r="H37" s="221"/>
      <c r="J37" s="221"/>
    </row>
    <row r="38" customFormat="false" ht="27.95" hidden="false" customHeight="true" outlineLevel="0" collapsed="false">
      <c r="A38" s="254" t="s">
        <v>198</v>
      </c>
      <c r="C38" s="255" t="s">
        <v>199</v>
      </c>
      <c r="E38" s="227"/>
      <c r="G38" s="260"/>
      <c r="I38" s="260"/>
      <c r="M38" s="259"/>
      <c r="O38" s="259" t="n">
        <f aca="false">SUM(K38:M38)</f>
        <v>0</v>
      </c>
      <c r="Q38" s="258"/>
      <c r="S38" s="258"/>
      <c r="U38" s="258"/>
      <c r="W38" s="258"/>
      <c r="AA38" s="259" t="n">
        <f aca="false">SUM(O38:U38)</f>
        <v>0</v>
      </c>
      <c r="AC38" s="259" t="n">
        <f aca="false">+Y38+AA38</f>
        <v>0</v>
      </c>
    </row>
    <row r="39" customFormat="false" ht="15.75" hidden="false" customHeight="false" outlineLevel="0" collapsed="false">
      <c r="A39" s="266"/>
      <c r="E39" s="227"/>
      <c r="G39" s="260"/>
      <c r="I39" s="260"/>
    </row>
    <row r="40" customFormat="false" ht="27.95" hidden="false" customHeight="true" outlineLevel="0" collapsed="false">
      <c r="A40" s="258" t="s">
        <v>200</v>
      </c>
      <c r="C40" s="255" t="s">
        <v>201</v>
      </c>
      <c r="E40" s="227"/>
      <c r="G40" s="260"/>
      <c r="I40" s="223"/>
      <c r="M40" s="263"/>
      <c r="O40" s="263" t="n">
        <f aca="false">SUM(K40:M40)</f>
        <v>0</v>
      </c>
      <c r="Q40" s="263"/>
      <c r="S40" s="263"/>
      <c r="U40" s="263"/>
      <c r="W40" s="258"/>
      <c r="AA40" s="263" t="n">
        <f aca="false">SUM(O40:U40)</f>
        <v>0</v>
      </c>
      <c r="AC40" s="263" t="n">
        <f aca="false">+Y40+AA40</f>
        <v>0</v>
      </c>
    </row>
    <row r="41" customFormat="false" ht="15.75" hidden="false" customHeight="false" outlineLevel="0" collapsed="false">
      <c r="E41" s="227"/>
      <c r="G41" s="260"/>
      <c r="I41" s="223"/>
    </row>
    <row r="42" customFormat="false" ht="15.75" hidden="false" customHeight="false" outlineLevel="0" collapsed="false">
      <c r="E42" s="267"/>
      <c r="G42" s="223"/>
      <c r="I42" s="223"/>
    </row>
    <row r="43" customFormat="false" ht="16.5" hidden="false" customHeight="false" outlineLevel="0" collapsed="false">
      <c r="A43" s="27" t="s">
        <v>202</v>
      </c>
      <c r="B43" s="27"/>
      <c r="D43" s="268"/>
      <c r="E43" s="267"/>
      <c r="G43" s="223"/>
      <c r="I43" s="223"/>
      <c r="L43" s="268"/>
      <c r="M43" s="269" t="n">
        <f aca="false">SUM(M36:M41)</f>
        <v>0</v>
      </c>
      <c r="N43" s="268"/>
      <c r="O43" s="269" t="n">
        <f aca="false">SUM(O36:O41)</f>
        <v>0</v>
      </c>
      <c r="P43" s="268"/>
      <c r="Q43" s="269" t="n">
        <f aca="false">SUM(Q36:Q41)</f>
        <v>0</v>
      </c>
      <c r="R43" s="268"/>
      <c r="S43" s="269" t="n">
        <f aca="false">SUM(S36:S41)</f>
        <v>0</v>
      </c>
      <c r="T43" s="268"/>
      <c r="U43" s="269" t="n">
        <f aca="false">SUM(U36:U41)</f>
        <v>0</v>
      </c>
      <c r="V43" s="268"/>
      <c r="X43" s="268"/>
      <c r="Z43" s="268"/>
      <c r="AA43" s="269" t="n">
        <f aca="false">SUM(AA36:AA41)</f>
        <v>0</v>
      </c>
      <c r="AB43" s="268"/>
      <c r="AC43" s="269" t="n">
        <f aca="false">SUM(AC36:AC41)</f>
        <v>0</v>
      </c>
      <c r="AD43" s="268"/>
    </row>
    <row r="44" customFormat="false" ht="16.5" hidden="false" customHeight="false" outlineLevel="0" collapsed="false">
      <c r="A44" s="226"/>
      <c r="D44" s="268"/>
      <c r="E44" s="267"/>
      <c r="G44" s="223"/>
      <c r="H44" s="267"/>
      <c r="I44" s="223"/>
      <c r="K44" s="226"/>
      <c r="L44" s="268"/>
      <c r="M44" s="226"/>
      <c r="N44" s="268"/>
      <c r="O44" s="226"/>
      <c r="P44" s="268"/>
      <c r="Q44" s="226"/>
      <c r="R44" s="268"/>
      <c r="S44" s="226"/>
      <c r="T44" s="268"/>
      <c r="U44" s="226"/>
      <c r="V44" s="268"/>
      <c r="X44" s="268"/>
      <c r="Y44" s="226"/>
      <c r="Z44" s="268"/>
      <c r="AA44" s="226"/>
      <c r="AB44" s="268"/>
      <c r="AC44" s="226"/>
    </row>
    <row r="45" customFormat="false" ht="15.75" hidden="false" customHeight="false" outlineLevel="0" collapsed="false">
      <c r="A45" s="270"/>
      <c r="B45" s="87"/>
      <c r="D45" s="268"/>
      <c r="E45" s="267"/>
      <c r="G45" s="223"/>
      <c r="H45" s="267"/>
      <c r="I45" s="223"/>
      <c r="K45" s="226"/>
      <c r="L45" s="268"/>
      <c r="M45" s="226"/>
      <c r="N45" s="268"/>
      <c r="O45" s="230"/>
      <c r="P45" s="268"/>
      <c r="Q45" s="226"/>
      <c r="R45" s="268"/>
      <c r="S45" s="226"/>
      <c r="T45" s="268"/>
      <c r="U45" s="226"/>
      <c r="V45" s="268"/>
      <c r="X45" s="268"/>
      <c r="Y45" s="230"/>
      <c r="Z45" s="268"/>
      <c r="AA45" s="230"/>
      <c r="AB45" s="268"/>
      <c r="AC45" s="226"/>
    </row>
    <row r="46" customFormat="false" ht="16.5" hidden="false" customHeight="false" outlineLevel="0" collapsed="false">
      <c r="A46" s="27" t="s">
        <v>203</v>
      </c>
      <c r="B46" s="27"/>
      <c r="D46" s="268"/>
      <c r="E46" s="267"/>
      <c r="G46" s="223"/>
      <c r="H46" s="267"/>
      <c r="I46" s="223"/>
      <c r="K46" s="269" t="n">
        <f aca="false">K43+K20</f>
        <v>0</v>
      </c>
      <c r="L46" s="268"/>
      <c r="M46" s="269" t="n">
        <f aca="false">M43+M20</f>
        <v>0</v>
      </c>
      <c r="N46" s="268"/>
      <c r="O46" s="269" t="n">
        <f aca="false">O43+O20</f>
        <v>0</v>
      </c>
      <c r="P46" s="268"/>
      <c r="Q46" s="269" t="n">
        <f aca="false">Q43+Q20</f>
        <v>0</v>
      </c>
      <c r="R46" s="268"/>
      <c r="S46" s="269" t="n">
        <f aca="false">S43+S20</f>
        <v>0</v>
      </c>
      <c r="T46" s="268"/>
      <c r="U46" s="269" t="n">
        <f aca="false">U43+U20</f>
        <v>0</v>
      </c>
      <c r="V46" s="268"/>
      <c r="X46" s="268"/>
      <c r="Y46" s="269" t="n">
        <f aca="false">Y43+Y20</f>
        <v>0</v>
      </c>
      <c r="Z46" s="268"/>
      <c r="AA46" s="269" t="n">
        <f aca="false">AA43+AA20</f>
        <v>0</v>
      </c>
      <c r="AB46" s="268"/>
      <c r="AC46" s="269" t="n">
        <f aca="false">AC43+AC20</f>
        <v>0</v>
      </c>
      <c r="AD46" s="268"/>
    </row>
    <row r="47" customFormat="false" ht="16.5" hidden="false" customHeight="false" outlineLevel="0" collapsed="false">
      <c r="D47" s="268"/>
      <c r="E47" s="267"/>
      <c r="G47" s="223"/>
      <c r="H47" s="267"/>
      <c r="I47" s="223"/>
      <c r="L47" s="268"/>
      <c r="N47" s="268"/>
      <c r="P47" s="268"/>
      <c r="R47" s="268"/>
      <c r="T47" s="268"/>
      <c r="V47" s="268"/>
      <c r="X47" s="268"/>
      <c r="Z47" s="268"/>
      <c r="AB47" s="268"/>
    </row>
    <row r="48" customFormat="false" ht="15.75" hidden="false" customHeight="false" outlineLevel="0" collapsed="false">
      <c r="E48" s="267"/>
      <c r="G48" s="223"/>
      <c r="H48" s="267"/>
      <c r="I48" s="223"/>
      <c r="R48" s="268"/>
      <c r="T48" s="268"/>
      <c r="V48" s="268"/>
      <c r="X48" s="268"/>
      <c r="Z48" s="268"/>
      <c r="AA48" s="271"/>
      <c r="AB48" s="268"/>
    </row>
    <row r="49" customFormat="false" ht="15.75" hidden="false" customHeight="false" outlineLevel="0" collapsed="false">
      <c r="A49" s="27" t="s">
        <v>204</v>
      </c>
      <c r="C49" s="27"/>
      <c r="E49" s="267"/>
      <c r="G49" s="223"/>
      <c r="H49" s="267"/>
      <c r="I49" s="223"/>
      <c r="K49" s="226"/>
      <c r="M49" s="226"/>
      <c r="O49" s="226"/>
      <c r="Q49" s="272"/>
      <c r="S49" s="226"/>
      <c r="U49" s="226"/>
      <c r="W49" s="226"/>
      <c r="Y49" s="226"/>
      <c r="AA49" s="226"/>
      <c r="AB49" s="268"/>
      <c r="AC49" s="268"/>
    </row>
    <row r="50" customFormat="false" ht="19.5" hidden="false" customHeight="false" outlineLevel="0" collapsed="false">
      <c r="A50" s="273" t="s">
        <v>205</v>
      </c>
      <c r="C50" s="27"/>
      <c r="E50" s="267"/>
      <c r="G50" s="223"/>
      <c r="H50" s="267"/>
      <c r="I50" s="223"/>
      <c r="K50" s="226"/>
      <c r="M50" s="226"/>
      <c r="O50" s="226"/>
      <c r="Q50" s="272" t="s">
        <v>22</v>
      </c>
      <c r="S50" s="226"/>
      <c r="U50" s="226"/>
      <c r="W50" s="226"/>
      <c r="Y50" s="226"/>
      <c r="AA50" s="226"/>
      <c r="AC50" s="230" t="str">
        <f aca="false">A2</f>
        <v>COMPANY #  031Q</v>
      </c>
    </row>
    <row r="51" customFormat="false" ht="15.75" hidden="false" customHeight="false" outlineLevel="0" collapsed="false">
      <c r="A51" s="27"/>
      <c r="C51" s="27"/>
      <c r="E51" s="267"/>
      <c r="G51" s="223"/>
      <c r="H51" s="267"/>
      <c r="I51" s="223"/>
      <c r="K51" s="226"/>
      <c r="M51" s="226"/>
      <c r="O51" s="226"/>
      <c r="Q51" s="272" t="s">
        <v>22</v>
      </c>
      <c r="S51" s="226"/>
      <c r="U51" s="226"/>
      <c r="W51" s="226"/>
      <c r="Y51" s="226"/>
      <c r="AA51" s="226"/>
      <c r="AC51" s="27" t="s">
        <v>174</v>
      </c>
    </row>
    <row r="52" customFormat="false" ht="15.75" hidden="false" customHeight="false" outlineLevel="0" collapsed="false">
      <c r="A52" s="226"/>
      <c r="C52" s="226"/>
      <c r="E52" s="267"/>
      <c r="G52" s="223"/>
      <c r="H52" s="267"/>
      <c r="I52" s="223"/>
      <c r="K52" s="226"/>
      <c r="M52" s="226"/>
      <c r="O52" s="226"/>
      <c r="Q52" s="226"/>
      <c r="S52" s="226"/>
      <c r="U52" s="226"/>
      <c r="W52" s="226"/>
      <c r="Y52" s="226"/>
      <c r="AA52" s="226"/>
      <c r="AC52" s="271"/>
    </row>
    <row r="53" customFormat="false" ht="15.75" hidden="false" customHeight="false" outlineLevel="0" collapsed="false">
      <c r="A53" s="226"/>
      <c r="C53" s="226"/>
      <c r="E53" s="267"/>
      <c r="G53" s="223"/>
      <c r="H53" s="267"/>
      <c r="I53" s="223"/>
      <c r="K53" s="226"/>
      <c r="M53" s="226"/>
      <c r="O53" s="226"/>
      <c r="Q53" s="226"/>
      <c r="S53" s="226"/>
      <c r="U53" s="226"/>
      <c r="W53" s="226"/>
      <c r="Y53" s="226"/>
      <c r="AA53" s="226"/>
      <c r="AC53" s="271"/>
    </row>
    <row r="54" customFormat="false" ht="15.75" hidden="false" customHeight="false" outlineLevel="0" collapsed="false">
      <c r="E54" s="267"/>
      <c r="G54" s="223"/>
      <c r="H54" s="267"/>
      <c r="I54" s="223"/>
    </row>
    <row r="55" customFormat="false" ht="15.75" hidden="false" customHeight="false" outlineLevel="0" collapsed="false">
      <c r="E55" s="267"/>
      <c r="G55" s="223"/>
      <c r="H55" s="267"/>
      <c r="I55" s="223"/>
    </row>
    <row r="56" customFormat="false" ht="15.75" hidden="false" customHeight="false" outlineLevel="0" collapsed="false">
      <c r="E56" s="267"/>
      <c r="G56" s="223"/>
      <c r="H56" s="267"/>
      <c r="I56" s="223"/>
    </row>
    <row r="57" customFormat="false" ht="15.75" hidden="false" customHeight="false" outlineLevel="0" collapsed="false">
      <c r="E57" s="267"/>
      <c r="G57" s="223"/>
      <c r="H57" s="267"/>
      <c r="I57" s="223"/>
    </row>
    <row r="58" customFormat="false" ht="15.75" hidden="false" customHeight="false" outlineLevel="0" collapsed="false">
      <c r="E58" s="267"/>
      <c r="G58" s="223"/>
      <c r="H58" s="267"/>
      <c r="I58" s="223"/>
    </row>
    <row r="59" customFormat="false" ht="15.75" hidden="false" customHeight="false" outlineLevel="0" collapsed="false">
      <c r="E59" s="267"/>
      <c r="G59" s="223"/>
      <c r="H59" s="267"/>
      <c r="I59" s="223"/>
    </row>
    <row r="60" customFormat="false" ht="15.75" hidden="false" customHeight="false" outlineLevel="0" collapsed="false">
      <c r="E60" s="267"/>
      <c r="G60" s="223"/>
      <c r="H60" s="267"/>
      <c r="I60" s="223"/>
    </row>
    <row r="61" customFormat="false" ht="15.75" hidden="false" customHeight="false" outlineLevel="0" collapsed="false">
      <c r="E61" s="267"/>
      <c r="G61" s="223"/>
      <c r="H61" s="267"/>
      <c r="I61" s="223"/>
    </row>
    <row r="62" customFormat="false" ht="15.75" hidden="false" customHeight="false" outlineLevel="0" collapsed="false">
      <c r="E62" s="267"/>
      <c r="G62" s="223"/>
      <c r="H62" s="267"/>
      <c r="I62" s="223"/>
    </row>
    <row r="63" customFormat="false" ht="15.75" hidden="false" customHeight="false" outlineLevel="0" collapsed="false">
      <c r="E63" s="267"/>
      <c r="G63" s="223"/>
      <c r="H63" s="267"/>
      <c r="I63" s="223"/>
    </row>
    <row r="64" customFormat="false" ht="15.75" hidden="false" customHeight="false" outlineLevel="0" collapsed="false">
      <c r="E64" s="267"/>
      <c r="G64" s="223"/>
      <c r="H64" s="267"/>
      <c r="I64" s="223"/>
    </row>
    <row r="65" customFormat="false" ht="15.75" hidden="false" customHeight="false" outlineLevel="0" collapsed="false">
      <c r="E65" s="267"/>
      <c r="G65" s="223"/>
      <c r="H65" s="267"/>
      <c r="I65" s="223"/>
    </row>
    <row r="66" customFormat="false" ht="15.75" hidden="false" customHeight="false" outlineLevel="0" collapsed="false">
      <c r="E66" s="267"/>
      <c r="G66" s="223"/>
      <c r="H66" s="267"/>
      <c r="I66" s="223"/>
    </row>
    <row r="67" customFormat="false" ht="15.75" hidden="false" customHeight="false" outlineLevel="0" collapsed="false">
      <c r="E67" s="267"/>
      <c r="G67" s="223"/>
      <c r="H67" s="267"/>
      <c r="I67" s="223"/>
    </row>
    <row r="68" customFormat="false" ht="15.75" hidden="false" customHeight="false" outlineLevel="0" collapsed="false">
      <c r="E68" s="267"/>
      <c r="G68" s="223"/>
      <c r="H68" s="267"/>
      <c r="I68" s="223"/>
    </row>
    <row r="69" customFormat="false" ht="15.75" hidden="false" customHeight="false" outlineLevel="0" collapsed="false">
      <c r="J69" s="274"/>
    </row>
    <row r="71" customFormat="false" ht="15.75" hidden="false" customHeight="false" outlineLevel="0" collapsed="false">
      <c r="E71" s="227"/>
      <c r="G71" s="228"/>
      <c r="I71" s="27"/>
    </row>
    <row r="72" customFormat="false" ht="15.75" hidden="false" customHeight="false" outlineLevel="0" collapsed="false">
      <c r="E72" s="62" t="s">
        <v>206</v>
      </c>
      <c r="G72" s="228"/>
      <c r="I72" s="27"/>
    </row>
    <row r="73" customFormat="false" ht="15.75" hidden="false" customHeight="false" outlineLevel="0" collapsed="false">
      <c r="E73" s="227"/>
      <c r="G73" s="228"/>
      <c r="H73" s="62" t="s">
        <v>207</v>
      </c>
      <c r="I73" s="27"/>
    </row>
    <row r="74" customFormat="false" ht="15.75" hidden="false" customHeight="false" outlineLevel="0" collapsed="false">
      <c r="E74" s="227"/>
      <c r="G74" s="228"/>
      <c r="I74" s="226"/>
    </row>
    <row r="75" customFormat="false" ht="15.75" hidden="false" customHeight="false" outlineLevel="0" collapsed="false">
      <c r="E75" s="227"/>
      <c r="G75" s="228"/>
      <c r="I75" s="226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2001-07-18T18:15:33Z</cp:lastPrinted>
  <cp:revision>0</cp:revision>
  <dc:subject/>
  <dc:title>esch</dc:title>
</cp:coreProperties>
</file>