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<sst xmlns="http://schemas.openxmlformats.org/spreadsheetml/2006/main" count="9" uniqueCount="9">
  <si>
    <t xml:space="preserve">New Power Buys</t>
  </si>
  <si>
    <t xml:space="preserve">ENA Sells</t>
  </si>
  <si>
    <t xml:space="preserve">Term</t>
  </si>
  <si>
    <t xml:space="preserve">Monthly Volume</t>
  </si>
  <si>
    <t xml:space="preserve">Curved Prices</t>
  </si>
  <si>
    <t xml:space="preserve">DF</t>
  </si>
  <si>
    <t xml:space="preserve">PV Volume</t>
  </si>
  <si>
    <t xml:space="preserve">Value</t>
  </si>
  <si>
    <t xml:space="preserve">Total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</si>
</sst>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m/d/yyyy"/>
    <numFmt numFmtId="166" formatCode="_(* #,##0.00_);_(* \(#,##0.00\);_(* \-??_);_(@_)"/>
    <numFmt numFmtId="167" formatCode="_(* #,##0_);_(* \(#,##0\);_(* \-??_);_(@_)"/>
    <numFmt numFmtId="168" formatCode="0.000"/>
    <numFmt numFmtId="169" formatCode="0.00000"/>
    <numFmt numFmtId="170" formatCode="_(\$* #,##0.00_);_(\$* \(#,##0.00\);_(\$* \-??_);_(@_)"/>
    <numFmt numFmtId="171" formatCode="_(\$* #,##0_);_(\$* \(#,##0\);_(\$* \-??_);_(@_)"/>
    <numFmt numFmtId="172" formatCode="_(* #,##0.0000_);_(* \(#,##0.0000\);_(* \-??_);_(@_)"/>
    <numFmt numFmtId="173" formatCode="_(\$* #,##0.0000_);_(\$* \(#,##0.0000\);_(\$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2" min="2" style="1" width="15.85"/>
    <col collapsed="false" customWidth="true" hidden="false" outlineLevel="0" max="3" min="3" style="0" width="13.7"/>
    <col collapsed="false" customWidth="true" hidden="false" outlineLevel="0" max="4" min="4" style="0" width="10.99"/>
    <col collapsed="false" customWidth="true" hidden="false" outlineLevel="0" max="5" min="5" style="0" width="12.42"/>
    <col collapsed="false" customWidth="true" hidden="false" outlineLevel="0" max="6" min="6" style="0" width="12.28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</row>
    <row r="4" customFormat="false" ht="12.75" hidden="false" customHeight="false" outlineLevel="0" collapsed="false">
      <c r="A4" s="3" t="s">
        <v>2</v>
      </c>
      <c r="B4" s="4" t="s">
        <v>3</v>
      </c>
      <c r="C4" s="5" t="s">
        <v>4</v>
      </c>
      <c r="D4" s="5" t="s">
        <v>5</v>
      </c>
      <c r="E4" s="5" t="s">
        <v>6</v>
      </c>
      <c r="F4" s="5" t="s">
        <v>7</v>
      </c>
    </row>
    <row r="5" customFormat="false" ht="12.75" hidden="false" customHeight="false" outlineLevel="0" collapsed="false">
      <c r="A5" s="6" t="n">
        <v>37196</v>
      </c>
      <c r="B5" s="7" t="n">
        <v>49485</v>
      </c>
      <c r="C5" s="8" t="n">
        <v>4.5628</v>
      </c>
      <c r="D5" s="9" t="n">
        <v>0.982263569285396</v>
      </c>
      <c r="E5" s="10" t="n">
        <f aca="false">D5*B5</f>
        <v>48607.3127260878</v>
      </c>
      <c r="F5" s="11" t="n">
        <f aca="false">E5*C5</f>
        <v>221785.446506594</v>
      </c>
    </row>
    <row r="6" customFormat="false" ht="12.75" hidden="false" customHeight="false" outlineLevel="0" collapsed="false">
      <c r="A6" s="6" t="n">
        <v>37226</v>
      </c>
      <c r="B6" s="7" t="n">
        <v>82348</v>
      </c>
      <c r="C6" s="8" t="n">
        <v>4.7428</v>
      </c>
      <c r="D6" s="9" t="n">
        <v>0.979012755522412</v>
      </c>
      <c r="E6" s="10" t="n">
        <f aca="false">D6*B6</f>
        <v>80619.7423917596</v>
      </c>
      <c r="F6" s="11" t="n">
        <f aca="false">E6*C6</f>
        <v>382363.314215637</v>
      </c>
    </row>
    <row r="7" customFormat="false" ht="12.75" hidden="false" customHeight="false" outlineLevel="0" collapsed="false">
      <c r="A7" s="6" t="n">
        <v>37257</v>
      </c>
      <c r="B7" s="7" t="n">
        <v>119033</v>
      </c>
      <c r="C7" s="8" t="n">
        <v>4.8178</v>
      </c>
      <c r="D7" s="9" t="n">
        <v>0.975573467747875</v>
      </c>
      <c r="E7" s="10" t="n">
        <f aca="false">D7*B7</f>
        <v>116125.436586433</v>
      </c>
      <c r="F7" s="11" t="n">
        <f aca="false">E7*C7</f>
        <v>559469.128386116</v>
      </c>
    </row>
    <row r="8" customFormat="false" ht="12.75" hidden="false" customHeight="false" outlineLevel="0" collapsed="false">
      <c r="A8" s="6" t="n">
        <v>37288</v>
      </c>
      <c r="B8" s="7" t="n">
        <v>129729</v>
      </c>
      <c r="C8" s="8" t="n">
        <v>4.7078</v>
      </c>
      <c r="D8" s="9" t="n">
        <v>0.971971847695975</v>
      </c>
      <c r="E8" s="10" t="n">
        <f aca="false">D8*B8</f>
        <v>126092.935829751</v>
      </c>
      <c r="F8" s="11" t="n">
        <f aca="false">E8*C8</f>
        <v>593620.323299303</v>
      </c>
    </row>
    <row r="9" customFormat="false" ht="12.75" hidden="false" customHeight="false" outlineLevel="0" collapsed="false">
      <c r="A9" s="6" t="n">
        <v>37316</v>
      </c>
      <c r="B9" s="7" t="n">
        <v>109061</v>
      </c>
      <c r="C9" s="8" t="n">
        <v>4.5378</v>
      </c>
      <c r="D9" s="9" t="n">
        <v>0.9686801763034</v>
      </c>
      <c r="E9" s="10" t="n">
        <f aca="false">D9*B9</f>
        <v>105645.228707825</v>
      </c>
      <c r="F9" s="11" t="n">
        <f aca="false">E9*C9</f>
        <v>479396.918830369</v>
      </c>
    </row>
    <row r="10" customFormat="false" ht="12.75" hidden="false" customHeight="false" outlineLevel="0" collapsed="false">
      <c r="A10" s="6" t="n">
        <v>37347</v>
      </c>
      <c r="B10" s="7" t="n">
        <v>63994</v>
      </c>
      <c r="C10" s="8" t="n">
        <v>4.2178</v>
      </c>
      <c r="D10" s="9" t="n">
        <v>0.96497184171829</v>
      </c>
      <c r="E10" s="10" t="n">
        <f aca="false">D10*B10</f>
        <v>61752.4080389202</v>
      </c>
      <c r="F10" s="11" t="n">
        <f aca="false">E10*C10</f>
        <v>260459.306626558</v>
      </c>
    </row>
    <row r="11" customFormat="false" ht="12.75" hidden="false" customHeight="false" outlineLevel="0" collapsed="false">
      <c r="A11" s="6" t="n">
        <v>37377</v>
      </c>
      <c r="B11" s="7" t="n">
        <v>31509</v>
      </c>
      <c r="C11" s="8" t="n">
        <v>4.1528</v>
      </c>
      <c r="D11" s="9" t="n">
        <v>0.96131583441295</v>
      </c>
      <c r="E11" s="10" t="n">
        <f aca="false">D11*B11</f>
        <v>30290.1006265176</v>
      </c>
      <c r="F11" s="11" t="n">
        <f aca="false">E11*C11</f>
        <v>125788.729881802</v>
      </c>
    </row>
    <row r="12" customFormat="false" ht="12.75" hidden="false" customHeight="false" outlineLevel="0" collapsed="false">
      <c r="A12" s="6" t="n">
        <v>37408</v>
      </c>
      <c r="B12" s="7" t="n">
        <v>15283</v>
      </c>
      <c r="C12" s="8" t="n">
        <v>4.1978</v>
      </c>
      <c r="D12" s="9" t="n">
        <v>0.957487748934512</v>
      </c>
      <c r="E12" s="10" t="n">
        <f aca="false">D12*B12</f>
        <v>14633.2852669661</v>
      </c>
      <c r="F12" s="11" t="n">
        <f aca="false">E12*C12</f>
        <v>61427.6048936705</v>
      </c>
    </row>
    <row r="13" customFormat="false" ht="12.75" hidden="false" customHeight="false" outlineLevel="0" collapsed="false">
      <c r="A13" s="6" t="n">
        <v>37438</v>
      </c>
      <c r="B13" s="7" t="n">
        <v>7053</v>
      </c>
      <c r="C13" s="8" t="n">
        <v>4.2508</v>
      </c>
      <c r="D13" s="9" t="n">
        <v>0.953712809300172</v>
      </c>
      <c r="E13" s="10" t="n">
        <f aca="false">D13*B13</f>
        <v>6726.53644399411</v>
      </c>
      <c r="F13" s="11" t="n">
        <f aca="false">E13*C13</f>
        <v>28593.1611161302</v>
      </c>
    </row>
    <row r="14" customFormat="false" ht="12.75" hidden="false" customHeight="false" outlineLevel="0" collapsed="false">
      <c r="A14" s="6" t="n">
        <v>37469</v>
      </c>
      <c r="B14" s="7" t="n">
        <v>4737</v>
      </c>
      <c r="C14" s="8" t="n">
        <v>4.2808</v>
      </c>
      <c r="D14" s="9" t="n">
        <v>0.949720629582302</v>
      </c>
      <c r="E14" s="10" t="n">
        <f aca="false">D14*B14</f>
        <v>4498.82662233136</v>
      </c>
      <c r="F14" s="11" t="n">
        <f aca="false">E14*C14</f>
        <v>19258.5770048761</v>
      </c>
    </row>
    <row r="15" customFormat="false" ht="12.75" hidden="false" customHeight="false" outlineLevel="0" collapsed="false">
      <c r="A15" s="6" t="n">
        <v>37500</v>
      </c>
      <c r="B15" s="7" t="n">
        <v>6335</v>
      </c>
      <c r="C15" s="8" t="n">
        <v>4.2958</v>
      </c>
      <c r="D15" s="9" t="n">
        <v>0.945671101382988</v>
      </c>
      <c r="E15" s="10" t="n">
        <f aca="false">D15*B15</f>
        <v>5990.82642726123</v>
      </c>
      <c r="F15" s="11" t="n">
        <f aca="false">E15*C15</f>
        <v>25735.3921662288</v>
      </c>
    </row>
    <row r="16" customFormat="false" ht="12.75" hidden="false" customHeight="false" outlineLevel="0" collapsed="false">
      <c r="A16" s="6" t="n">
        <v>37530</v>
      </c>
      <c r="B16" s="7" t="n">
        <v>14714</v>
      </c>
      <c r="C16" s="8" t="n">
        <v>4.3108</v>
      </c>
      <c r="D16" s="9" t="n">
        <v>0.941691856115594</v>
      </c>
      <c r="E16" s="10" t="n">
        <f aca="false">D16*B16</f>
        <v>13856.0539708849</v>
      </c>
      <c r="F16" s="11" t="n">
        <f aca="false">E16*C16</f>
        <v>59730.6774576904</v>
      </c>
    </row>
    <row r="17" customFormat="false" ht="12.75" hidden="false" customHeight="false" outlineLevel="0" collapsed="false">
      <c r="A17" s="6" t="n">
        <v>37561</v>
      </c>
      <c r="B17" s="7" t="n">
        <v>54105</v>
      </c>
      <c r="C17" s="8" t="n">
        <v>4.4508</v>
      </c>
      <c r="D17" s="9" t="n">
        <v>0.937514574036172</v>
      </c>
      <c r="E17" s="10" t="n">
        <f aca="false">D17*B17</f>
        <v>50724.2260282271</v>
      </c>
      <c r="F17" s="11" t="n">
        <f aca="false">E17*C17</f>
        <v>225763.385206433</v>
      </c>
    </row>
    <row r="18" customFormat="false" ht="12.75" hidden="false" customHeight="false" outlineLevel="0" collapsed="false">
      <c r="A18" s="6" t="n">
        <v>37591</v>
      </c>
      <c r="B18" s="7" t="n">
        <v>90273</v>
      </c>
      <c r="C18" s="8" t="n">
        <v>4.5808</v>
      </c>
      <c r="D18" s="9" t="n">
        <v>0.933418246856364</v>
      </c>
      <c r="E18" s="10" t="n">
        <f aca="false">D18*B18</f>
        <v>84262.4653984645</v>
      </c>
      <c r="F18" s="11" t="n">
        <f aca="false">E18*C18</f>
        <v>385989.501497286</v>
      </c>
    </row>
    <row r="19" customFormat="false" ht="12.75" hidden="false" customHeight="false" outlineLevel="0" collapsed="false">
      <c r="A19" s="6" t="n">
        <v>37622</v>
      </c>
      <c r="B19" s="7" t="n">
        <v>124245</v>
      </c>
      <c r="C19" s="8" t="n">
        <v>4.6408</v>
      </c>
      <c r="D19" s="9" t="n">
        <v>0.929117713009146</v>
      </c>
      <c r="E19" s="10" t="n">
        <f aca="false">D19*B19</f>
        <v>115438.230252821</v>
      </c>
      <c r="F19" s="11" t="n">
        <f aca="false">E19*C19</f>
        <v>535725.738957293</v>
      </c>
    </row>
    <row r="20" customFormat="false" ht="12.75" hidden="false" customHeight="false" outlineLevel="0" collapsed="false">
      <c r="A20" s="6" t="n">
        <v>37653</v>
      </c>
      <c r="B20" s="7" t="n">
        <v>128500</v>
      </c>
      <c r="C20" s="8" t="n">
        <v>4.5138</v>
      </c>
      <c r="D20" s="9" t="n">
        <v>0.924744800944723</v>
      </c>
      <c r="E20" s="10" t="n">
        <f aca="false">D20*B20</f>
        <v>118829.706921397</v>
      </c>
      <c r="F20" s="11" t="n">
        <f aca="false">E20*C20</f>
        <v>536373.531101801</v>
      </c>
    </row>
    <row r="21" customFormat="false" ht="12.75" hidden="false" customHeight="false" outlineLevel="0" collapsed="false">
      <c r="A21" s="6" t="n">
        <v>37681</v>
      </c>
      <c r="B21" s="7" t="n">
        <v>107074</v>
      </c>
      <c r="C21" s="8" t="n">
        <v>4.3568</v>
      </c>
      <c r="D21" s="9" t="n">
        <v>0.920746640014138</v>
      </c>
      <c r="E21" s="10" t="n">
        <f aca="false">D21*B21</f>
        <v>98588.0257328738</v>
      </c>
      <c r="F21" s="11" t="n">
        <f aca="false">E21*C21</f>
        <v>429528.310512984</v>
      </c>
    </row>
    <row r="22" customFormat="false" ht="12.75" hidden="false" customHeight="false" outlineLevel="0" collapsed="false">
      <c r="A22" s="6" t="n">
        <v>37712</v>
      </c>
      <c r="B22" s="7" t="n">
        <v>58608</v>
      </c>
      <c r="C22" s="8" t="n">
        <v>4.0718</v>
      </c>
      <c r="D22" s="9" t="n">
        <v>0.91631799948065</v>
      </c>
      <c r="E22" s="10" t="n">
        <f aca="false">D22*B22</f>
        <v>53703.5653135619</v>
      </c>
      <c r="F22" s="11" t="n">
        <f aca="false">E22*C22</f>
        <v>218670.177243761</v>
      </c>
    </row>
    <row r="23" customFormat="false" ht="12.75" hidden="false" customHeight="false" outlineLevel="0" collapsed="false">
      <c r="A23" s="6" t="n">
        <v>37742</v>
      </c>
      <c r="B23" s="7" t="n">
        <v>30326</v>
      </c>
      <c r="C23" s="8" t="n">
        <v>4.0388</v>
      </c>
      <c r="D23" s="9" t="n">
        <v>0.912055534000617</v>
      </c>
      <c r="E23" s="10" t="n">
        <f aca="false">D23*B23</f>
        <v>27658.9961241027</v>
      </c>
      <c r="F23" s="11" t="n">
        <f aca="false">E23*C23</f>
        <v>111709.153546026</v>
      </c>
    </row>
    <row r="24" customFormat="false" ht="12.75" hidden="false" customHeight="false" outlineLevel="0" collapsed="false">
      <c r="A24" s="6" t="n">
        <v>37773</v>
      </c>
      <c r="B24" s="7" t="n">
        <v>15532</v>
      </c>
      <c r="C24" s="8" t="n">
        <v>4.0688</v>
      </c>
      <c r="D24" s="9" t="n">
        <v>0.907608049501201</v>
      </c>
      <c r="E24" s="10" t="n">
        <f aca="false">D24*B24</f>
        <v>14096.9682248527</v>
      </c>
      <c r="F24" s="11" t="n">
        <f aca="false">E24*C24</f>
        <v>57357.7443132805</v>
      </c>
    </row>
    <row r="25" customFormat="false" ht="12.75" hidden="false" customHeight="false" outlineLevel="0" collapsed="false">
      <c r="A25" s="6" t="n">
        <v>37803</v>
      </c>
      <c r="B25" s="7" t="n">
        <v>8779</v>
      </c>
      <c r="C25" s="8" t="n">
        <v>4.1188</v>
      </c>
      <c r="D25" s="9" t="n">
        <v>0.903288659402889</v>
      </c>
      <c r="E25" s="10" t="n">
        <f aca="false">D25*B25</f>
        <v>7929.97114089796</v>
      </c>
      <c r="F25" s="11" t="n">
        <f aca="false">E25*C25</f>
        <v>32661.9651351305</v>
      </c>
    </row>
    <row r="26" customFormat="false" ht="12.75" hidden="false" customHeight="false" outlineLevel="0" collapsed="false">
      <c r="A26" s="6" t="n">
        <v>37834</v>
      </c>
      <c r="B26" s="7" t="n">
        <v>2061</v>
      </c>
      <c r="C26" s="8" t="n">
        <v>4.1488</v>
      </c>
      <c r="D26" s="9" t="n">
        <v>0.898823490746932</v>
      </c>
      <c r="E26" s="10" t="n">
        <f aca="false">D26*B26</f>
        <v>1852.47521442943</v>
      </c>
      <c r="F26" s="11" t="n">
        <f aca="false">E26*C26</f>
        <v>7685.5491696248</v>
      </c>
    </row>
    <row r="27" customFormat="false" ht="12.75" hidden="false" customHeight="false" outlineLevel="0" collapsed="false">
      <c r="A27" s="6" t="n">
        <v>37865</v>
      </c>
      <c r="B27" s="7" t="n">
        <v>1000</v>
      </c>
      <c r="C27" s="8" t="n">
        <v>4.1608</v>
      </c>
      <c r="D27" s="9" t="n">
        <v>0.894321566487571</v>
      </c>
      <c r="E27" s="10" t="n">
        <f aca="false">D27*B27</f>
        <v>894.321566487571</v>
      </c>
      <c r="F27" s="11" t="n">
        <f aca="false">E27*C27</f>
        <v>3721.09317384149</v>
      </c>
    </row>
    <row r="28" customFormat="false" ht="12.75" hidden="false" customHeight="false" outlineLevel="0" collapsed="false">
      <c r="A28" s="6" t="n">
        <v>37895</v>
      </c>
      <c r="B28" s="7" t="n">
        <v>573</v>
      </c>
      <c r="C28" s="8" t="n">
        <v>4.1838</v>
      </c>
      <c r="D28" s="9" t="n">
        <v>0.889968670055476</v>
      </c>
      <c r="E28" s="10" t="n">
        <f aca="false">D28*B28</f>
        <v>509.952047941788</v>
      </c>
      <c r="F28" s="11" t="n">
        <f aca="false">E28*C28</f>
        <v>2133.53737817885</v>
      </c>
    </row>
    <row r="29" customFormat="false" ht="12.75" hidden="false" customHeight="false" outlineLevel="0" collapsed="false">
      <c r="A29" s="6" t="n">
        <v>37926</v>
      </c>
      <c r="B29" s="7" t="n">
        <v>15630</v>
      </c>
      <c r="C29" s="8" t="n">
        <v>4.3188</v>
      </c>
      <c r="D29" s="9" t="n">
        <v>0.885487602526456</v>
      </c>
      <c r="E29" s="10" t="n">
        <f aca="false">D29*B29</f>
        <v>13840.1712274885</v>
      </c>
      <c r="F29" s="11" t="n">
        <f aca="false">E29*C29</f>
        <v>59772.9314972774</v>
      </c>
    </row>
    <row r="30" customFormat="false" ht="12.75" hidden="false" customHeight="false" outlineLevel="0" collapsed="false">
      <c r="A30" s="6" t="n">
        <v>37956</v>
      </c>
      <c r="B30" s="7" t="n">
        <v>28155</v>
      </c>
      <c r="C30" s="8" t="n">
        <v>4.4588</v>
      </c>
      <c r="D30" s="9" t="n">
        <v>0.88112331331217</v>
      </c>
      <c r="E30" s="10" t="n">
        <f aca="false">D30*B30</f>
        <v>24808.0268863042</v>
      </c>
      <c r="F30" s="11" t="n">
        <f aca="false">E30*C30</f>
        <v>110614.030280653</v>
      </c>
    </row>
    <row r="31" customFormat="false" ht="12.75" hidden="false" customHeight="false" outlineLevel="0" collapsed="false">
      <c r="A31" s="6" t="n">
        <v>37987</v>
      </c>
      <c r="B31" s="7" t="n">
        <v>31887</v>
      </c>
      <c r="C31" s="8" t="n">
        <v>4.5048</v>
      </c>
      <c r="D31" s="9" t="n">
        <v>0.876609345023733</v>
      </c>
      <c r="E31" s="10" t="n">
        <f aca="false">D31*B31</f>
        <v>27952.4421847718</v>
      </c>
      <c r="F31" s="11" t="n">
        <f aca="false">E31*C31</f>
        <v>125920.16155396</v>
      </c>
    </row>
    <row r="32" customFormat="false" ht="12.75" hidden="false" customHeight="false" outlineLevel="0" collapsed="false">
      <c r="A32" s="6" t="n">
        <v>38018</v>
      </c>
      <c r="B32" s="7" t="n">
        <v>24691</v>
      </c>
      <c r="C32" s="8" t="n">
        <v>4.3818</v>
      </c>
      <c r="D32" s="9" t="n">
        <v>0.872094962391185</v>
      </c>
      <c r="E32" s="10" t="n">
        <f aca="false">D32*B32</f>
        <v>21532.8967164007</v>
      </c>
      <c r="F32" s="11" t="n">
        <f aca="false">E32*C32</f>
        <v>94352.8468319248</v>
      </c>
    </row>
    <row r="33" customFormat="false" ht="12.75" hidden="false" customHeight="false" outlineLevel="0" collapsed="false">
      <c r="A33" s="6" t="n">
        <v>38047</v>
      </c>
      <c r="B33" s="7" t="n">
        <v>18072</v>
      </c>
      <c r="C33" s="8" t="n">
        <v>4.2318</v>
      </c>
      <c r="D33" s="9" t="n">
        <v>0.867849644439048</v>
      </c>
      <c r="E33" s="10" t="n">
        <f aca="false">D33*B33</f>
        <v>15683.7787743025</v>
      </c>
      <c r="F33" s="11" t="n">
        <f aca="false">E33*C33</f>
        <v>66370.6150170932</v>
      </c>
    </row>
    <row r="34" customFormat="false" ht="12.75" hidden="false" customHeight="false" outlineLevel="0" collapsed="false">
      <c r="A34" s="6" t="n">
        <v>38078</v>
      </c>
      <c r="B34" s="7" t="n">
        <v>7077</v>
      </c>
      <c r="C34" s="8" t="n">
        <v>4.0418</v>
      </c>
      <c r="D34" s="9" t="n">
        <v>0.863354857250987</v>
      </c>
      <c r="E34" s="10" t="n">
        <f aca="false">D34*B34</f>
        <v>6109.96232476523</v>
      </c>
      <c r="F34" s="11" t="n">
        <f aca="false">E34*C34</f>
        <v>24695.2457242361</v>
      </c>
    </row>
    <row r="35" customFormat="false" ht="12.75" hidden="false" customHeight="false" outlineLevel="0" collapsed="false">
      <c r="A35" s="6" t="n">
        <v>38108</v>
      </c>
      <c r="B35" s="7" t="n">
        <v>3872</v>
      </c>
      <c r="C35" s="8" t="n">
        <v>4.0118</v>
      </c>
      <c r="D35" s="9" t="n">
        <v>0.859056142808947</v>
      </c>
      <c r="E35" s="10" t="n">
        <f aca="false">D35*B35</f>
        <v>3326.26538495624</v>
      </c>
      <c r="F35" s="11" t="n">
        <f aca="false">E35*C35</f>
        <v>13344.3114713674</v>
      </c>
    </row>
    <row r="36" customFormat="false" ht="12.75" hidden="false" customHeight="false" outlineLevel="0" collapsed="false">
      <c r="A36" s="6" t="n">
        <v>38139</v>
      </c>
      <c r="B36" s="7" t="n">
        <v>1532</v>
      </c>
      <c r="C36" s="8" t="n">
        <v>4.0988</v>
      </c>
      <c r="D36" s="9" t="n">
        <v>0.854598289945297</v>
      </c>
      <c r="E36" s="10" t="n">
        <f aca="false">D36*B36</f>
        <v>1309.2445801962</v>
      </c>
      <c r="F36" s="11" t="n">
        <f aca="false">E36*C36</f>
        <v>5366.33168530817</v>
      </c>
    </row>
    <row r="37" customFormat="false" ht="12.75" hidden="false" customHeight="false" outlineLevel="0" collapsed="false">
      <c r="A37" s="6" t="n">
        <v>38169</v>
      </c>
      <c r="B37" s="7" t="n">
        <v>2491</v>
      </c>
      <c r="C37" s="8" t="n">
        <v>4.1638</v>
      </c>
      <c r="D37" s="9" t="n">
        <v>0.850299222173634</v>
      </c>
      <c r="E37" s="10" t="n">
        <f aca="false">D37*B37</f>
        <v>2118.09536243452</v>
      </c>
      <c r="F37" s="11" t="n">
        <f aca="false">E37*C37</f>
        <v>8819.32547010487</v>
      </c>
      <c r="G37" s="12"/>
    </row>
    <row r="38" customFormat="false" ht="12.75" hidden="false" customHeight="false" outlineLevel="0" collapsed="false">
      <c r="A38" s="6" t="n">
        <v>38200</v>
      </c>
      <c r="B38" s="7" t="n">
        <v>1669</v>
      </c>
      <c r="C38" s="8" t="n">
        <v>4.2088</v>
      </c>
      <c r="D38" s="9" t="n">
        <v>0.845876795577984</v>
      </c>
      <c r="E38" s="10" t="n">
        <f aca="false">D38*B38</f>
        <v>1411.76837181966</v>
      </c>
      <c r="F38" s="11" t="n">
        <f aca="false">E38*C38</f>
        <v>5941.85072331457</v>
      </c>
    </row>
    <row r="39" customFormat="false" ht="12.75" hidden="false" customHeight="false" outlineLevel="0" collapsed="false">
      <c r="A39" s="1" t="s">
        <v>8</v>
      </c>
      <c r="B39" s="13" t="n">
        <f aca="false">SUM(B5:B38)</f>
        <v>1389433</v>
      </c>
      <c r="E39" s="14" t="n">
        <f aca="false">SUM(E5:E38)</f>
        <v>1307420.24941823</v>
      </c>
      <c r="F39" s="15" t="n">
        <f aca="false">SUM(F5:F38)</f>
        <v>5880145.91787586</v>
      </c>
      <c r="G39" s="16" t="n">
        <f aca="false">F39/E39</f>
        <v>4.49751785662826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2001-05-24T12:59:34Z</dcterms:created>
  <dc:creator>rprevatt</dc:creator>
  <dc:description/>
  <dc:language>en-US</dc:language>
  <cp:lastModifiedBy>spatel2</cp:lastModifiedBy>
  <dcterms:modified xsi:type="dcterms:W3CDTF">2001-05-24T13:54:33Z</dcterms:modified>
  <cp:revision>0</cp:revision>
  <dc:subject/>
  <dc:title/>
</cp:coreProperties>
</file>