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<sst xmlns="http://schemas.openxmlformats.org/spreadsheetml/2006/main" count="174" uniqueCount="81">
  <si>
    <t xml:space="preserve">Note on Variance Slide:</t>
  </si>
  <si>
    <t xml:space="preserve">Volumes</t>
  </si>
  <si>
    <t xml:space="preserve">Prices</t>
  </si>
  <si>
    <t xml:space="preserve">2001 3CE "Fuel Prices"</t>
  </si>
  <si>
    <t xml:space="preserve">General Rate Assumptions for Capacity Resubscription</t>
  </si>
  <si>
    <t xml:space="preserve">Path</t>
  </si>
  <si>
    <t xml:space="preserve">Del Pt</t>
  </si>
  <si>
    <t xml:space="preserve">FT</t>
  </si>
  <si>
    <t xml:space="preserve">IT</t>
  </si>
  <si>
    <t xml:space="preserve">EOT - CA</t>
  </si>
  <si>
    <t xml:space="preserve">Needles</t>
  </si>
  <si>
    <t xml:space="preserve">Topock</t>
  </si>
  <si>
    <t xml:space="preserve">BL - TH</t>
  </si>
  <si>
    <t xml:space="preserve">IG - BL</t>
  </si>
  <si>
    <t xml:space="preserve">E - E</t>
  </si>
  <si>
    <t xml:space="preserve">SJ - E</t>
  </si>
  <si>
    <t xml:space="preserve">Graph - West Capacity Subscription Level</t>
  </si>
  <si>
    <t xml:space="preserve">Significant Blocks of Capacity Terminating</t>
  </si>
  <si>
    <t xml:space="preserve">Date</t>
  </si>
  <si>
    <t xml:space="preserve">Shipper</t>
  </si>
  <si>
    <t xml:space="preserve">Ctrc</t>
  </si>
  <si>
    <t xml:space="preserve">Volume</t>
  </si>
  <si>
    <t xml:space="preserve">Rate</t>
  </si>
  <si>
    <t xml:space="preserve">Agave</t>
  </si>
  <si>
    <t xml:space="preserve">70,000/d</t>
  </si>
  <si>
    <t xml:space="preserve">Subject to ROFR</t>
  </si>
  <si>
    <t xml:space="preserve">Duke</t>
  </si>
  <si>
    <t xml:space="preserve">40,000/d</t>
  </si>
  <si>
    <t xml:space="preserve">Reliant</t>
  </si>
  <si>
    <t xml:space="preserve">10,000/d</t>
  </si>
  <si>
    <t xml:space="preserve">50,000/d</t>
  </si>
  <si>
    <t xml:space="preserve">EP Energy</t>
  </si>
  <si>
    <t xml:space="preserve">SoCal</t>
  </si>
  <si>
    <t xml:space="preserve">306,000/d</t>
  </si>
  <si>
    <t xml:space="preserve">Max</t>
  </si>
  <si>
    <t xml:space="preserve">346,000/d</t>
  </si>
  <si>
    <t xml:space="preserve">PG&amp;E</t>
  </si>
  <si>
    <t xml:space="preserve">21165/21175</t>
  </si>
  <si>
    <t xml:space="preserve">150,000/d</t>
  </si>
  <si>
    <t xml:space="preserve">Graph - NYMEX Prices</t>
  </si>
  <si>
    <t xml:space="preserve">NYMEX</t>
  </si>
  <si>
    <t xml:space="preserve">TW </t>
  </si>
  <si>
    <t xml:space="preserve">TW Index</t>
  </si>
  <si>
    <t xml:space="preserve">TW</t>
  </si>
  <si>
    <t xml:space="preserve">Index</t>
  </si>
  <si>
    <t xml:space="preserve">vs. NYMEX</t>
  </si>
  <si>
    <t xml:space="preserve">Plan</t>
  </si>
  <si>
    <t xml:space="preserve">vs. Plan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</si>
  <si>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</si>
  <si>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</si>
  <si>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</si>
  <si>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</si>
  <si>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</si>
  <si>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</si>
  <si>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</si>
  <si>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</si>
  <si>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</si>
  <si>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</si>
  <si>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</si>
  <si>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</si>
  <si>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</t>
  </si>
  <si>
    <r>
      <rPr>
        <b val="true"/>
        <sz val="10"/>
        <rFont val="Arial"/>
        <family val="2"/>
      </rPr>
      <t xml:space="preserve">Graph - Basin, Border Prices &amp; Transport Rates</t>
    </r>
    <r>
      <rPr>
        <b val="true"/>
        <sz val="8"/>
        <rFont val="Arial"/>
        <family val="2"/>
      </rPr>
      <t xml:space="preserve"> (net of fuel)</t>
    </r>
  </si>
  <si>
    <t xml:space="preserve">AVE</t>
  </si>
  <si>
    <t xml:space="preserve">Permian</t>
  </si>
  <si>
    <t xml:space="preserve">San Juan</t>
  </si>
  <si>
    <t xml:space="preserve">Permian - SoCal</t>
  </si>
  <si>
    <t xml:space="preserve">San Juan - SoCal</t>
  </si>
  <si>
    <t xml:space="preserve">Graph - Fuel Prices</t>
  </si>
  <si>
    <t xml:space="preserve">Hedge Price 2001</t>
  </si>
  <si>
    <t xml:space="preserve">Actuals - Unhedged Price 2001</t>
  </si>
  <si>
    <t xml:space="preserve">Hedge Price 2002</t>
  </si>
  <si>
    <t xml:space="preserve">Plan - Unhedged Price 2002</t>
  </si>
  <si>
    <t xml:space="preserve">Graph - Fuel Revenues</t>
  </si>
  <si>
    <t xml:space="preserve">SubTotals</t>
  </si>
  <si>
    <t xml:space="preserve">Totals</t>
  </si>
  <si>
    <t xml:space="preserve">2001 hedged</t>
  </si>
  <si>
    <t xml:space="preserve">2001 unhedged </t>
  </si>
  <si>
    <t xml:space="preserve">2002 hedged</t>
  </si>
  <si>
    <t xml:space="preserve">2002 unhedged</t>
  </si>
  <si>
    <t xml:space="preserve">Notes on WOT Graph</t>
  </si>
  <si>
    <t xml:space="preserve">Notes on Rate Assumptions for Capacity Resubscription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</si>
</sst>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_);&quot;($&quot;#,##0.0\)"/>
    <numFmt numFmtId="166" formatCode="\$#,##0"/>
    <numFmt numFmtId="167" formatCode="\$#,##0.00_);[RED]&quot;($&quot;#,##0.00\)"/>
    <numFmt numFmtId="168" formatCode="[$-409]mmm\-yy"/>
    <numFmt numFmtId="169" formatCode="\$#,##0.00_);&quot;($&quot;#,##0.00\)"/>
    <numFmt numFmtId="170" formatCode="\$#,##0.000"/>
    <numFmt numFmtId="171" formatCode="\$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u val="single"/>
      <sz val="12"/>
      <name val="Arial"/>
      <family val="2"/>
    </font>
    <font>
      <i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7"/>
    <col collapsed="false" customWidth="true" hidden="false" outlineLevel="0" max="3" min="2" style="0" width="10.13"/>
    <col collapsed="false" customWidth="true" hidden="false" outlineLevel="0" max="4" min="4" style="0" width="10.99"/>
    <col collapsed="false" customWidth="true" hidden="false" outlineLevel="0" max="8" min="5" style="0" width="10.13"/>
    <col collapsed="false" customWidth="true" hidden="false" outlineLevel="0" max="9" min="9" style="0" width="10.28"/>
    <col collapsed="false" customWidth="true" hidden="false" outlineLevel="0" max="13" min="10" style="0" width="10.13"/>
    <col collapsed="false" customWidth="true" hidden="false" outlineLevel="0" max="14" min="14" style="0" width="11.56"/>
    <col collapsed="false" customWidth="true" hidden="false" outlineLevel="0" max="15" min="15" style="0" width="11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n">
        <v>5.6</v>
      </c>
    </row>
    <row r="3" customFormat="false" ht="12.75" hidden="false" customHeight="false" outlineLevel="0" collapsed="false">
      <c r="A3" s="2" t="s">
        <v>2</v>
      </c>
      <c r="B3" s="4" t="n">
        <v>1.4</v>
      </c>
    </row>
    <row r="4" customFormat="false" ht="12.75" hidden="false" customHeight="false" outlineLevel="0" collapsed="false">
      <c r="A4" s="2" t="s">
        <v>3</v>
      </c>
      <c r="B4" s="3" t="n">
        <v>-7</v>
      </c>
    </row>
    <row r="5" customFormat="false" ht="12.75" hidden="false" customHeight="false" outlineLevel="0" collapsed="false">
      <c r="A5" s="5"/>
    </row>
    <row r="7" customFormat="false" ht="15.75" hidden="false" customHeight="false" outlineLevel="0" collapsed="false">
      <c r="A7" s="6" t="s">
        <v>4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15.75" hidden="false" customHeight="false" outlineLevel="0" collapsed="false">
      <c r="A8" s="6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12.75" hidden="false" customHeight="false" outlineLevel="0" collapsed="false">
      <c r="B9" s="8" t="s">
        <v>5</v>
      </c>
      <c r="C9" s="9" t="s">
        <v>6</v>
      </c>
      <c r="D9" s="10" t="s">
        <v>7</v>
      </c>
      <c r="E9" s="11" t="s">
        <v>8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customFormat="false" ht="12.75" hidden="false" customHeight="false" outlineLevel="0" collapsed="false">
      <c r="B10" s="12" t="s">
        <v>9</v>
      </c>
      <c r="C10" s="13" t="s">
        <v>10</v>
      </c>
      <c r="D10" s="14" t="n">
        <v>0.18</v>
      </c>
      <c r="E10" s="15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customFormat="false" ht="12.75" hidden="false" customHeight="false" outlineLevel="0" collapsed="false">
      <c r="B11" s="16"/>
      <c r="C11" s="17" t="s">
        <v>11</v>
      </c>
      <c r="D11" s="18" t="n">
        <v>0.1</v>
      </c>
      <c r="E11" s="19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customFormat="false" ht="12.75" hidden="false" customHeight="false" outlineLevel="0" collapsed="false">
      <c r="B12" s="16" t="s">
        <v>12</v>
      </c>
      <c r="C12" s="20"/>
      <c r="D12" s="18" t="n">
        <v>0.05</v>
      </c>
      <c r="E12" s="19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customFormat="false" ht="12.75" hidden="false" customHeight="false" outlineLevel="0" collapsed="false">
      <c r="B13" s="16" t="s">
        <v>13</v>
      </c>
      <c r="C13" s="20"/>
      <c r="D13" s="18" t="n">
        <v>0.03</v>
      </c>
      <c r="E13" s="20" t="n">
        <v>0.05</v>
      </c>
      <c r="F13" s="7"/>
      <c r="G13" s="7"/>
      <c r="H13" s="7"/>
      <c r="I13" s="7"/>
      <c r="J13" s="7"/>
      <c r="K13" s="7"/>
      <c r="L13" s="7"/>
      <c r="M13" s="7"/>
      <c r="N13" s="7"/>
      <c r="O13" s="7"/>
    </row>
    <row r="14" customFormat="false" ht="12.75" hidden="false" customHeight="false" outlineLevel="0" collapsed="false">
      <c r="B14" s="16" t="s">
        <v>14</v>
      </c>
      <c r="C14" s="20"/>
      <c r="D14" s="18" t="n">
        <v>0.03</v>
      </c>
      <c r="E14" s="20" t="n">
        <v>0.03</v>
      </c>
      <c r="F14" s="7"/>
      <c r="G14" s="7"/>
      <c r="H14" s="7"/>
      <c r="I14" s="7"/>
      <c r="J14" s="7"/>
      <c r="K14" s="7"/>
      <c r="L14" s="7"/>
      <c r="M14" s="7"/>
      <c r="N14" s="7"/>
      <c r="O14" s="7"/>
    </row>
    <row r="15" customFormat="false" ht="12.75" hidden="false" customHeight="false" outlineLevel="0" collapsed="false">
      <c r="B15" s="21" t="s">
        <v>15</v>
      </c>
      <c r="C15" s="22"/>
      <c r="D15" s="23"/>
      <c r="E15" s="22" t="n">
        <v>0.02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customFormat="false" ht="12.75" hidden="false" customHeight="false" outlineLevel="0" collapsed="false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customFormat="false" ht="15.75" hidden="false" customHeight="false" outlineLevel="0" collapsed="false">
      <c r="A17" s="6" t="s">
        <v>16</v>
      </c>
      <c r="I17" s="7"/>
      <c r="J17" s="7"/>
      <c r="K17" s="7"/>
      <c r="L17" s="7"/>
      <c r="M17" s="7"/>
      <c r="N17" s="7"/>
      <c r="O17" s="7"/>
    </row>
    <row r="18" customFormat="false" ht="12.75" hidden="false" customHeight="false" outlineLevel="0" collapsed="false">
      <c r="I18" s="7"/>
      <c r="J18" s="7"/>
      <c r="K18" s="7"/>
      <c r="L18" s="7"/>
      <c r="M18" s="7"/>
      <c r="N18" s="7"/>
      <c r="O18" s="7"/>
    </row>
    <row r="19" customFormat="false" ht="12.75" hidden="false" customHeight="false" outlineLevel="0" collapsed="false">
      <c r="B19" s="24" t="s">
        <v>17</v>
      </c>
      <c r="I19" s="7"/>
      <c r="J19" s="7"/>
      <c r="K19" s="7"/>
      <c r="L19" s="7"/>
      <c r="M19" s="7"/>
      <c r="N19" s="7"/>
      <c r="O19" s="7"/>
    </row>
    <row r="20" customFormat="false" ht="12.75" hidden="false" customHeight="false" outlineLevel="0" collapsed="false">
      <c r="I20" s="7"/>
      <c r="J20" s="7"/>
      <c r="K20" s="7"/>
      <c r="L20" s="7"/>
      <c r="M20" s="7"/>
      <c r="N20" s="7"/>
      <c r="O20" s="7"/>
    </row>
    <row r="21" customFormat="false" ht="12.75" hidden="false" customHeight="false" outlineLevel="0" collapsed="false">
      <c r="B21" s="25" t="s">
        <v>18</v>
      </c>
      <c r="C21" s="26" t="s">
        <v>19</v>
      </c>
      <c r="D21" s="25" t="s">
        <v>20</v>
      </c>
      <c r="E21" s="25" t="s">
        <v>21</v>
      </c>
      <c r="F21" s="26" t="s">
        <v>6</v>
      </c>
      <c r="G21" s="27" t="s">
        <v>22</v>
      </c>
      <c r="H21" s="26"/>
      <c r="I21" s="28"/>
      <c r="J21" s="7"/>
      <c r="K21" s="7"/>
      <c r="L21" s="7"/>
      <c r="M21" s="7"/>
      <c r="N21" s="7"/>
      <c r="O21" s="7"/>
    </row>
    <row r="22" customFormat="false" ht="12.75" hidden="false" customHeight="false" outlineLevel="0" collapsed="false">
      <c r="B22" s="29"/>
      <c r="C22" s="29"/>
      <c r="D22" s="29"/>
      <c r="E22" s="29"/>
      <c r="F22" s="29"/>
      <c r="G22" s="29"/>
      <c r="H22" s="29"/>
      <c r="I22" s="7"/>
      <c r="J22" s="7"/>
      <c r="K22" s="7"/>
      <c r="L22" s="7"/>
      <c r="M22" s="7"/>
      <c r="N22" s="7"/>
      <c r="O22" s="7"/>
    </row>
    <row r="23" customFormat="false" ht="12.75" hidden="false" customHeight="false" outlineLevel="0" collapsed="false">
      <c r="B23" s="30" t="n">
        <v>37895</v>
      </c>
      <c r="C23" s="0" t="s">
        <v>23</v>
      </c>
      <c r="D23" s="0" t="n">
        <v>26490</v>
      </c>
      <c r="E23" s="31" t="s">
        <v>24</v>
      </c>
      <c r="F23" s="32" t="s">
        <v>10</v>
      </c>
      <c r="H23" s="0" t="s">
        <v>25</v>
      </c>
      <c r="I23" s="7"/>
      <c r="J23" s="7"/>
      <c r="K23" s="7"/>
      <c r="L23" s="7"/>
      <c r="M23" s="7"/>
      <c r="N23" s="7"/>
      <c r="O23" s="7"/>
    </row>
    <row r="24" customFormat="false" ht="12.75" hidden="false" customHeight="false" outlineLevel="0" collapsed="false">
      <c r="B24" s="30"/>
      <c r="E24" s="31"/>
      <c r="F24" s="32"/>
      <c r="I24" s="7"/>
      <c r="J24" s="7"/>
      <c r="K24" s="7"/>
      <c r="L24" s="7"/>
      <c r="M24" s="7"/>
      <c r="N24" s="7"/>
      <c r="O24" s="7"/>
    </row>
    <row r="25" customFormat="false" ht="12.75" hidden="false" customHeight="false" outlineLevel="0" collapsed="false">
      <c r="B25" s="30" t="n">
        <v>38443</v>
      </c>
      <c r="C25" s="0" t="s">
        <v>26</v>
      </c>
      <c r="D25" s="0" t="n">
        <v>26758</v>
      </c>
      <c r="E25" s="31" t="s">
        <v>27</v>
      </c>
      <c r="F25" s="32" t="s">
        <v>10</v>
      </c>
      <c r="H25" s="0" t="s">
        <v>25</v>
      </c>
      <c r="I25" s="7"/>
      <c r="J25" s="7"/>
      <c r="K25" s="7"/>
      <c r="L25" s="7"/>
      <c r="M25" s="7"/>
      <c r="N25" s="7"/>
      <c r="O25" s="7"/>
    </row>
    <row r="26" customFormat="false" ht="12.75" hidden="false" customHeight="false" outlineLevel="0" collapsed="false">
      <c r="B26" s="30" t="n">
        <v>38443</v>
      </c>
      <c r="C26" s="0" t="s">
        <v>28</v>
      </c>
      <c r="D26" s="0" t="n">
        <v>26819</v>
      </c>
      <c r="E26" s="25" t="s">
        <v>29</v>
      </c>
      <c r="F26" s="32" t="s">
        <v>10</v>
      </c>
      <c r="H26" s="0" t="s">
        <v>25</v>
      </c>
      <c r="I26" s="7"/>
      <c r="J26" s="7"/>
      <c r="K26" s="7"/>
      <c r="L26" s="7"/>
      <c r="M26" s="7"/>
      <c r="N26" s="7"/>
      <c r="O26" s="7"/>
    </row>
    <row r="27" customFormat="false" ht="12.75" hidden="false" customHeight="false" outlineLevel="0" collapsed="false">
      <c r="E27" s="31" t="s">
        <v>30</v>
      </c>
      <c r="F27" s="32"/>
      <c r="I27" s="7"/>
      <c r="J27" s="7"/>
      <c r="K27" s="7"/>
      <c r="L27" s="7"/>
      <c r="M27" s="7"/>
      <c r="N27" s="7"/>
      <c r="O27" s="7"/>
    </row>
    <row r="28" customFormat="false" ht="12.75" hidden="false" customHeight="false" outlineLevel="0" collapsed="false">
      <c r="E28" s="31"/>
      <c r="F28" s="32"/>
      <c r="I28" s="7"/>
      <c r="J28" s="7"/>
      <c r="K28" s="7"/>
      <c r="L28" s="7"/>
      <c r="M28" s="7"/>
      <c r="N28" s="7"/>
      <c r="O28" s="7"/>
    </row>
    <row r="29" customFormat="false" ht="12.75" hidden="false" customHeight="false" outlineLevel="0" collapsed="false">
      <c r="B29" s="30" t="n">
        <v>38626</v>
      </c>
      <c r="C29" s="0" t="s">
        <v>31</v>
      </c>
      <c r="D29" s="0" t="n">
        <v>26884</v>
      </c>
      <c r="E29" s="31" t="s">
        <v>27</v>
      </c>
      <c r="F29" s="32" t="s">
        <v>10</v>
      </c>
      <c r="H29" s="0" t="s">
        <v>25</v>
      </c>
      <c r="I29" s="7"/>
      <c r="J29" s="7"/>
      <c r="K29" s="7"/>
      <c r="L29" s="7"/>
      <c r="M29" s="7"/>
      <c r="N29" s="7"/>
      <c r="O29" s="7"/>
    </row>
    <row r="30" customFormat="false" ht="12.75" hidden="false" customHeight="false" outlineLevel="0" collapsed="false">
      <c r="B30" s="30" t="n">
        <v>38626</v>
      </c>
      <c r="C30" s="0" t="s">
        <v>32</v>
      </c>
      <c r="D30" s="0" t="n">
        <v>8255</v>
      </c>
      <c r="E30" s="25" t="s">
        <v>33</v>
      </c>
      <c r="F30" s="32" t="s">
        <v>10</v>
      </c>
      <c r="G30" s="0" t="s">
        <v>34</v>
      </c>
      <c r="H30" s="0" t="s">
        <v>25</v>
      </c>
      <c r="I30" s="7"/>
      <c r="J30" s="7"/>
      <c r="K30" s="7"/>
      <c r="L30" s="7"/>
      <c r="M30" s="7"/>
      <c r="N30" s="7"/>
      <c r="O30" s="7"/>
    </row>
    <row r="31" customFormat="false" ht="12.75" hidden="false" customHeight="false" outlineLevel="0" collapsed="false">
      <c r="E31" s="31" t="s">
        <v>35</v>
      </c>
      <c r="I31" s="7"/>
      <c r="J31" s="7"/>
      <c r="K31" s="7"/>
      <c r="L31" s="7"/>
      <c r="M31" s="7"/>
      <c r="N31" s="7"/>
      <c r="O31" s="7"/>
    </row>
    <row r="32" customFormat="false" ht="12.75" hidden="false" customHeight="false" outlineLevel="0" collapsed="false">
      <c r="E32" s="31"/>
      <c r="I32" s="7"/>
      <c r="J32" s="7"/>
      <c r="K32" s="7"/>
      <c r="L32" s="7"/>
      <c r="M32" s="7"/>
      <c r="N32" s="7"/>
      <c r="O32" s="7"/>
    </row>
    <row r="33" customFormat="false" ht="12.75" hidden="false" customHeight="false" outlineLevel="0" collapsed="false">
      <c r="B33" s="30" t="n">
        <v>39142</v>
      </c>
      <c r="C33" s="0" t="s">
        <v>36</v>
      </c>
      <c r="D33" s="0" t="s">
        <v>37</v>
      </c>
      <c r="E33" s="31" t="s">
        <v>38</v>
      </c>
      <c r="F33" s="32" t="s">
        <v>11</v>
      </c>
      <c r="G33" s="0" t="s">
        <v>34</v>
      </c>
      <c r="H33" s="0" t="s">
        <v>25</v>
      </c>
      <c r="I33" s="7"/>
      <c r="J33" s="7"/>
      <c r="K33" s="7"/>
      <c r="L33" s="7"/>
      <c r="M33" s="7"/>
      <c r="N33" s="7"/>
      <c r="O33" s="7"/>
    </row>
    <row r="34" customFormat="false" ht="12.75" hidden="false" customHeight="false" outlineLevel="0" collapsed="false">
      <c r="E34" s="31"/>
      <c r="I34" s="7"/>
      <c r="J34" s="7"/>
      <c r="K34" s="7"/>
      <c r="L34" s="7"/>
      <c r="M34" s="7"/>
      <c r="N34" s="7"/>
      <c r="O34" s="7"/>
    </row>
    <row r="35" customFormat="false" ht="13.5" hidden="false" customHeight="false" outlineLevel="0" collapsed="false">
      <c r="E35" s="31"/>
      <c r="I35" s="7"/>
      <c r="J35" s="7"/>
      <c r="K35" s="7"/>
      <c r="L35" s="7"/>
      <c r="M35" s="7"/>
      <c r="N35" s="7"/>
      <c r="O35" s="7"/>
    </row>
    <row r="36" customFormat="false" ht="13.5" hidden="false" customHeight="false" outlineLevel="0" collapsed="false">
      <c r="A36" s="33" t="s">
        <v>39</v>
      </c>
      <c r="J36" s="7"/>
      <c r="K36" s="7"/>
      <c r="L36" s="7"/>
      <c r="M36" s="7"/>
      <c r="N36" s="7"/>
      <c r="O36" s="7"/>
    </row>
    <row r="37" customFormat="false" ht="12.75" hidden="false" customHeight="false" outlineLevel="0" collapsed="false">
      <c r="J37" s="7"/>
      <c r="K37" s="7"/>
      <c r="L37" s="7"/>
      <c r="M37" s="7"/>
      <c r="N37" s="7"/>
      <c r="O37" s="7"/>
    </row>
    <row r="38" customFormat="false" ht="12.75" hidden="false" customHeight="false" outlineLevel="0" collapsed="false">
      <c r="E38" s="34" t="n">
        <v>2001</v>
      </c>
      <c r="F38" s="34"/>
      <c r="H38" s="35" t="n">
        <v>2001</v>
      </c>
      <c r="I38" s="35"/>
      <c r="J38" s="7"/>
      <c r="K38" s="7"/>
      <c r="L38" s="7"/>
      <c r="M38" s="7"/>
      <c r="N38" s="7"/>
      <c r="O38" s="7"/>
    </row>
    <row r="39" customFormat="false" ht="12.75" hidden="false" customHeight="false" outlineLevel="0" collapsed="false">
      <c r="B39" s="36" t="s">
        <v>40</v>
      </c>
      <c r="C39" s="36" t="s">
        <v>40</v>
      </c>
      <c r="D39" s="31"/>
      <c r="E39" s="11" t="s">
        <v>41</v>
      </c>
      <c r="F39" s="37" t="s">
        <v>42</v>
      </c>
      <c r="H39" s="38" t="s">
        <v>43</v>
      </c>
      <c r="I39" s="38" t="s">
        <v>42</v>
      </c>
      <c r="J39" s="7"/>
      <c r="K39" s="7"/>
      <c r="L39" s="7"/>
      <c r="M39" s="7"/>
      <c r="N39" s="7"/>
      <c r="O39" s="7"/>
    </row>
    <row r="40" customFormat="false" ht="12.75" hidden="false" customHeight="false" outlineLevel="0" collapsed="false">
      <c r="B40" s="39" t="n">
        <v>2001</v>
      </c>
      <c r="C40" s="39" t="n">
        <v>2002</v>
      </c>
      <c r="D40" s="31"/>
      <c r="E40" s="40" t="s">
        <v>44</v>
      </c>
      <c r="F40" s="41" t="s">
        <v>45</v>
      </c>
      <c r="H40" s="40" t="s">
        <v>46</v>
      </c>
      <c r="I40" s="42" t="s">
        <v>47</v>
      </c>
      <c r="J40" s="7"/>
      <c r="K40" s="7"/>
      <c r="L40" s="7"/>
      <c r="M40" s="7"/>
      <c r="N40" s="7"/>
      <c r="O40" s="7"/>
    </row>
    <row r="41" customFormat="false" ht="12.75" hidden="false" customHeight="false" outlineLevel="0" collapsed="false">
      <c r="B41" s="31"/>
      <c r="C41" s="31"/>
      <c r="D41" s="31"/>
      <c r="E41" s="31"/>
      <c r="J41" s="7"/>
      <c r="K41" s="7"/>
      <c r="L41" s="7"/>
      <c r="M41" s="7"/>
      <c r="N41" s="7"/>
      <c r="O41" s="7"/>
    </row>
    <row r="42" customFormat="false" ht="12.75" hidden="false" customHeight="false" outlineLevel="0" collapsed="false">
      <c r="A42" s="0" t="s">
        <v>48</v>
      </c>
      <c r="B42" s="43" t="n">
        <v>16.39</v>
      </c>
      <c r="C42" s="43" t="n">
        <v>2.878</v>
      </c>
      <c r="D42" s="44"/>
      <c r="E42" s="45" t="n">
        <v>8.21</v>
      </c>
      <c r="F42" s="45" t="n">
        <f aca="false">E42-B42</f>
        <v>-8.18</v>
      </c>
      <c r="G42" s="45"/>
      <c r="H42" s="46" t="n">
        <v>3.9</v>
      </c>
      <c r="I42" s="45" t="n">
        <f aca="false">E42-H42</f>
        <v>4.31</v>
      </c>
      <c r="J42" s="7"/>
      <c r="K42" s="7"/>
      <c r="L42" s="7"/>
      <c r="M42" s="7"/>
      <c r="N42" s="7"/>
      <c r="O42" s="7"/>
    </row>
    <row r="43" customFormat="false" ht="12.75" hidden="false" customHeight="false" outlineLevel="0" collapsed="false">
      <c r="A43" s="0" t="s">
        <v>49</v>
      </c>
      <c r="B43" s="43" t="n">
        <v>12.51</v>
      </c>
      <c r="C43" s="43" t="n">
        <v>2.876</v>
      </c>
      <c r="D43" s="44"/>
      <c r="E43" s="45" t="n">
        <v>5.62</v>
      </c>
      <c r="F43" s="45" t="n">
        <f aca="false">E43-B43</f>
        <v>-6.89</v>
      </c>
      <c r="G43" s="45"/>
      <c r="H43" s="46" t="n">
        <v>3.75</v>
      </c>
      <c r="I43" s="45" t="n">
        <f aca="false">E43-H43</f>
        <v>1.87</v>
      </c>
      <c r="J43" s="7"/>
      <c r="K43" s="7"/>
      <c r="L43" s="7"/>
      <c r="M43" s="7"/>
      <c r="N43" s="7"/>
      <c r="O43" s="7"/>
    </row>
    <row r="44" customFormat="false" ht="12.75" hidden="false" customHeight="false" outlineLevel="0" collapsed="false">
      <c r="A44" s="0" t="s">
        <v>50</v>
      </c>
      <c r="B44" s="43" t="n">
        <v>12.53</v>
      </c>
      <c r="C44" s="43" t="n">
        <v>2.837</v>
      </c>
      <c r="D44" s="44"/>
      <c r="E44" s="45" t="n">
        <v>4.98</v>
      </c>
      <c r="F44" s="45" t="n">
        <f aca="false">E44-B44</f>
        <v>-7.55</v>
      </c>
      <c r="G44" s="45"/>
      <c r="H44" s="46" t="n">
        <v>3.6</v>
      </c>
      <c r="I44" s="45" t="n">
        <f aca="false">E44-H44</f>
        <v>1.38</v>
      </c>
      <c r="J44" s="7"/>
      <c r="K44" s="7"/>
      <c r="L44" s="7"/>
      <c r="M44" s="7"/>
      <c r="N44" s="7"/>
      <c r="O44" s="7"/>
    </row>
    <row r="45" customFormat="false" ht="12.75" hidden="false" customHeight="false" outlineLevel="0" collapsed="false">
      <c r="A45" s="0" t="s">
        <v>51</v>
      </c>
      <c r="B45" s="43" t="n">
        <v>12.51</v>
      </c>
      <c r="C45" s="43" t="n">
        <v>2.754</v>
      </c>
      <c r="D45" s="44"/>
      <c r="E45" s="45" t="n">
        <v>4.87</v>
      </c>
      <c r="F45" s="45" t="n">
        <f aca="false">E45-B45</f>
        <v>-7.64</v>
      </c>
      <c r="G45" s="45"/>
      <c r="H45" s="46" t="n">
        <v>3.49</v>
      </c>
      <c r="I45" s="45" t="n">
        <f aca="false">E45-H45</f>
        <v>1.38</v>
      </c>
      <c r="J45" s="7"/>
      <c r="K45" s="7"/>
      <c r="L45" s="7"/>
      <c r="M45" s="7"/>
      <c r="N45" s="7"/>
      <c r="O45" s="7"/>
    </row>
    <row r="46" customFormat="false" ht="12.75" hidden="false" customHeight="false" outlineLevel="0" collapsed="false">
      <c r="A46" s="0" t="s">
        <v>52</v>
      </c>
      <c r="B46" s="43" t="n">
        <v>14.97</v>
      </c>
      <c r="C46" s="43" t="n">
        <v>2.782</v>
      </c>
      <c r="D46" s="44"/>
      <c r="E46" s="45" t="n">
        <v>3.82</v>
      </c>
      <c r="F46" s="45" t="n">
        <f aca="false">E46-B46</f>
        <v>-11.15</v>
      </c>
      <c r="G46" s="45"/>
      <c r="H46" s="46" t="n">
        <v>3.43</v>
      </c>
      <c r="I46" s="45" t="n">
        <f aca="false">E46-H46</f>
        <v>0.39</v>
      </c>
      <c r="J46" s="7"/>
      <c r="K46" s="7"/>
      <c r="L46" s="7"/>
      <c r="M46" s="7"/>
      <c r="N46" s="7"/>
      <c r="O46" s="7"/>
    </row>
    <row r="47" customFormat="false" ht="12.75" hidden="false" customHeight="false" outlineLevel="0" collapsed="false">
      <c r="A47" s="0" t="s">
        <v>53</v>
      </c>
      <c r="B47" s="43" t="n">
        <v>11.71</v>
      </c>
      <c r="C47" s="43" t="n">
        <v>2.83</v>
      </c>
      <c r="D47" s="44"/>
      <c r="E47" s="45" t="n">
        <v>3.19</v>
      </c>
      <c r="F47" s="45" t="n">
        <f aca="false">E47-B47</f>
        <v>-8.52</v>
      </c>
      <c r="G47" s="45"/>
      <c r="H47" s="46" t="n">
        <v>3.42</v>
      </c>
      <c r="I47" s="45" t="n">
        <f aca="false">E47-H47</f>
        <v>-0.23</v>
      </c>
      <c r="J47" s="7"/>
      <c r="K47" s="7"/>
      <c r="L47" s="7"/>
      <c r="M47" s="7"/>
      <c r="N47" s="7"/>
      <c r="O47" s="7"/>
    </row>
    <row r="48" customFormat="false" ht="12.75" hidden="false" customHeight="false" outlineLevel="0" collapsed="false">
      <c r="A48" s="0" t="s">
        <v>54</v>
      </c>
      <c r="B48" s="43" t="n">
        <v>4.76</v>
      </c>
      <c r="C48" s="43" t="n">
        <v>2.875</v>
      </c>
      <c r="D48" s="44"/>
      <c r="E48" s="45" t="n">
        <v>2.77</v>
      </c>
      <c r="F48" s="45" t="n">
        <f aca="false">E48-B48</f>
        <v>-1.99</v>
      </c>
      <c r="G48" s="45"/>
      <c r="H48" s="46" t="n">
        <v>3.39</v>
      </c>
      <c r="I48" s="45" t="n">
        <f aca="false">E48-H48</f>
        <v>-0.62</v>
      </c>
      <c r="J48" s="7"/>
      <c r="K48" s="7"/>
      <c r="L48" s="7"/>
      <c r="M48" s="7"/>
      <c r="N48" s="7"/>
      <c r="O48" s="7"/>
    </row>
    <row r="49" customFormat="false" ht="12.75" hidden="false" customHeight="false" outlineLevel="0" collapsed="false">
      <c r="A49" s="0" t="s">
        <v>55</v>
      </c>
      <c r="B49" s="43" t="n">
        <v>3.75</v>
      </c>
      <c r="C49" s="43" t="n">
        <v>2.912</v>
      </c>
      <c r="D49" s="44"/>
      <c r="E49" s="45" t="n">
        <v>2.77</v>
      </c>
      <c r="F49" s="45" t="n">
        <f aca="false">E49-B49</f>
        <v>-0.98</v>
      </c>
      <c r="G49" s="45"/>
      <c r="H49" s="46" t="n">
        <v>3.41</v>
      </c>
      <c r="I49" s="45" t="n">
        <f aca="false">E49-H49</f>
        <v>-0.64</v>
      </c>
      <c r="J49" s="7"/>
      <c r="K49" s="7"/>
      <c r="L49" s="7"/>
      <c r="M49" s="7"/>
      <c r="N49" s="7"/>
      <c r="O49" s="7"/>
    </row>
    <row r="50" customFormat="false" ht="12.75" hidden="false" customHeight="false" outlineLevel="0" collapsed="false">
      <c r="A50" s="0" t="s">
        <v>56</v>
      </c>
      <c r="B50" s="43" t="n">
        <v>2.66</v>
      </c>
      <c r="C50" s="43" t="n">
        <v>2.911</v>
      </c>
      <c r="D50" s="44"/>
      <c r="E50" s="45" t="n">
        <v>1.95</v>
      </c>
      <c r="F50" s="45" t="n">
        <f aca="false">E50-B50</f>
        <v>-0.71</v>
      </c>
      <c r="G50" s="45"/>
      <c r="H50" s="46" t="n">
        <v>3.39</v>
      </c>
      <c r="I50" s="45" t="n">
        <f aca="false">E50-H50</f>
        <v>-1.44</v>
      </c>
      <c r="J50" s="7"/>
      <c r="K50" s="7"/>
      <c r="L50" s="7"/>
      <c r="M50" s="7"/>
      <c r="N50" s="7"/>
      <c r="O50" s="7"/>
    </row>
    <row r="51" customFormat="false" ht="12.75" hidden="false" customHeight="false" outlineLevel="0" collapsed="false">
      <c r="A51" s="0" t="s">
        <v>57</v>
      </c>
      <c r="B51" s="43" t="n">
        <v>1.925</v>
      </c>
      <c r="C51" s="43" t="n">
        <v>2.936</v>
      </c>
      <c r="D51" s="44"/>
      <c r="E51" s="45" t="n">
        <v>2.28</v>
      </c>
      <c r="F51" s="45" t="n">
        <f aca="false">E51-B51</f>
        <v>0.355</v>
      </c>
      <c r="G51" s="45"/>
      <c r="H51" s="46" t="n">
        <v>3.39</v>
      </c>
      <c r="I51" s="45" t="n">
        <f aca="false">E51-H51</f>
        <v>-1.11</v>
      </c>
      <c r="J51" s="7"/>
      <c r="K51" s="7"/>
      <c r="L51" s="7"/>
      <c r="M51" s="7"/>
      <c r="N51" s="7"/>
      <c r="O51" s="7"/>
    </row>
    <row r="52" customFormat="false" ht="12.75" hidden="false" customHeight="false" outlineLevel="0" collapsed="false">
      <c r="A52" s="0" t="s">
        <v>58</v>
      </c>
      <c r="B52" s="43" t="n">
        <v>2.268</v>
      </c>
      <c r="C52" s="43" t="n">
        <v>3.126</v>
      </c>
      <c r="D52" s="44"/>
      <c r="E52" s="45" t="n">
        <v>2.53</v>
      </c>
      <c r="F52" s="45" t="n">
        <f aca="false">E52-B52</f>
        <v>0.262</v>
      </c>
      <c r="G52" s="45"/>
      <c r="H52" s="46" t="n">
        <v>3.39</v>
      </c>
      <c r="I52" s="45" t="n">
        <f aca="false">E52-H52</f>
        <v>-0.86</v>
      </c>
      <c r="J52" s="7"/>
      <c r="K52" s="7"/>
      <c r="L52" s="7"/>
      <c r="M52" s="7"/>
      <c r="N52" s="7"/>
      <c r="O52" s="7"/>
    </row>
    <row r="53" customFormat="false" ht="12.75" hidden="false" customHeight="false" outlineLevel="0" collapsed="false">
      <c r="A53" s="0" t="s">
        <v>59</v>
      </c>
      <c r="B53" s="47" t="n">
        <v>2.66</v>
      </c>
      <c r="C53" s="47" t="n">
        <v>3.336</v>
      </c>
      <c r="D53" s="44"/>
      <c r="E53" s="47" t="n">
        <v>2.85</v>
      </c>
      <c r="F53" s="45" t="n">
        <f aca="false">E53-B53</f>
        <v>0.19</v>
      </c>
      <c r="G53" s="45"/>
      <c r="H53" s="48" t="n">
        <v>3.44</v>
      </c>
      <c r="I53" s="45" t="n">
        <f aca="false">E53-H53</f>
        <v>-0.59</v>
      </c>
      <c r="J53" s="7"/>
      <c r="K53" s="7"/>
      <c r="L53" s="7"/>
      <c r="M53" s="7"/>
      <c r="N53" s="7"/>
      <c r="O53" s="7"/>
    </row>
    <row r="54" customFormat="false" ht="12.75" hidden="false" customHeight="false" outlineLevel="0" collapsed="false">
      <c r="A54" s="0" t="s">
        <v>60</v>
      </c>
      <c r="B54" s="45" t="n">
        <f aca="false">SUM(B42:B53)/12</f>
        <v>8.22025</v>
      </c>
      <c r="C54" s="45" t="n">
        <f aca="false">SUM(C42:C53)/12</f>
        <v>2.92108333333333</v>
      </c>
      <c r="E54" s="45" t="n">
        <f aca="false">SUM(E42:E53)/12</f>
        <v>3.82</v>
      </c>
      <c r="F54" s="45"/>
      <c r="G54" s="45"/>
      <c r="H54" s="46" t="n">
        <f aca="false">SUM(H42:H53)/12</f>
        <v>3.5</v>
      </c>
      <c r="I54" s="45"/>
      <c r="J54" s="7"/>
      <c r="K54" s="7"/>
      <c r="L54" s="7"/>
      <c r="M54" s="7"/>
      <c r="N54" s="7"/>
      <c r="O54" s="7"/>
    </row>
    <row r="55" customFormat="false" ht="13.5" hidden="false" customHeight="false" outlineLevel="0" collapsed="false">
      <c r="B55" s="45"/>
      <c r="C55" s="45"/>
      <c r="E55" s="45"/>
      <c r="F55" s="45"/>
      <c r="G55" s="45"/>
      <c r="H55" s="46"/>
      <c r="I55" s="45"/>
      <c r="J55" s="7"/>
      <c r="K55" s="7"/>
      <c r="L55" s="7"/>
      <c r="M55" s="7"/>
      <c r="N55" s="7"/>
      <c r="O55" s="7"/>
    </row>
    <row r="56" customFormat="false" ht="13.5" hidden="false" customHeight="false" outlineLevel="0" collapsed="false">
      <c r="A56" s="49" t="s">
        <v>61</v>
      </c>
      <c r="B56" s="50"/>
      <c r="C56" s="50"/>
      <c r="D56" s="51"/>
      <c r="O56" s="7"/>
    </row>
    <row r="57" customFormat="false" ht="12.75" hidden="false" customHeight="false" outlineLevel="0" collapsed="false">
      <c r="B57" s="31" t="s">
        <v>48</v>
      </c>
      <c r="C57" s="31" t="s">
        <v>49</v>
      </c>
      <c r="D57" s="31" t="s">
        <v>50</v>
      </c>
      <c r="E57" s="31" t="s">
        <v>51</v>
      </c>
      <c r="F57" s="31" t="s">
        <v>52</v>
      </c>
      <c r="G57" s="31" t="s">
        <v>53</v>
      </c>
      <c r="H57" s="31" t="s">
        <v>54</v>
      </c>
      <c r="I57" s="31" t="s">
        <v>55</v>
      </c>
      <c r="J57" s="31" t="s">
        <v>56</v>
      </c>
      <c r="K57" s="31" t="s">
        <v>57</v>
      </c>
      <c r="L57" s="31" t="s">
        <v>58</v>
      </c>
      <c r="M57" s="31" t="s">
        <v>59</v>
      </c>
      <c r="N57" s="31" t="s">
        <v>62</v>
      </c>
      <c r="O57" s="7"/>
    </row>
    <row r="58" customFormat="false" ht="12.75" hidden="false" customHeight="false" outlineLevel="0" collapsed="false">
      <c r="A58" s="0" t="s">
        <v>63</v>
      </c>
      <c r="B58" s="52" t="n">
        <v>2.7</v>
      </c>
      <c r="C58" s="52" t="n">
        <v>2.71</v>
      </c>
      <c r="D58" s="52" t="n">
        <v>2.69</v>
      </c>
      <c r="E58" s="52" t="n">
        <v>2.62</v>
      </c>
      <c r="F58" s="52" t="n">
        <v>2.65</v>
      </c>
      <c r="G58" s="52" t="n">
        <v>2.7</v>
      </c>
      <c r="H58" s="52" t="n">
        <v>2.75</v>
      </c>
      <c r="I58" s="52" t="n">
        <v>2.78</v>
      </c>
      <c r="J58" s="52" t="n">
        <v>2.78</v>
      </c>
      <c r="K58" s="52" t="n">
        <v>2.81</v>
      </c>
      <c r="L58" s="52" t="n">
        <v>3</v>
      </c>
      <c r="M58" s="52" t="n">
        <v>3.21</v>
      </c>
      <c r="N58" s="53" t="n">
        <f aca="false">SUM(B58:M58)/12</f>
        <v>2.78333333333333</v>
      </c>
      <c r="O58" s="7"/>
    </row>
    <row r="59" customFormat="false" ht="12.75" hidden="false" customHeight="false" outlineLevel="0" collapsed="false">
      <c r="A59" s="0" t="s">
        <v>64</v>
      </c>
      <c r="B59" s="52" t="n">
        <v>2.66</v>
      </c>
      <c r="C59" s="52" t="n">
        <v>2.66</v>
      </c>
      <c r="D59" s="52" t="n">
        <v>2.57</v>
      </c>
      <c r="E59" s="52" t="n">
        <v>2.39</v>
      </c>
      <c r="F59" s="52" t="n">
        <v>2.42</v>
      </c>
      <c r="G59" s="52" t="n">
        <v>2.47</v>
      </c>
      <c r="H59" s="52" t="n">
        <v>2.52</v>
      </c>
      <c r="I59" s="52" t="n">
        <v>2.55</v>
      </c>
      <c r="J59" s="52" t="n">
        <v>2.55</v>
      </c>
      <c r="K59" s="52" t="n">
        <v>2.58</v>
      </c>
      <c r="L59" s="52" t="n">
        <v>2.93</v>
      </c>
      <c r="M59" s="52" t="n">
        <v>3.14</v>
      </c>
      <c r="N59" s="53" t="n">
        <f aca="false">SUM(B59:M59)/12</f>
        <v>2.62</v>
      </c>
      <c r="O59" s="7"/>
    </row>
    <row r="60" customFormat="false" ht="12.75" hidden="false" customHeight="false" outlineLevel="0" collapsed="false">
      <c r="A60" s="0" t="s">
        <v>32</v>
      </c>
      <c r="B60" s="52" t="n">
        <v>2.87</v>
      </c>
      <c r="C60" s="52" t="n">
        <v>2.87</v>
      </c>
      <c r="D60" s="52" t="n">
        <v>2.83</v>
      </c>
      <c r="E60" s="52" t="n">
        <v>2.83</v>
      </c>
      <c r="F60" s="52" t="n">
        <v>2.86</v>
      </c>
      <c r="G60" s="52" t="n">
        <v>2.91</v>
      </c>
      <c r="H60" s="52" t="n">
        <v>2.96</v>
      </c>
      <c r="I60" s="52" t="n">
        <v>2.99</v>
      </c>
      <c r="J60" s="52" t="n">
        <v>2.99</v>
      </c>
      <c r="K60" s="52" t="n">
        <v>3.02</v>
      </c>
      <c r="L60" s="52" t="n">
        <v>3.21</v>
      </c>
      <c r="M60" s="52" t="n">
        <v>3.42</v>
      </c>
      <c r="N60" s="53" t="n">
        <f aca="false">SUM(B60:M60)/12</f>
        <v>2.98</v>
      </c>
      <c r="O60" s="7"/>
    </row>
    <row r="61" customFormat="false" ht="12.75" hidden="false" customHeight="false" outlineLevel="0" collapsed="false">
      <c r="A61" s="0" t="s">
        <v>65</v>
      </c>
      <c r="B61" s="52" t="n">
        <v>0.03</v>
      </c>
      <c r="C61" s="52" t="n">
        <v>0.019</v>
      </c>
      <c r="D61" s="52" t="n">
        <v>0.006</v>
      </c>
      <c r="E61" s="52" t="n">
        <v>0.079</v>
      </c>
      <c r="F61" s="52" t="n">
        <v>0.077</v>
      </c>
      <c r="G61" s="52" t="n">
        <v>0.075</v>
      </c>
      <c r="H61" s="52" t="n">
        <v>0.073</v>
      </c>
      <c r="I61" s="52" t="n">
        <v>0.071</v>
      </c>
      <c r="J61" s="52" t="n">
        <v>0.071</v>
      </c>
      <c r="K61" s="52" t="n">
        <v>0.07</v>
      </c>
      <c r="L61" s="52" t="n">
        <v>0.06</v>
      </c>
      <c r="M61" s="52" t="n">
        <v>0.05</v>
      </c>
      <c r="N61" s="53" t="n">
        <f aca="false">SUM(B61:M61)/12</f>
        <v>0.05675</v>
      </c>
      <c r="O61" s="7"/>
    </row>
    <row r="62" customFormat="false" ht="12.75" hidden="false" customHeight="false" outlineLevel="0" collapsed="false">
      <c r="A62" s="0" t="s">
        <v>66</v>
      </c>
      <c r="B62" s="52" t="n">
        <v>0.084</v>
      </c>
      <c r="C62" s="52" t="n">
        <v>0.084</v>
      </c>
      <c r="D62" s="52" t="n">
        <v>0.14</v>
      </c>
      <c r="E62" s="52" t="n">
        <v>0.326</v>
      </c>
      <c r="F62" s="52" t="n">
        <v>0.325</v>
      </c>
      <c r="G62" s="52" t="n">
        <v>0.323</v>
      </c>
      <c r="H62" s="52" t="n">
        <v>0.321</v>
      </c>
      <c r="I62" s="52" t="n">
        <v>0.319</v>
      </c>
      <c r="J62" s="52" t="n">
        <v>0.319</v>
      </c>
      <c r="K62" s="52" t="n">
        <v>0.318</v>
      </c>
      <c r="L62" s="52" t="n">
        <v>0.141</v>
      </c>
      <c r="M62" s="52" t="n">
        <v>0.131</v>
      </c>
      <c r="N62" s="53" t="n">
        <f aca="false">SUM(B62:M62)/12</f>
        <v>0.235916666666667</v>
      </c>
      <c r="O62" s="7"/>
    </row>
    <row r="63" customFormat="false" ht="13.5" hidden="false" customHeight="false" outlineLevel="0" collapsed="false">
      <c r="B63" s="45"/>
      <c r="C63" s="45"/>
      <c r="E63" s="45"/>
      <c r="F63" s="45"/>
      <c r="G63" s="45"/>
      <c r="H63" s="46"/>
      <c r="I63" s="45"/>
      <c r="J63" s="7"/>
      <c r="K63" s="7"/>
      <c r="L63" s="7"/>
      <c r="M63" s="7"/>
      <c r="N63" s="7"/>
      <c r="O63" s="7"/>
    </row>
    <row r="64" customFormat="false" ht="13.5" hidden="false" customHeight="false" outlineLevel="0" collapsed="false">
      <c r="A64" s="33" t="s">
        <v>67</v>
      </c>
      <c r="B64" s="31" t="s">
        <v>48</v>
      </c>
      <c r="C64" s="31" t="s">
        <v>49</v>
      </c>
      <c r="D64" s="31" t="s">
        <v>50</v>
      </c>
      <c r="E64" s="31" t="s">
        <v>51</v>
      </c>
      <c r="F64" s="31" t="s">
        <v>52</v>
      </c>
      <c r="G64" s="31" t="s">
        <v>53</v>
      </c>
      <c r="H64" s="31" t="s">
        <v>54</v>
      </c>
      <c r="I64" s="31" t="s">
        <v>55</v>
      </c>
      <c r="J64" s="31" t="s">
        <v>56</v>
      </c>
      <c r="K64" s="31" t="s">
        <v>57</v>
      </c>
      <c r="L64" s="31" t="s">
        <v>58</v>
      </c>
      <c r="M64" s="31" t="s">
        <v>59</v>
      </c>
      <c r="N64" s="36" t="s">
        <v>62</v>
      </c>
    </row>
    <row r="65" customFormat="false" ht="12.75" hidden="false" customHeight="false" outlineLevel="0" collapsed="false">
      <c r="A65" s="0" t="s">
        <v>68</v>
      </c>
      <c r="B65" s="52" t="n">
        <v>3.54625</v>
      </c>
      <c r="C65" s="52" t="n">
        <v>3.54625</v>
      </c>
      <c r="D65" s="52" t="n">
        <v>3.54625</v>
      </c>
      <c r="E65" s="52" t="n">
        <v>3.54625</v>
      </c>
      <c r="F65" s="52" t="n">
        <v>3.54625</v>
      </c>
      <c r="G65" s="52" t="n">
        <v>3.54625</v>
      </c>
      <c r="H65" s="52" t="n">
        <v>3.54625</v>
      </c>
      <c r="I65" s="52" t="n">
        <v>3.54625</v>
      </c>
      <c r="J65" s="52" t="n">
        <v>3.54625</v>
      </c>
      <c r="K65" s="52" t="n">
        <v>3.54625</v>
      </c>
      <c r="L65" s="52" t="n">
        <v>3.54625</v>
      </c>
      <c r="M65" s="52" t="n">
        <v>3.54625</v>
      </c>
      <c r="N65" s="54" t="n">
        <v>3.54625</v>
      </c>
    </row>
    <row r="66" customFormat="false" ht="12.75" hidden="false" customHeight="false" outlineLevel="0" collapsed="false">
      <c r="A66" s="0" t="s">
        <v>69</v>
      </c>
      <c r="B66" s="52" t="n">
        <v>8.21</v>
      </c>
      <c r="C66" s="52" t="n">
        <v>5.62</v>
      </c>
      <c r="D66" s="52" t="n">
        <v>4.98</v>
      </c>
      <c r="E66" s="52" t="n">
        <v>4.87</v>
      </c>
      <c r="F66" s="52" t="n">
        <v>3.82</v>
      </c>
      <c r="G66" s="52" t="n">
        <v>3.19</v>
      </c>
      <c r="H66" s="52" t="n">
        <v>2.77</v>
      </c>
      <c r="I66" s="52" t="n">
        <v>2.77</v>
      </c>
      <c r="J66" s="52" t="n">
        <v>1.95</v>
      </c>
      <c r="K66" s="52" t="n">
        <v>2.28</v>
      </c>
      <c r="L66" s="52" t="n">
        <v>2.53</v>
      </c>
      <c r="M66" s="52" t="n">
        <v>2.85</v>
      </c>
      <c r="N66" s="55" t="n">
        <v>3.82</v>
      </c>
    </row>
    <row r="67" customFormat="false" ht="12.75" hidden="false" customHeight="false" outlineLevel="0" collapsed="false">
      <c r="A67" s="0" t="s">
        <v>70</v>
      </c>
      <c r="B67" s="52" t="n">
        <v>3.96</v>
      </c>
      <c r="C67" s="52" t="n">
        <v>3.96</v>
      </c>
      <c r="D67" s="52" t="n">
        <v>3.96</v>
      </c>
      <c r="E67" s="52" t="n">
        <v>3.96</v>
      </c>
      <c r="F67" s="52" t="n">
        <v>3.96</v>
      </c>
      <c r="G67" s="52" t="n">
        <v>3.96</v>
      </c>
      <c r="H67" s="52" t="n">
        <v>3.96</v>
      </c>
      <c r="I67" s="52" t="n">
        <v>3.96</v>
      </c>
      <c r="J67" s="52" t="n">
        <v>3.96</v>
      </c>
      <c r="K67" s="52" t="n">
        <v>3.96</v>
      </c>
      <c r="L67" s="52" t="n">
        <v>3.96</v>
      </c>
      <c r="M67" s="52" t="n">
        <v>3.96</v>
      </c>
      <c r="N67" s="54" t="n">
        <v>3.96</v>
      </c>
    </row>
    <row r="68" customFormat="false" ht="12.75" hidden="false" customHeight="false" outlineLevel="0" collapsed="false">
      <c r="A68" s="0" t="s">
        <v>71</v>
      </c>
      <c r="B68" s="52" t="n">
        <v>2.62</v>
      </c>
      <c r="C68" s="52" t="n">
        <v>2.62</v>
      </c>
      <c r="D68" s="52" t="n">
        <v>2.56</v>
      </c>
      <c r="E68" s="52" t="n">
        <v>2.45</v>
      </c>
      <c r="F68" s="52" t="n">
        <v>2.48</v>
      </c>
      <c r="G68" s="52" t="n">
        <v>2.53</v>
      </c>
      <c r="H68" s="52" t="n">
        <v>2.57</v>
      </c>
      <c r="I68" s="52" t="n">
        <v>2.61</v>
      </c>
      <c r="J68" s="52" t="n">
        <v>2.61</v>
      </c>
      <c r="K68" s="52" t="n">
        <v>2.62</v>
      </c>
      <c r="L68" s="52" t="n">
        <v>2.84</v>
      </c>
      <c r="M68" s="52" t="n">
        <v>3</v>
      </c>
      <c r="N68" s="56" t="n">
        <v>2.62583333333333</v>
      </c>
    </row>
    <row r="69" customFormat="false" ht="13.5" hidden="false" customHeight="false" outlineLevel="0" collapsed="false"/>
    <row r="70" customFormat="false" ht="13.5" hidden="false" customHeight="false" outlineLevel="0" collapsed="false">
      <c r="A70" s="33" t="s">
        <v>72</v>
      </c>
      <c r="B70" s="31" t="s">
        <v>48</v>
      </c>
      <c r="C70" s="31" t="s">
        <v>49</v>
      </c>
      <c r="D70" s="31" t="s">
        <v>50</v>
      </c>
      <c r="E70" s="31" t="s">
        <v>51</v>
      </c>
      <c r="F70" s="31" t="s">
        <v>52</v>
      </c>
      <c r="G70" s="31" t="s">
        <v>53</v>
      </c>
      <c r="H70" s="31" t="s">
        <v>54</v>
      </c>
      <c r="I70" s="31" t="s">
        <v>55</v>
      </c>
      <c r="J70" s="31" t="s">
        <v>56</v>
      </c>
      <c r="K70" s="31" t="s">
        <v>57</v>
      </c>
      <c r="L70" s="31" t="s">
        <v>58</v>
      </c>
      <c r="M70" s="31" t="s">
        <v>59</v>
      </c>
      <c r="N70" s="57" t="s">
        <v>73</v>
      </c>
      <c r="O70" s="58" t="s">
        <v>74</v>
      </c>
    </row>
    <row r="71" customFormat="false" ht="12.75" hidden="false" customHeight="false" outlineLevel="0" collapsed="false">
      <c r="A71" s="0" t="s">
        <v>75</v>
      </c>
      <c r="B71" s="7" t="n">
        <v>2198675</v>
      </c>
      <c r="C71" s="7" t="n">
        <v>1985900</v>
      </c>
      <c r="D71" s="7" t="n">
        <v>2198675</v>
      </c>
      <c r="E71" s="7" t="n">
        <v>2127750</v>
      </c>
      <c r="F71" s="7" t="n">
        <v>2198675</v>
      </c>
      <c r="G71" s="7" t="n">
        <v>2127750</v>
      </c>
      <c r="H71" s="7" t="n">
        <v>2198675</v>
      </c>
      <c r="I71" s="7" t="n">
        <v>2198675</v>
      </c>
      <c r="J71" s="7" t="n">
        <v>2127750</v>
      </c>
      <c r="K71" s="7" t="n">
        <v>2198675</v>
      </c>
      <c r="L71" s="7" t="n">
        <v>2127750</v>
      </c>
      <c r="M71" s="7" t="n">
        <v>2198675</v>
      </c>
      <c r="N71" s="59" t="n">
        <v>25887625</v>
      </c>
      <c r="O71" s="60"/>
    </row>
    <row r="72" customFormat="false" ht="12.75" hidden="false" customHeight="false" outlineLevel="0" collapsed="false">
      <c r="A72" s="0" t="s">
        <v>76</v>
      </c>
      <c r="B72" s="7" t="n">
        <v>2545100</v>
      </c>
      <c r="C72" s="7" t="n">
        <v>1668016</v>
      </c>
      <c r="D72" s="7" t="n">
        <v>1512924</v>
      </c>
      <c r="E72" s="7" t="n">
        <v>1022700</v>
      </c>
      <c r="F72" s="7" t="n">
        <v>1278936</v>
      </c>
      <c r="G72" s="7" t="n">
        <v>1014420</v>
      </c>
      <c r="H72" s="7" t="n">
        <v>566742</v>
      </c>
      <c r="I72" s="7" t="n">
        <v>678373</v>
      </c>
      <c r="J72" s="7" t="n">
        <v>356850</v>
      </c>
      <c r="K72" s="7" t="n">
        <v>537168</v>
      </c>
      <c r="L72" s="7" t="n">
        <v>523710</v>
      </c>
      <c r="M72" s="7" t="n">
        <v>371070</v>
      </c>
      <c r="N72" s="61" t="n">
        <v>12076009</v>
      </c>
      <c r="O72" s="62" t="n">
        <v>37963634</v>
      </c>
    </row>
    <row r="73" customFormat="false" ht="12.75" hidden="false" customHeight="false" outlineLevel="0" collapsed="false">
      <c r="A73" s="0" t="s">
        <v>77</v>
      </c>
      <c r="B73" s="7" t="n">
        <v>1841400</v>
      </c>
      <c r="C73" s="7" t="n">
        <v>1663200</v>
      </c>
      <c r="D73" s="7" t="n">
        <v>1841400</v>
      </c>
      <c r="E73" s="7" t="n">
        <v>1782000</v>
      </c>
      <c r="F73" s="7" t="n">
        <v>1841400</v>
      </c>
      <c r="G73" s="7" t="n">
        <v>1782000</v>
      </c>
      <c r="H73" s="7" t="n">
        <v>1841400</v>
      </c>
      <c r="I73" s="7" t="n">
        <v>1841400</v>
      </c>
      <c r="J73" s="7" t="n">
        <v>1782000</v>
      </c>
      <c r="K73" s="7" t="n">
        <v>1841400</v>
      </c>
      <c r="L73" s="7" t="n">
        <v>1782000</v>
      </c>
      <c r="M73" s="7" t="n">
        <v>1841400</v>
      </c>
      <c r="N73" s="59" t="n">
        <v>21681000</v>
      </c>
      <c r="O73" s="60"/>
    </row>
    <row r="74" customFormat="false" ht="12.75" hidden="false" customHeight="false" outlineLevel="0" collapsed="false">
      <c r="A74" s="0" t="s">
        <v>78</v>
      </c>
      <c r="B74" s="7" t="n">
        <v>1028082.76</v>
      </c>
      <c r="C74" s="7" t="n">
        <v>891910.88</v>
      </c>
      <c r="D74" s="7" t="n">
        <v>893434.88</v>
      </c>
      <c r="E74" s="7" t="n">
        <v>687813</v>
      </c>
      <c r="F74" s="7" t="n">
        <v>704067.04</v>
      </c>
      <c r="G74" s="7" t="n">
        <v>611602.2</v>
      </c>
      <c r="H74" s="7" t="n">
        <v>880990.86</v>
      </c>
      <c r="I74" s="7" t="n">
        <v>732882.78</v>
      </c>
      <c r="J74" s="7" t="n">
        <v>858011.4</v>
      </c>
      <c r="K74" s="7" t="n">
        <v>922496.76</v>
      </c>
      <c r="L74" s="7" t="n">
        <v>678021.6</v>
      </c>
      <c r="M74" s="7" t="n">
        <v>535494</v>
      </c>
      <c r="N74" s="61" t="n">
        <v>9424808.16</v>
      </c>
      <c r="O74" s="62" t="n">
        <v>31105808.16</v>
      </c>
    </row>
  </sheetData>
  <mergeCells count="2">
    <mergeCell ref="E38:F38"/>
    <mergeCell ref="H38:I38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26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6" t="s">
        <v>79</v>
      </c>
    </row>
    <row r="3" customFormat="false" ht="12.75" hidden="false" customHeight="false" outlineLevel="0" collapsed="false">
      <c r="B3" s="24" t="s">
        <v>17</v>
      </c>
    </row>
    <row r="5" customFormat="false" ht="12.75" hidden="false" customHeight="false" outlineLevel="0" collapsed="false">
      <c r="B5" s="25" t="s">
        <v>18</v>
      </c>
      <c r="C5" s="26" t="s">
        <v>19</v>
      </c>
      <c r="D5" s="25" t="s">
        <v>20</v>
      </c>
      <c r="E5" s="25" t="s">
        <v>21</v>
      </c>
      <c r="F5" s="26" t="s">
        <v>6</v>
      </c>
      <c r="G5" s="26"/>
      <c r="H5" s="26"/>
    </row>
    <row r="6" customFormat="false" ht="12.75" hidden="false" customHeight="false" outlineLevel="0" collapsed="false">
      <c r="B6" s="29"/>
      <c r="C6" s="29"/>
      <c r="D6" s="29"/>
      <c r="E6" s="29"/>
      <c r="F6" s="29"/>
      <c r="G6" s="29"/>
      <c r="H6" s="29"/>
    </row>
    <row r="7" customFormat="false" ht="12.75" hidden="false" customHeight="false" outlineLevel="0" collapsed="false">
      <c r="B7" s="30" t="n">
        <v>37895</v>
      </c>
      <c r="C7" s="0" t="s">
        <v>23</v>
      </c>
      <c r="D7" s="0" t="n">
        <v>26490</v>
      </c>
      <c r="E7" s="31" t="s">
        <v>24</v>
      </c>
      <c r="F7" s="32" t="s">
        <v>10</v>
      </c>
      <c r="G7" s="0" t="s">
        <v>25</v>
      </c>
    </row>
    <row r="8" customFormat="false" ht="12.75" hidden="false" customHeight="false" outlineLevel="0" collapsed="false">
      <c r="B8" s="30"/>
      <c r="E8" s="31"/>
      <c r="F8" s="32"/>
    </row>
    <row r="9" customFormat="false" ht="12.75" hidden="false" customHeight="false" outlineLevel="0" collapsed="false">
      <c r="B9" s="30" t="n">
        <v>38443</v>
      </c>
      <c r="C9" s="0" t="s">
        <v>26</v>
      </c>
      <c r="D9" s="0" t="n">
        <v>26758</v>
      </c>
      <c r="E9" s="31" t="s">
        <v>27</v>
      </c>
      <c r="F9" s="32" t="s">
        <v>10</v>
      </c>
      <c r="G9" s="0" t="s">
        <v>25</v>
      </c>
    </row>
    <row r="10" customFormat="false" ht="12.75" hidden="false" customHeight="false" outlineLevel="0" collapsed="false">
      <c r="B10" s="30" t="n">
        <v>38443</v>
      </c>
      <c r="C10" s="0" t="s">
        <v>28</v>
      </c>
      <c r="D10" s="0" t="n">
        <v>26819</v>
      </c>
      <c r="E10" s="25" t="s">
        <v>29</v>
      </c>
      <c r="F10" s="32" t="s">
        <v>10</v>
      </c>
      <c r="G10" s="0" t="s">
        <v>25</v>
      </c>
    </row>
    <row r="11" customFormat="false" ht="12.75" hidden="false" customHeight="false" outlineLevel="0" collapsed="false">
      <c r="E11" s="31" t="s">
        <v>30</v>
      </c>
      <c r="F11" s="32"/>
    </row>
    <row r="12" customFormat="false" ht="12.75" hidden="false" customHeight="false" outlineLevel="0" collapsed="false">
      <c r="E12" s="31"/>
      <c r="F12" s="32"/>
    </row>
    <row r="13" customFormat="false" ht="12.75" hidden="false" customHeight="false" outlineLevel="0" collapsed="false">
      <c r="B13" s="30" t="n">
        <v>38626</v>
      </c>
      <c r="C13" s="0" t="s">
        <v>31</v>
      </c>
      <c r="D13" s="0" t="n">
        <v>26884</v>
      </c>
      <c r="E13" s="31" t="s">
        <v>27</v>
      </c>
      <c r="F13" s="32" t="s">
        <v>10</v>
      </c>
      <c r="G13" s="0" t="s">
        <v>25</v>
      </c>
    </row>
    <row r="14" customFormat="false" ht="12.75" hidden="false" customHeight="false" outlineLevel="0" collapsed="false">
      <c r="B14" s="30" t="n">
        <v>38626</v>
      </c>
      <c r="C14" s="0" t="s">
        <v>32</v>
      </c>
      <c r="D14" s="0" t="n">
        <v>8255</v>
      </c>
      <c r="E14" s="25" t="s">
        <v>33</v>
      </c>
      <c r="F14" s="32" t="s">
        <v>10</v>
      </c>
      <c r="G14" s="0" t="s">
        <v>25</v>
      </c>
    </row>
    <row r="15" customFormat="false" ht="12.75" hidden="false" customHeight="false" outlineLevel="0" collapsed="false">
      <c r="E15" s="31" t="s">
        <v>35</v>
      </c>
    </row>
    <row r="17" customFormat="false" ht="15.75" hidden="false" customHeight="false" outlineLevel="0" collapsed="false">
      <c r="A17" s="6" t="s">
        <v>80</v>
      </c>
    </row>
    <row r="18" customFormat="false" ht="15.75" hidden="false" customHeight="false" outlineLevel="0" collapsed="false">
      <c r="A18" s="6"/>
    </row>
    <row r="19" customFormat="false" ht="12.75" hidden="false" customHeight="false" outlineLevel="0" collapsed="false">
      <c r="B19" s="8" t="s">
        <v>5</v>
      </c>
      <c r="C19" s="9" t="s">
        <v>6</v>
      </c>
      <c r="D19" s="10" t="s">
        <v>7</v>
      </c>
      <c r="E19" s="11" t="s">
        <v>8</v>
      </c>
    </row>
    <row r="20" customFormat="false" ht="12.75" hidden="false" customHeight="false" outlineLevel="0" collapsed="false">
      <c r="B20" s="12" t="s">
        <v>9</v>
      </c>
      <c r="C20" s="13" t="s">
        <v>10</v>
      </c>
      <c r="D20" s="14" t="n">
        <v>0.18</v>
      </c>
      <c r="E20" s="15"/>
    </row>
    <row r="21" customFormat="false" ht="12.75" hidden="false" customHeight="false" outlineLevel="0" collapsed="false">
      <c r="B21" s="16"/>
      <c r="C21" s="17" t="s">
        <v>11</v>
      </c>
      <c r="D21" s="18" t="n">
        <v>0.1</v>
      </c>
      <c r="E21" s="19"/>
    </row>
    <row r="22" customFormat="false" ht="12.75" hidden="false" customHeight="false" outlineLevel="0" collapsed="false">
      <c r="B22" s="16" t="s">
        <v>12</v>
      </c>
      <c r="C22" s="20"/>
      <c r="D22" s="18" t="n">
        <v>0.05</v>
      </c>
      <c r="E22" s="19"/>
    </row>
    <row r="23" customFormat="false" ht="12.75" hidden="false" customHeight="false" outlineLevel="0" collapsed="false">
      <c r="B23" s="16" t="s">
        <v>13</v>
      </c>
      <c r="C23" s="20"/>
      <c r="D23" s="18" t="n">
        <v>0.03</v>
      </c>
      <c r="E23" s="20" t="n">
        <v>0.05</v>
      </c>
    </row>
    <row r="24" customFormat="false" ht="12.75" hidden="false" customHeight="false" outlineLevel="0" collapsed="false">
      <c r="B24" s="16" t="s">
        <v>14</v>
      </c>
      <c r="C24" s="20"/>
      <c r="D24" s="18" t="n">
        <v>0.03</v>
      </c>
      <c r="E24" s="20" t="n">
        <v>0.03</v>
      </c>
    </row>
    <row r="25" customFormat="false" ht="12.75" hidden="false" customHeight="false" outlineLevel="0" collapsed="false">
      <c r="B25" s="21" t="s">
        <v>15</v>
      </c>
      <c r="C25" s="22"/>
      <c r="D25" s="23"/>
      <c r="E25" s="22" t="n">
        <v>0.02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2001-10-09T19:42:07Z</dcterms:created>
  <dc:creator>ldonoho</dc:creator>
  <dc:description/>
  <dc:language>en-US</dc:language>
  <cp:lastModifiedBy>ldonoho</cp:lastModifiedBy>
  <cp:lastPrinted>2001-10-11T20:25:49Z</cp:lastPrinted>
  <dcterms:modified xsi:type="dcterms:W3CDTF">2001-10-11T20:26:03Z</dcterms:modified>
  <cp:revision>0</cp:revision>
  <dc:subject/>
  <dc:title/>
</cp:coreProperties>
</file>