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" sheetId="1" state="visible" r:id="rId3"/>
    <sheet name="O&amp;M Detail" sheetId="2" state="visible" r:id="rId4"/>
    <sheet name="O&amp;M by Dept" sheetId="3" state="visible" r:id="rId5"/>
    <sheet name="Allocations" sheetId="4" state="visible" r:id="rId6"/>
    <sheet name="Headcount" sheetId="5" state="visible" r:id="rId7"/>
    <sheet name="CE Mapping" sheetId="6" state="visible" r:id="rId8"/>
    <sheet name="FinancingExpense" sheetId="7" state="visible" r:id="rId9"/>
    <sheet name="PRMA" sheetId="8" state="visible" r:id="rId10"/>
    <sheet name="Prepay_Exp" sheetId="9" state="visible" r:id="rId11"/>
    <sheet name="Merchant" sheetId="10" state="visible" r:id="rId12"/>
    <sheet name="EquityAffiliates" sheetId="11" state="visible" r:id="rId13"/>
    <sheet name="OtherFundsFlow" sheetId="12" state="visible" r:id="rId14"/>
    <sheet name="CapEx" sheetId="13" state="visible" r:id="rId15"/>
    <sheet name="Investing" sheetId="14" state="visible" r:id="rId16"/>
    <sheet name="AssetSale" sheetId="15" state="visible" r:id="rId17"/>
  </sheets>
  <definedNames>
    <definedName function="false" hidden="false" localSheetId="3" name="_xlnm.Print_Area" vbProcedure="false">Allocations!$A$1:$H$64</definedName>
    <definedName function="false" hidden="false" localSheetId="14" name="_xlnm.Print_Area" vbProcedure="false">AssetSale!$A$1:$Z$43</definedName>
    <definedName function="false" hidden="false" localSheetId="12" name="_xlnm.Print_Area" vbProcedure="false">CapEx!$A$1:$Z$42</definedName>
    <definedName function="false" hidden="false" localSheetId="5" name="_xlnm.Print_Titles" vbProcedure="false">'CE Mapping'!$1:$5</definedName>
    <definedName function="false" hidden="false" localSheetId="10" name="_xlnm.Print_Area" vbProcedure="false">EquityAffiliates!$A$1:$AB$34</definedName>
    <definedName function="false" hidden="false" localSheetId="6" name="_xlnm.Print_Area" vbProcedure="false">FinancingExpense!$A$1:$AD$32</definedName>
    <definedName function="false" hidden="false" localSheetId="0" name="_xlnm.Print_Area" vbProcedure="false">Format!$A$1:$AB$162</definedName>
    <definedName function="false" hidden="false" localSheetId="4" name="_xlnm.Print_Area" vbProcedure="false">Headcount!$A$1:$N$29</definedName>
    <definedName function="false" hidden="false" localSheetId="13" name="_xlnm.Print_Area" vbProcedure="false">Investing!$A$10:$Z$49</definedName>
    <definedName function="false" hidden="false" localSheetId="13" name="_xlnm.Print_Titles" vbProcedure="false">Investing!$1:$9</definedName>
    <definedName function="false" hidden="false" localSheetId="9" name="_xlnm.Print_Area" vbProcedure="false">Merchant!$A$1:$AA$49</definedName>
    <definedName function="false" hidden="false" localSheetId="2" name="_xlnm.Print_Area" vbProcedure="false">'O&amp;M by Dept'!$A$1:$AP$59</definedName>
    <definedName function="false" hidden="false" localSheetId="1" name="_xlnm.Print_Area" vbProcedure="false">'O&amp;M Detail'!$A$1:$AB$56</definedName>
    <definedName function="false" hidden="false" localSheetId="11" name="_xlnm.Print_Area" vbProcedure="false">OtherFundsFlow!$A$1:$AB$36</definedName>
    <definedName function="false" hidden="false" localSheetId="8" name="_xlnm.Print_Area" vbProcedure="false">Prepay_Exp!$A$1:$AD$27</definedName>
    <definedName function="false" hidden="false" localSheetId="7" name="_xlnm.Print_Area" vbProcedure="false">PRMA!$A$1:$AA$33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<sst xmlns="http://schemas.openxmlformats.org/spreadsheetml/2006/main" count="948" uniqueCount="431">
  <si>
    <t xml:space="preserve">ENRON CORP</t>
  </si>
  <si>
    <t xml:space="preserve">2002 PLAN</t>
  </si>
  <si>
    <t xml:space="preserve">RESULTS OF OPERATIONS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</si>
  <si>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</si>
  <si>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</si>
  <si>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</si>
  <si>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</si>
  <si>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</si>
  <si>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</si>
  <si>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</si>
  <si>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</si>
  <si>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</si>
  <si>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</si>
  <si>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</si>
  <si>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</si>
  <si>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</si>
  <si>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</si>
  <si>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</si>
  <si>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</si>
  <si>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</si>
  <si>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</si>
  <si>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Total</t>
  </si>
  <si>
    <t xml:space="preserve"> </t>
  </si>
  <si>
    <t xml:space="preserve">Operating Revenues</t>
  </si>
  <si>
    <t xml:space="preserve">Unrealized MTM</t>
  </si>
  <si>
    <t xml:space="preserve">Commodity Spot Trading</t>
  </si>
  <si>
    <t xml:space="preserve">Gas Sales</t>
  </si>
  <si>
    <t xml:space="preserve">Electricity Sales</t>
  </si>
  <si>
    <t xml:space="preserve">Transportation &amp; Transmission</t>
  </si>
  <si>
    <t xml:space="preserve">Services</t>
  </si>
  <si>
    <t xml:space="preserve">Construction</t>
  </si>
  <si>
    <t xml:space="preserve">Fair Value (Unrealized Gain (Loss) on Merchant Assets)</t>
  </si>
  <si>
    <t xml:space="preserve">Gain (Loss) on sales of merchant investments</t>
  </si>
  <si>
    <t xml:space="preserve">Other</t>
  </si>
  <si>
    <t xml:space="preserve">Total Revenues</t>
  </si>
  <si>
    <t xml:space="preserve">Cost of Sales</t>
  </si>
  <si>
    <t xml:space="preserve">GROSS MARGIN</t>
  </si>
  <si>
    <t xml:space="preserve">Operating Expenses</t>
  </si>
  <si>
    <t xml:space="preserve">Salaries &amp; Wages</t>
  </si>
  <si>
    <t xml:space="preserve">Benefits</t>
  </si>
  <si>
    <t xml:space="preserve">Employee Expenses</t>
  </si>
  <si>
    <t xml:space="preserve">Outside Services</t>
  </si>
  <si>
    <t xml:space="preserve">Technology Expense</t>
  </si>
  <si>
    <t xml:space="preserve">Other Operating Expense</t>
  </si>
  <si>
    <t xml:space="preserve">Depreciation, depletion &amp; amortization</t>
  </si>
  <si>
    <t xml:space="preserve">Taxes other than income</t>
  </si>
  <si>
    <t xml:space="preserve">OPERATING INCOME</t>
  </si>
  <si>
    <t xml:space="preserve">Other Income (Deductions)</t>
  </si>
  <si>
    <t xml:space="preserve">Equity earnings</t>
  </si>
  <si>
    <t xml:space="preserve">Dividend and Interest income</t>
  </si>
  <si>
    <t xml:space="preserve">Gain (Loss) on sale of assets</t>
  </si>
  <si>
    <t xml:space="preserve">INCOME BEFORE INTEREST &amp; TAXES</t>
  </si>
  <si>
    <t xml:space="preserve">Interest Expense</t>
  </si>
  <si>
    <t xml:space="preserve">Interest expense - Third Party</t>
  </si>
  <si>
    <t xml:space="preserve">Interco interest expense/(income)  - Capital Charge</t>
  </si>
  <si>
    <t xml:space="preserve">Interco interest expense/(income)  - Other</t>
  </si>
  <si>
    <t xml:space="preserve">Capitalized interest/AFUDC</t>
  </si>
  <si>
    <t xml:space="preserve">Minority Interest</t>
  </si>
  <si>
    <t xml:space="preserve">Structured Transactions</t>
  </si>
  <si>
    <t xml:space="preserve">Preferred Dividends</t>
  </si>
  <si>
    <t xml:space="preserve">INCOME BEFORE INCOME TAXES</t>
  </si>
  <si>
    <t xml:space="preserve">Income Taxes</t>
  </si>
  <si>
    <t xml:space="preserve">Payable currently</t>
  </si>
  <si>
    <t xml:space="preserve">Payment deferred</t>
  </si>
  <si>
    <t xml:space="preserve">NET INCOME</t>
  </si>
  <si>
    <t xml:space="preserve">Adjustments to Net Income</t>
  </si>
  <si>
    <t xml:space="preserve">Changes in Accounting Principle</t>
  </si>
  <si>
    <t xml:space="preserve">Adjusted Net Income</t>
  </si>
  <si>
    <t xml:space="preserve">Cash Flow Statement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</si>
  <si>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</si>
  <si>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</si>
  <si>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</si>
  <si>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</si>
  <si>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</si>
  <si>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</si>
  <si>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July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</si>
  <si>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</si>
  <si>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</si>
  <si>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</si>
  <si>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</si>
  <si>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</si>
  <si>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CASH FLOW FROM OPERATING ACTIVITIES</t>
  </si>
  <si>
    <t xml:space="preserve">Other Items not affecting cash:</t>
  </si>
  <si>
    <t xml:space="preserve">Deferred income taxes</t>
  </si>
  <si>
    <t xml:space="preserve">Net (gain)/loss on sale of assets</t>
  </si>
  <si>
    <t xml:space="preserve">Unrealized (gain)/loss on price risk mgmt activities</t>
  </si>
  <si>
    <t xml:space="preserve">Merchant Activities</t>
  </si>
  <si>
    <t xml:space="preserve">Realized (Gains) / Losses on Sales</t>
  </si>
  <si>
    <t xml:space="preserve">Proceeds from Sales</t>
  </si>
  <si>
    <t xml:space="preserve">Additions</t>
  </si>
  <si>
    <t xml:space="preserve">Unrealized (Gains)/ Losses</t>
  </si>
  <si>
    <t xml:space="preserve">Other Operating Activities</t>
  </si>
  <si>
    <t xml:space="preserve">Equity Earnings</t>
  </si>
  <si>
    <t xml:space="preserve">Equity/Partnership Distributions</t>
  </si>
  <si>
    <t xml:space="preserve">Dividends on Pref Securities of Subsidiary Companies</t>
  </si>
  <si>
    <t xml:space="preserve">Income Attributable to Minority Interest</t>
  </si>
  <si>
    <t xml:space="preserve">Other (Including transfers &amp; reclasses; see detail)</t>
  </si>
  <si>
    <t xml:space="preserve">FUNDS FLOW FROM OPERATIONS</t>
  </si>
  <si>
    <t xml:space="preserve">Working Capital Changes:</t>
  </si>
  <si>
    <t xml:space="preserve">Receivables </t>
  </si>
  <si>
    <t xml:space="preserve">Inventories</t>
  </si>
  <si>
    <t xml:space="preserve">Prepayments</t>
  </si>
  <si>
    <t xml:space="preserve">Broker net settlements</t>
  </si>
  <si>
    <t xml:space="preserve">Payables</t>
  </si>
  <si>
    <t xml:space="preserve">Accrued Taxes</t>
  </si>
  <si>
    <t xml:space="preserve">Accrued Interest</t>
  </si>
  <si>
    <t xml:space="preserve">Customer Deposits</t>
  </si>
  <si>
    <t xml:space="preserve">Changes in Other Current Assets</t>
  </si>
  <si>
    <t xml:space="preserve">Changes in Other Current Liabilities</t>
  </si>
  <si>
    <t xml:space="preserve">TOTAL WORKING CAPITAL CHANGES</t>
  </si>
  <si>
    <t xml:space="preserve">CASH FROM OPERATING ACTIVITIES</t>
  </si>
  <si>
    <t xml:space="preserve">CASH FLOWS FROM INVESTING</t>
  </si>
  <si>
    <t xml:space="preserve">Capital Expenditures</t>
  </si>
  <si>
    <t xml:space="preserve">Property Transfers - Intercompany</t>
  </si>
  <si>
    <t xml:space="preserve">Equity Investments</t>
  </si>
  <si>
    <t xml:space="preserve">Proceeds from Sale of Investments</t>
  </si>
  <si>
    <t xml:space="preserve">Cash paid for Business Acquisitions</t>
  </si>
  <si>
    <t xml:space="preserve">Other Investing Activity</t>
  </si>
  <si>
    <t xml:space="preserve">CASH FLOWS FROM FINANCING</t>
  </si>
  <si>
    <t xml:space="preserve">Issuance of Long-term Debt</t>
  </si>
  <si>
    <t xml:space="preserve">(Repayment) of Long-term Debt</t>
  </si>
  <si>
    <t xml:space="preserve">Net Increase/(Decrease) un Short-term Debt</t>
  </si>
  <si>
    <t xml:space="preserve">Issuance of Common Stock</t>
  </si>
  <si>
    <t xml:space="preserve">Issuance of Preferred Stock of Subsidiaries</t>
  </si>
  <si>
    <t xml:space="preserve">Dividends Paid to Third Parties - Preferred Stock</t>
  </si>
  <si>
    <t xml:space="preserve">Dividends Paid to Third Parties - Common Stock</t>
  </si>
  <si>
    <t xml:space="preserve">Dividends Paid to Corp</t>
  </si>
  <si>
    <t xml:space="preserve">Net (acquisition) / disposition of Treasury Stock</t>
  </si>
  <si>
    <t xml:space="preserve">Other Financing Activity</t>
  </si>
  <si>
    <t xml:space="preserve">NET CASH FLOW (After Financing Activities)</t>
  </si>
  <si>
    <t xml:space="preserve">Cash and Intercompany Activity</t>
  </si>
  <si>
    <t xml:space="preserve">CASH FLOWS FROM INTERCOMPANY ACTIVITY</t>
  </si>
  <si>
    <t xml:space="preserve">Accounts Receivable/Payable - Intercompany</t>
  </si>
  <si>
    <t xml:space="preserve">Other Investing Activities-Intercompany</t>
  </si>
  <si>
    <t xml:space="preserve">Other Financing Activities-Intercompany</t>
  </si>
  <si>
    <t xml:space="preserve">(INCREASE)/DECREASE IN CASH AND NOTE FROM CORPORATE</t>
  </si>
  <si>
    <t xml:space="preserve">Increase/(Decrease) in Restricted/Retained Cash </t>
  </si>
  <si>
    <t xml:space="preserve">DETAIL OF OPERATING EXPENSES</t>
  </si>
  <si>
    <t xml:space="preserve">Salaries &amp;  Wages and Benefits</t>
  </si>
  <si>
    <t xml:space="preserve">Emloyee  Expenses</t>
  </si>
  <si>
    <t xml:space="preserve">Individual and Group Meals - Non-Client</t>
  </si>
  <si>
    <t xml:space="preserve">Group Entertainment - Non-Client</t>
  </si>
  <si>
    <t xml:space="preserve">Client and Recruiting Meals &amp; Entertainment</t>
  </si>
  <si>
    <t xml:space="preserve">Travel-Airfare</t>
  </si>
  <si>
    <t xml:space="preserve">Travel-Lodging</t>
  </si>
  <si>
    <t xml:space="preserve">Travel-Meals</t>
  </si>
  <si>
    <t xml:space="preserve">Travel-Other</t>
  </si>
  <si>
    <t xml:space="preserve">Other employee expenses</t>
  </si>
  <si>
    <t xml:space="preserve">Outside Services-Legal</t>
  </si>
  <si>
    <t xml:space="preserve">Outside Services-IT</t>
  </si>
  <si>
    <t xml:space="preserve">Outside Services-Audit</t>
  </si>
  <si>
    <t xml:space="preserve">Outside Services-Tax</t>
  </si>
  <si>
    <t xml:space="preserve">Outside Services-Accounting</t>
  </si>
  <si>
    <t xml:space="preserve">Outside Services-Other</t>
  </si>
  <si>
    <t xml:space="preserve">Computer Expense</t>
  </si>
  <si>
    <t xml:space="preserve">ENW Allocations</t>
  </si>
  <si>
    <t xml:space="preserve">Other Operating Expenses</t>
  </si>
  <si>
    <t xml:space="preserve">EPSC Allocations</t>
  </si>
  <si>
    <t xml:space="preserve">Analyst / Associate Allocation</t>
  </si>
  <si>
    <t xml:space="preserve">Allocations, net (other than EPSC, EIS, &amp; AA)</t>
  </si>
  <si>
    <t xml:space="preserve">Advertising</t>
  </si>
  <si>
    <t xml:space="preserve">Communications Expense</t>
  </si>
  <si>
    <t xml:space="preserve">Supplies &amp; Expenses</t>
  </si>
  <si>
    <t xml:space="preserve">Subscriptions &amp; Publications</t>
  </si>
  <si>
    <t xml:space="preserve">Charitable Contributions</t>
  </si>
  <si>
    <t xml:space="preserve">Taxes Other Than Income</t>
  </si>
  <si>
    <t xml:space="preserve">Payroll Taxes</t>
  </si>
  <si>
    <t xml:space="preserve">Property Taxes</t>
  </si>
  <si>
    <t xml:space="preserve">Other Taxes</t>
  </si>
  <si>
    <t xml:space="preserve">TOTAL OPERATING EXPENSES</t>
  </si>
  <si>
    <t xml:space="preserve">Reonciliation check:</t>
  </si>
  <si>
    <t xml:space="preserve">DETAILED O&amp;M BY DEPARTMENT</t>
  </si>
  <si>
    <t xml:space="preserve">Commerical </t>
  </si>
  <si>
    <t xml:space="preserve">Executive</t>
  </si>
  <si>
    <t xml:space="preserve">Structuring</t>
  </si>
  <si>
    <t xml:space="preserve">Logisitcs</t>
  </si>
  <si>
    <t xml:space="preserve">Research</t>
  </si>
  <si>
    <t xml:space="preserve">Energy Operations</t>
  </si>
  <si>
    <t xml:space="preserve">Other Mid-Office</t>
  </si>
  <si>
    <t xml:space="preserve">Field Personnel</t>
  </si>
  <si>
    <t xml:space="preserve">Legal</t>
  </si>
  <si>
    <t xml:space="preserve">Accounting</t>
  </si>
  <si>
    <t xml:space="preserve">Transaction Support</t>
  </si>
  <si>
    <t xml:space="preserve">Tax</t>
  </si>
  <si>
    <t xml:space="preserve">Finance</t>
  </si>
  <si>
    <t xml:space="preserve">Treasury</t>
  </si>
  <si>
    <t xml:space="preserve">Information Technology</t>
  </si>
  <si>
    <t xml:space="preserve">Public / Community Relations</t>
  </si>
  <si>
    <t xml:space="preserve">Human Resources</t>
  </si>
  <si>
    <t xml:space="preserve">Government / Regulatory Affairs</t>
  </si>
  <si>
    <t xml:space="preserve">TOTAL PER O&amp;M DETAIL</t>
  </si>
  <si>
    <t xml:space="preserve">DIFFERENCE (must be 0)</t>
  </si>
  <si>
    <t xml:space="preserve">NOTE: You made add rows when necessary to include additional senders/receivers.</t>
  </si>
  <si>
    <t xml:space="preserve">Reconciliation check:</t>
  </si>
  <si>
    <t xml:space="preserve">ALLOCATIONS</t>
  </si>
  <si>
    <t xml:space="preserve">Full Year</t>
  </si>
  <si>
    <t xml:space="preserve">Total Per</t>
  </si>
  <si>
    <t xml:space="preserve">2002</t>
  </si>
  <si>
    <t xml:space="preserve">O&amp;M Detail </t>
  </si>
  <si>
    <t xml:space="preserve">Difference</t>
  </si>
  <si>
    <t xml:space="preserve">Allocations made via primary cost element</t>
  </si>
  <si>
    <t xml:space="preserve">Allocations Received From:</t>
  </si>
  <si>
    <t xml:space="preserve">EPSC</t>
  </si>
  <si>
    <t xml:space="preserve">ENW</t>
  </si>
  <si>
    <t xml:space="preserve">Analyst / Associate</t>
  </si>
  <si>
    <t xml:space="preserve">  Total Allocations Received via Primary Cost Element</t>
  </si>
  <si>
    <t xml:space="preserve">Allocations Sent To:</t>
  </si>
  <si>
    <t xml:space="preserve">Amercias</t>
  </si>
  <si>
    <t xml:space="preserve">Europe</t>
  </si>
  <si>
    <t xml:space="preserve">Global Markets</t>
  </si>
  <si>
    <t xml:space="preserve">Industrial Markets</t>
  </si>
  <si>
    <t xml:space="preserve">Net Works</t>
  </si>
  <si>
    <t xml:space="preserve">EGAS</t>
  </si>
  <si>
    <t xml:space="preserve">EES</t>
  </si>
  <si>
    <t xml:space="preserve">Corp</t>
  </si>
  <si>
    <t xml:space="preserve">Receiver BU</t>
  </si>
  <si>
    <t xml:space="preserve">  Total Allocations Sent via Primary Cost Element</t>
  </si>
  <si>
    <t xml:space="preserve">Total Allocations via Primary Cost Element, net</t>
  </si>
  <si>
    <t xml:space="preserve">Allocations made via secondary cost element</t>
  </si>
  <si>
    <t xml:space="preserve">Corporate</t>
  </si>
  <si>
    <t xml:space="preserve">Global Finance</t>
  </si>
  <si>
    <t xml:space="preserve">Americas</t>
  </si>
  <si>
    <t xml:space="preserve">Sender BU</t>
  </si>
  <si>
    <t xml:space="preserve">   Subtotal Allocations Received</t>
  </si>
  <si>
    <t xml:space="preserve">   Subtotal Allocations Sent</t>
  </si>
  <si>
    <t xml:space="preserve">Total Allocations via Secondary Cost Element, net</t>
  </si>
  <si>
    <t xml:space="preserve">Total All Allocations, net</t>
  </si>
  <si>
    <t xml:space="preserve">HEADCOUNT BY DEPARTMENT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</si>
  <si>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</si>
  <si>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</si>
  <si>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</si>
  <si>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</si>
  <si>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3rd Party Contractors</t>
  </si>
  <si>
    <t xml:space="preserve">  Total</t>
  </si>
  <si>
    <t xml:space="preserve">O&amp;M</t>
  </si>
  <si>
    <t xml:space="preserve">Cost Element / Account Mapping</t>
  </si>
  <si>
    <t xml:space="preserve">Cost</t>
  </si>
  <si>
    <t xml:space="preserve">Elements</t>
  </si>
  <si>
    <t xml:space="preserve">Detail Line Items</t>
  </si>
  <si>
    <t xml:space="preserve">Summary Line Items</t>
  </si>
  <si>
    <t xml:space="preserve">COMPENSATION AND BENEFITS</t>
  </si>
  <si>
    <t xml:space="preserve">EMPLOYEE EXPENSES</t>
  </si>
  <si>
    <t xml:space="preserve">Club Dues</t>
  </si>
  <si>
    <t xml:space="preserve">Other Employee Expense</t>
  </si>
  <si>
    <t xml:space="preserve">Course Reg. Fees, Tuition, etc</t>
  </si>
  <si>
    <t xml:space="preserve">Employee Expenses - Other</t>
  </si>
  <si>
    <t xml:space="preserve">Conferences and Training</t>
  </si>
  <si>
    <t xml:space="preserve">Customer Meetings</t>
  </si>
  <si>
    <t xml:space="preserve">Professional Memberships &amp; Dues</t>
  </si>
  <si>
    <t xml:space="preserve">Relocation Expenses</t>
  </si>
  <si>
    <t xml:space="preserve">Recruiting Expenses</t>
  </si>
  <si>
    <t xml:space="preserve">Luxury Sporting Events</t>
  </si>
  <si>
    <t xml:space="preserve">OUTSIDE SERVICES</t>
  </si>
  <si>
    <t xml:space="preserve">Outside services - Legal</t>
  </si>
  <si>
    <t xml:space="preserve">Outside services - Audit</t>
  </si>
  <si>
    <t xml:space="preserve">Outside services - Tax</t>
  </si>
  <si>
    <t xml:space="preserve">Outside services - IT</t>
  </si>
  <si>
    <t xml:space="preserve">Outside services - Accounting</t>
  </si>
  <si>
    <t xml:space="preserve">Outside services - Contract OH</t>
  </si>
  <si>
    <t xml:space="preserve">Outside services - Other</t>
  </si>
  <si>
    <t xml:space="preserve">Outside services - Engineering</t>
  </si>
  <si>
    <t xml:space="preserve">Outside services - Expense Projects</t>
  </si>
  <si>
    <t xml:space="preserve">Outside services - Other professional</t>
  </si>
  <si>
    <t xml:space="preserve">TECHNOLOGY EXPENSE</t>
  </si>
  <si>
    <t xml:space="preserve">EIS allocations</t>
  </si>
  <si>
    <t xml:space="preserve">Computer expense</t>
  </si>
  <si>
    <t xml:space="preserve">OTHER OPERATING EXPENSE</t>
  </si>
  <si>
    <t xml:space="preserve">Advertising Expense</t>
  </si>
  <si>
    <t xml:space="preserve">EPSC allocations</t>
  </si>
  <si>
    <t xml:space="preserve">Supplies &amp; Office expense</t>
  </si>
  <si>
    <t xml:space="preserve">Supplies &amp; Expense</t>
  </si>
  <si>
    <t xml:space="preserve">Bad Debt Expense</t>
  </si>
  <si>
    <t xml:space="preserve">Bank Charges</t>
  </si>
  <si>
    <t xml:space="preserve">Assoc/Analyst Allocation</t>
  </si>
  <si>
    <t xml:space="preserve">Allocations Other</t>
  </si>
  <si>
    <t xml:space="preserve">Data Collection Systems Expense</t>
  </si>
  <si>
    <t xml:space="preserve">Company Memberships and Dues</t>
  </si>
  <si>
    <t xml:space="preserve">Political Contributions</t>
  </si>
  <si>
    <t xml:space="preserve">Directors' Fees</t>
  </si>
  <si>
    <t xml:space="preserve">Fees &amp; Permits</t>
  </si>
  <si>
    <t xml:space="preserve">Fines &amp; Penalties</t>
  </si>
  <si>
    <t xml:space="preserve">Insurance</t>
  </si>
  <si>
    <t xml:space="preserve">Post &amp; Freight Exp</t>
  </si>
  <si>
    <t xml:space="preserve">Environmental Exp</t>
  </si>
  <si>
    <t xml:space="preserve">Environmental Expense Proj</t>
  </si>
  <si>
    <t xml:space="preserve">Facility Fuel</t>
  </si>
  <si>
    <t xml:space="preserve">Injuries &amp; Damages</t>
  </si>
  <si>
    <t xml:space="preserve">ROW - Lease</t>
  </si>
  <si>
    <t xml:space="preserve">ROW - Other</t>
  </si>
  <si>
    <t xml:space="preserve">Real Prop Purch</t>
  </si>
  <si>
    <t xml:space="preserve">Lubricants</t>
  </si>
  <si>
    <t xml:space="preserve">Chemicals</t>
  </si>
  <si>
    <t xml:space="preserve">Catalysts</t>
  </si>
  <si>
    <t xml:space="preserve">Materials &amp; Supplies - Stock</t>
  </si>
  <si>
    <t xml:space="preserve">Materials &amp; Supplies - Non Stock</t>
  </si>
  <si>
    <t xml:space="preserve">Materials &amp; Supplies - Non Stock - Exp Prj</t>
  </si>
  <si>
    <t xml:space="preserve">M&amp;S - Fleet and Eqipment Expense</t>
  </si>
  <si>
    <t xml:space="preserve">Price Variance Account</t>
  </si>
  <si>
    <t xml:space="preserve">Provision for Scrap</t>
  </si>
  <si>
    <t xml:space="preserve">Rent - personal prop</t>
  </si>
  <si>
    <t xml:space="preserve">Rent - real prop</t>
  </si>
  <si>
    <t xml:space="preserve">Utilities</t>
  </si>
  <si>
    <t xml:space="preserve">Purchase Plant - Utilities</t>
  </si>
  <si>
    <t xml:space="preserve">Vehicle / Equipment Fuel</t>
  </si>
  <si>
    <t xml:space="preserve">G&amp;A - Other</t>
  </si>
  <si>
    <t xml:space="preserve">TAXES OTHER THAN INCOME</t>
  </si>
  <si>
    <t xml:space="preserve">Payroll taxes - FICA</t>
  </si>
  <si>
    <t xml:space="preserve">Payroll taxes</t>
  </si>
  <si>
    <t xml:space="preserve">Payroll taxes - FUTA</t>
  </si>
  <si>
    <t xml:space="preserve">Payroll taxes - SUTA</t>
  </si>
  <si>
    <t xml:space="preserve">Payroll taxes - Workers' compensation</t>
  </si>
  <si>
    <t xml:space="preserve">Payroll taxes - SUTA deductions</t>
  </si>
  <si>
    <t xml:space="preserve">Ad Valorem Tax Exp</t>
  </si>
  <si>
    <t xml:space="preserve">Property taxes</t>
  </si>
  <si>
    <t xml:space="preserve">Ad Valorem Tax - Utl</t>
  </si>
  <si>
    <t xml:space="preserve">Sales/Use Tax Exp</t>
  </si>
  <si>
    <t xml:space="preserve">Other taxes</t>
  </si>
  <si>
    <t xml:space="preserve">Gross Recpt Tax Exp</t>
  </si>
  <si>
    <t xml:space="preserve">Franchise/Annual Rpt</t>
  </si>
  <si>
    <t xml:space="preserve">Fran/Annl Rpt Tx Utl</t>
  </si>
  <si>
    <t xml:space="preserve">Severance Tax Exp</t>
  </si>
  <si>
    <t xml:space="preserve">Excise Tax Expense</t>
  </si>
  <si>
    <t xml:space="preserve">Value Added Tax Exp</t>
  </si>
  <si>
    <t xml:space="preserve">Consortium Tax Exp</t>
  </si>
  <si>
    <t xml:space="preserve">Corporation Tax Exp</t>
  </si>
  <si>
    <t xml:space="preserve">Tax Expense-Other</t>
  </si>
  <si>
    <t xml:space="preserve">Production Tax Exp</t>
  </si>
  <si>
    <t xml:space="preserve">through</t>
  </si>
  <si>
    <t xml:space="preserve">Assessments</t>
  </si>
  <si>
    <t xml:space="preserve">FINANCE RELATED EXPENSES &amp; EXPENSES ON PREPAYS</t>
  </si>
  <si>
    <t xml:space="preserve">($ Millions)</t>
  </si>
  <si>
    <t xml:space="preserve">Dec 01</t>
  </si>
  <si>
    <t xml:space="preserve">Jan 02</t>
  </si>
  <si>
    <t xml:space="preserve">Feb 02</t>
  </si>
  <si>
    <t xml:space="preserve">March 02</t>
  </si>
  <si>
    <t xml:space="preserve">April 02</t>
  </si>
  <si>
    <t xml:space="preserve">May 02</t>
  </si>
  <si>
    <t xml:space="preserve">June 02</t>
  </si>
  <si>
    <t xml:space="preserve">July 02</t>
  </si>
  <si>
    <t xml:space="preserve">Aug 02</t>
  </si>
  <si>
    <t xml:space="preserve">Sept 02</t>
  </si>
  <si>
    <t xml:space="preserve">Oct 02</t>
  </si>
  <si>
    <t xml:space="preserve">Nov 02</t>
  </si>
  <si>
    <t xml:space="preserve">Dec 02</t>
  </si>
  <si>
    <t xml:space="preserve">2002 FY</t>
  </si>
  <si>
    <t xml:space="preserve">BALANCE SHEET DEBT (3rd Party)</t>
  </si>
  <si>
    <t xml:space="preserve">Short-Term Debt</t>
  </si>
  <si>
    <t xml:space="preserve">Long-Term Debt</t>
  </si>
  <si>
    <t xml:space="preserve">Total 3rd Party Debt</t>
  </si>
  <si>
    <t xml:space="preserve">Interest Expense - L/T Debt (Financing)</t>
  </si>
  <si>
    <t xml:space="preserve">Interest Expense - S/T Debt (Financing)</t>
  </si>
  <si>
    <t xml:space="preserve">Interest Expense **I/C Plug**(Financ'g)</t>
  </si>
  <si>
    <t xml:space="preserve">Interest Expense - Other (Financing)</t>
  </si>
  <si>
    <t xml:space="preserve">Interest Rate Swap (Financing)</t>
  </si>
  <si>
    <t xml:space="preserve">Other Deductions - Interest Exp - Trade</t>
  </si>
  <si>
    <t xml:space="preserve">Other Deductions - Int Exp **I/C Plug**</t>
  </si>
  <si>
    <t xml:space="preserve">Amort Of Debt Disc Prem &amp; Exp (Financ'g)</t>
  </si>
  <si>
    <t xml:space="preserve">Discount Assignd Rec - Trade (Financ'g)</t>
  </si>
  <si>
    <t xml:space="preserve">Total Interest Expense - 3rd Party (line 47)</t>
  </si>
  <si>
    <t xml:space="preserve">MINORITY INTEREST</t>
  </si>
  <si>
    <t xml:space="preserve">Investment</t>
  </si>
  <si>
    <t xml:space="preserve">x</t>
  </si>
  <si>
    <t xml:space="preserve">Total Balance</t>
  </si>
  <si>
    <t xml:space="preserve">Total Expense (line 56)</t>
  </si>
  <si>
    <t xml:space="preserve">PREFERRED STOCK of SUBSIDIARIES</t>
  </si>
  <si>
    <t xml:space="preserve">Dividends on Pref Stk of Subsidiary Cos.</t>
  </si>
  <si>
    <t xml:space="preserve">Total Expense (line 58)</t>
  </si>
  <si>
    <t xml:space="preserve">DETAIL OF PRICE RISK MANAGEMENT ACTIVITIES</t>
  </si>
  <si>
    <t xml:space="preserve">Unrealized (Gain) / Loss on Price Risk Management Activities</t>
  </si>
  <si>
    <t xml:space="preserve">Jul</t>
  </si>
  <si>
    <t xml:space="preserve">Sep</t>
  </si>
  <si>
    <t xml:space="preserve">Cash Flow</t>
  </si>
  <si>
    <t xml:space="preserve">Originations</t>
  </si>
  <si>
    <t xml:space="preserve">Other Unrealized Activity</t>
  </si>
  <si>
    <t xml:space="preserve">Income Stmt Management Overview</t>
  </si>
  <si>
    <t xml:space="preserve">Other Settlements</t>
  </si>
  <si>
    <t xml:space="preserve">Contract Monetization Inflows</t>
  </si>
  <si>
    <t xml:space="preserve">Contract Monetization Settlements</t>
  </si>
  <si>
    <t xml:space="preserve">Prepaid Inflows</t>
  </si>
  <si>
    <t xml:space="preserve">Prepaid Settlements</t>
  </si>
  <si>
    <t xml:space="preserve">Transfers</t>
  </si>
  <si>
    <t xml:space="preserve">Total Change in PRM Activities (line 89)</t>
  </si>
  <si>
    <t xml:space="preserve">PRMA Prepays &amp; Related Expenses</t>
  </si>
  <si>
    <t xml:space="preserve">Dec 00</t>
  </si>
  <si>
    <t xml:space="preserve">COMMODITY PREPAYMENTS (Balance)</t>
  </si>
  <si>
    <t xml:space="preserve">Carrying Expense reflected in Gross Margin</t>
  </si>
  <si>
    <t xml:space="preserve">Total Expense</t>
  </si>
  <si>
    <t xml:space="preserve">DETAIL MERCHANT ASSETS &amp; INVESTMENTS</t>
  </si>
  <si>
    <t xml:space="preserve">2002 Merchant Activities</t>
  </si>
  <si>
    <t xml:space="preserve">Realized (Gains) from Sales</t>
  </si>
  <si>
    <t xml:space="preserve">Total (line 91)</t>
  </si>
  <si>
    <t xml:space="preserve">Total (line 92)</t>
  </si>
  <si>
    <t xml:space="preserve">Total (line 93)</t>
  </si>
  <si>
    <t xml:space="preserve">Unrealized (Gains) / Losses</t>
  </si>
  <si>
    <t xml:space="preserve">Total (line 94)</t>
  </si>
  <si>
    <t xml:space="preserve">Total Merchant Activities</t>
  </si>
  <si>
    <t xml:space="preserve">DETAIL of EQUITY (EARNINGS)/LOSSES &amp; EQUITY/PARTNERSHIP DISTRIBUTIONS</t>
  </si>
  <si>
    <t xml:space="preserve">2002 Activities</t>
  </si>
  <si>
    <t xml:space="preserve">Equity (Earnings)/Losses</t>
  </si>
  <si>
    <t xml:space="preserve">Total (line 97)</t>
  </si>
  <si>
    <t xml:space="preserve">Total (line 98)</t>
  </si>
  <si>
    <t xml:space="preserve">Net Equity Earnings/Distributions</t>
  </si>
  <si>
    <t xml:space="preserve">DETAIL of OTHER FUNDS FLOW</t>
  </si>
  <si>
    <t xml:space="preserve">Non-Cash I/S Items</t>
  </si>
  <si>
    <t xml:space="preserve">Changes in FV taken to I/S</t>
  </si>
  <si>
    <t xml:space="preserve">Cash Received/(Paid Out) for:</t>
  </si>
  <si>
    <t xml:space="preserve">Other Funds Flow (line 101)</t>
  </si>
  <si>
    <t xml:space="preserve">DETAILS OF CAPITAL EXPENDITURES</t>
  </si>
  <si>
    <t xml:space="preserve">Non-Merchant Activities</t>
  </si>
  <si>
    <t xml:space="preserve">Total (line 122)</t>
  </si>
  <si>
    <t xml:space="preserve">Total (line 123)</t>
  </si>
  <si>
    <t xml:space="preserve">DETAIL OF EQUITY INVESTMENTS</t>
  </si>
  <si>
    <t xml:space="preserve">BUSINESS ACQUISITIONS, INTERCOMPANY INVESTING &amp; OTHER INVESTING ACTIVITIES</t>
  </si>
  <si>
    <t xml:space="preserve">Investing Activities</t>
  </si>
  <si>
    <t xml:space="preserve">Total (line 124)</t>
  </si>
  <si>
    <t xml:space="preserve">Cash Paid for Business Acquisitions</t>
  </si>
  <si>
    <t xml:space="preserve">Total (line 126)</t>
  </si>
  <si>
    <t xml:space="preserve">Total (line 127)</t>
  </si>
  <si>
    <t xml:space="preserve">Total Investing</t>
  </si>
  <si>
    <t xml:space="preserve">G:\Cfp\9901Plan\Ect\[schedule.xls]Investing</t>
  </si>
  <si>
    <t xml:space="preserve">DETAILS OF PROCEEDS FROM SALE OF ASSETS</t>
  </si>
  <si>
    <t xml:space="preserve">PROCEEDS FROM SALE OF ASSETS</t>
  </si>
  <si>
    <t xml:space="preserve">Total (line 125)</t>
  </si>
  <si>
    <t xml:space="preserve">Date</t>
  </si>
  <si>
    <t xml:space="preserve">Net </t>
  </si>
  <si>
    <t xml:space="preserve">Book</t>
  </si>
  <si>
    <t xml:space="preserve">Gain /</t>
  </si>
  <si>
    <t xml:space="preserve">of Sale</t>
  </si>
  <si>
    <t xml:space="preserve">Proceeds</t>
  </si>
  <si>
    <t xml:space="preserve">Basis</t>
  </si>
  <si>
    <t xml:space="preserve">Loss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</si>
</sst>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_);\(#,##0\)"/>
    <numFmt numFmtId="166" formatCode="#,##0.0_);\(#,##0.0\)"/>
    <numFmt numFmtId="167" formatCode="mm/dd/yy_)"/>
    <numFmt numFmtId="168" formatCode="hh:mm\ AM/PM_)"/>
    <numFmt numFmtId="169" formatCode="_(* #,##0.0_);_(* \(#,##0.0\);_(* \-?_);_(@_)"/>
    <numFmt numFmtId="170" formatCode="[$-409]h:mm\ AM/PM"/>
    <numFmt numFmtId="171" formatCode="0.0_);\(0.0\)"/>
    <numFmt numFmtId="172" formatCode="_(* #,##0_);_(* \(#,##0\);_(* \-_);_(@_)"/>
    <numFmt numFmtId="173" formatCode="_(* #,##0.00_);_(* \(#,##0.00\);_(* \-??_);_(@_)"/>
    <numFmt numFmtId="174" formatCode="_(* #,##0.0_);_(* \(#,##0.0\);_(* \-??_);_(@_)"/>
    <numFmt numFmtId="175" formatCode="m/d/yy\ h:mm\ AM/PM"/>
    <numFmt numFmtId="176" formatCode="[$-409]mmm\-yy"/>
  </numFmts>
  <fonts count="5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SWISS"/>
      <family val="0"/>
    </font>
    <font>
      <sz val="12"/>
      <name val="Arial"/>
      <family val="0"/>
    </font>
    <font>
      <sz val="12"/>
      <name val="SWISS"/>
      <family val="0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color rgb="FF80008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00"/>
      <name val="Arial"/>
      <family val="2"/>
    </font>
    <font>
      <sz val="8"/>
      <color rgb="FF800080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2"/>
    </font>
    <font>
      <b val="true"/>
      <sz val="8"/>
      <color rgb="FF0000FF"/>
      <name val="Arial"/>
      <family val="2"/>
    </font>
    <font>
      <sz val="10"/>
      <color rgb="FF0000FF"/>
      <name val="Arial"/>
      <family val="2"/>
    </font>
    <font>
      <b val="true"/>
      <sz val="8"/>
      <color rgb="FF80008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FF0000"/>
      <name val="Arial"/>
      <family val="2"/>
    </font>
    <font>
      <b val="true"/>
      <sz val="20"/>
      <name val="Arial"/>
      <family val="2"/>
    </font>
    <font>
      <b val="true"/>
      <u val="single"/>
      <sz val="18"/>
      <name val="Arial"/>
      <family val="2"/>
    </font>
    <font>
      <b val="true"/>
      <sz val="18"/>
      <name val="Arial"/>
      <family val="2"/>
    </font>
    <font>
      <sz val="6"/>
      <name val="Arial"/>
      <family val="2"/>
    </font>
    <font>
      <b val="true"/>
      <sz val="11"/>
      <color rgb="FF0000FF"/>
      <name val="Arial"/>
      <family val="2"/>
    </font>
    <font>
      <sz val="11"/>
      <name val="Arial"/>
      <family val="2"/>
    </font>
    <font>
      <sz val="12"/>
      <color rgb="FF0000FF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 val="true"/>
      <sz val="10"/>
      <color rgb="FF008000"/>
      <name val="Arial"/>
      <family val="2"/>
    </font>
    <font>
      <sz val="12"/>
      <name val="Arial"/>
      <family val="2"/>
    </font>
    <font>
      <b val="true"/>
      <sz val="14"/>
      <color rgb="FF0000FF"/>
      <name val="Arial"/>
      <family val="2"/>
    </font>
    <font>
      <b val="true"/>
      <sz val="14"/>
      <name val="Arial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u val="single"/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8000"/>
      <name val="Arial"/>
      <family val="2"/>
    </font>
    <font>
      <b val="true"/>
      <sz val="11"/>
      <name val="Arial"/>
      <family val="2"/>
    </font>
    <font>
      <b val="true"/>
      <u val="single"/>
      <sz val="11"/>
      <color rgb="FF000000"/>
      <name val="Arial"/>
      <family val="2"/>
    </font>
    <font>
      <sz val="11"/>
      <color rgb="FF008000"/>
      <name val="Arial"/>
      <family val="2"/>
    </font>
    <font>
      <b val="true"/>
      <sz val="10"/>
      <color rgb="FF0000FF"/>
      <name val="Arial"/>
      <family val="2"/>
    </font>
    <font>
      <sz val="11"/>
      <color rgb="FF0000FF"/>
      <name val="Arial"/>
      <family val="2"/>
    </font>
    <font>
      <b val="true"/>
      <sz val="14"/>
      <color rgb="FFFF0000"/>
      <name val="Arial"/>
      <family val="2"/>
    </font>
    <font>
      <sz val="10"/>
      <color rgb="FFFF0000"/>
      <name val="Arial"/>
      <family val="2"/>
    </font>
    <font>
      <u val="single"/>
      <sz val="11"/>
      <color rgb="FF008000"/>
      <name val="Arial"/>
      <family val="2"/>
    </font>
    <font>
      <u val="single"/>
      <sz val="11"/>
      <name val="Arial"/>
      <family val="2"/>
    </font>
    <font>
      <b val="true"/>
      <u val="single"/>
      <sz val="1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9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4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9" fillId="0" borderId="5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21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2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1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3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6" xfId="2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4" fillId="0" borderId="0" xfId="24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6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1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4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9" fontId="3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3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8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1" fillId="0" borderId="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2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3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4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2" fillId="0" borderId="0" xfId="23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3" fillId="3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39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5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0" borderId="0" xfId="24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46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6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0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5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3" borderId="6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5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33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3" borderId="6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3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0" fillId="4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1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3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6" fontId="39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3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5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9" fontId="40" fillId="3" borderId="4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" xfId="20"/>
    <cellStyle name="Normal_CAPEX_AN" xfId="21"/>
    <cellStyle name="Normal_MAJASSUM" xfId="22"/>
    <cellStyle name="Normal_OBLIGDET" xfId="23"/>
    <cellStyle name="Normal_Other Obligations" xfId="24"/>
    <cellStyle name="Normal_Total Obligation Format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2607120</xdr:colOff>
      <xdr:row>107</xdr:row>
      <xdr:rowOff>142920</xdr:rowOff>
    </xdr:from>
    <xdr:to>
      <xdr:col>5</xdr:col>
      <xdr:colOff>10440</xdr:colOff>
      <xdr:row>111</xdr:row>
      <xdr:rowOff>28440</xdr:rowOff>
    </xdr:to>
    <xdr:sp>
      <xdr:nvSpPr>
        <xdr:cNvPr id="0" name="AutoShape 1"/>
        <xdr:cNvSpPr/>
      </xdr:nvSpPr>
      <xdr:spPr>
        <a:xfrm>
          <a:off x="3712680" y="17814240"/>
          <a:ext cx="301320" cy="533160"/>
        </a:xfrm>
        <a:custGeom>
          <a:avLst/>
          <a:gdLst>
            <a:gd name="textAreaLeft" fmla="*/ 0 w 301320"/>
            <a:gd name="textAreaRight" fmla="*/ 108720 w 301320"/>
            <a:gd name="textAreaTop" fmla="*/ 13680 h 533160"/>
            <a:gd name="textAreaBottom" fmla="*/ 519480 h 5331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1" width="9.28"/>
    <col collapsed="false" customWidth="true" hidden="false" outlineLevel="0" max="30" min="30" style="1" width="10.71"/>
    <col collapsed="false" customWidth="true" hidden="false" outlineLevel="0" max="31" min="31" style="0" width="1.7"/>
    <col collapsed="false" customWidth="true" hidden="false" outlineLevel="0" max="32" min="32" style="1" width="10.71"/>
    <col collapsed="false" customWidth="true" hidden="false" outlineLevel="0" max="33" min="33" style="0" width="1.7"/>
    <col collapsed="false" customWidth="true" hidden="false" outlineLevel="0" max="34" min="34" style="1" width="10.71"/>
    <col collapsed="false" customWidth="true" hidden="false" outlineLevel="0" max="35" min="35" style="0" width="1.7"/>
    <col collapsed="false" customWidth="true" hidden="false" outlineLevel="0" max="36" min="36" style="1" width="10.71"/>
    <col collapsed="false" customWidth="true" hidden="false" outlineLevel="0" max="37" min="37" style="0" width="1.7"/>
    <col collapsed="false" customWidth="true" hidden="false" outlineLevel="0" max="38" min="38" style="1" width="10.71"/>
    <col collapsed="false" customWidth="true" hidden="false" outlineLevel="0" max="39" min="39" style="0" width="5.71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tr">
        <f aca="true">CELL("FILENAME",A1)</f>
        <v>'file:///mnt/12tb/@roms/datasets/enron/EDRM Enron Email Data Set v2 XML/filtered-attachments/xls/2002_Plan_Template_REV-e4e22127b73460f7071163bca4032d1e943bcbb02b3102b0fe1a692208b921fe.xls'#$Format</v>
      </c>
      <c r="AC1" s="3"/>
      <c r="AD1" s="4"/>
      <c r="AE1" s="3"/>
      <c r="AF1" s="4"/>
      <c r="AG1" s="3"/>
      <c r="AH1" s="4"/>
      <c r="AI1" s="3"/>
      <c r="AJ1" s="4"/>
      <c r="AK1" s="3"/>
      <c r="AL1" s="4"/>
      <c r="AM1" s="3"/>
    </row>
    <row r="2" customFormat="false" ht="15.75" hidden="false" customHeight="false" outlineLevel="0" collapsed="false">
      <c r="A2" s="6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45926.9140951643</v>
      </c>
      <c r="AC2" s="3"/>
      <c r="AD2" s="7"/>
      <c r="AE2" s="3"/>
      <c r="AF2" s="7"/>
      <c r="AG2" s="3"/>
      <c r="AH2" s="7"/>
      <c r="AI2" s="3"/>
      <c r="AJ2" s="7"/>
      <c r="AK2" s="3"/>
      <c r="AL2" s="7"/>
      <c r="AM2" s="3"/>
    </row>
    <row r="3" customFormat="false" ht="15.75" hidden="false" customHeight="false" outlineLevel="0" collapsed="false">
      <c r="A3" s="9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45926.9140951644</v>
      </c>
      <c r="AC3" s="3"/>
      <c r="AD3" s="10"/>
      <c r="AE3" s="3"/>
      <c r="AF3" s="10"/>
      <c r="AG3" s="3"/>
      <c r="AH3" s="10"/>
      <c r="AI3" s="3"/>
      <c r="AJ3" s="10"/>
      <c r="AK3" s="3"/>
      <c r="AL3" s="10"/>
      <c r="AM3" s="3"/>
    </row>
    <row r="4" customFormat="false" ht="12.75" hidden="false" customHeight="false" outlineLevel="0" collapsed="false">
      <c r="A4" s="12" t="s">
        <v>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1"/>
      <c r="AD4" s="0"/>
      <c r="AE4" s="1"/>
      <c r="AF4" s="0"/>
      <c r="AG4" s="1"/>
      <c r="AH4" s="0"/>
      <c r="AI4" s="1"/>
      <c r="AJ4" s="0"/>
      <c r="AK4" s="1"/>
      <c r="AL4" s="0"/>
      <c r="AM4" s="1"/>
    </row>
    <row r="5" customFormat="false" ht="11.1" hidden="false" customHeight="true" outlineLevel="0" collapsed="false"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16" t="s">
        <v>16</v>
      </c>
      <c r="AC5" s="1"/>
      <c r="AD5" s="16" t="s">
        <v>17</v>
      </c>
      <c r="AE5" s="1"/>
      <c r="AF5" s="16" t="s">
        <v>18</v>
      </c>
      <c r="AG5" s="1"/>
      <c r="AH5" s="16" t="s">
        <v>19</v>
      </c>
      <c r="AI5" s="1"/>
      <c r="AJ5" s="16" t="s">
        <v>20</v>
      </c>
      <c r="AK5" s="1"/>
      <c r="AL5" s="16" t="s">
        <v>21</v>
      </c>
      <c r="AM5" s="1"/>
    </row>
    <row r="6" customFormat="false" ht="9.95" hidden="false" customHeight="true" outlineLevel="0" collapsed="false">
      <c r="AB6" s="1" t="s">
        <v>22</v>
      </c>
      <c r="AC6" s="1"/>
      <c r="AE6" s="1"/>
      <c r="AG6" s="1"/>
      <c r="AI6" s="1"/>
      <c r="AK6" s="1"/>
      <c r="AM6" s="1"/>
    </row>
    <row r="7" customFormat="false" ht="11.1" hidden="false" customHeight="true" outlineLevel="0" collapsed="false">
      <c r="A7" s="18" t="s">
        <v>23</v>
      </c>
      <c r="B7" s="18"/>
      <c r="C7" s="18"/>
      <c r="D7" s="19"/>
      <c r="E7" s="20"/>
      <c r="F7" s="19"/>
      <c r="G7" s="20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/>
      <c r="Z7" s="19"/>
      <c r="AA7" s="20"/>
      <c r="AB7" s="18"/>
      <c r="AC7" s="20"/>
      <c r="AD7" s="19"/>
      <c r="AE7" s="20"/>
      <c r="AF7" s="19"/>
      <c r="AG7" s="20"/>
      <c r="AH7" s="19"/>
      <c r="AI7" s="20"/>
      <c r="AJ7" s="19"/>
      <c r="AK7" s="20"/>
      <c r="AL7" s="19"/>
      <c r="AM7" s="20"/>
    </row>
    <row r="8" customFormat="false" ht="11.1" hidden="false" customHeight="true" outlineLevel="0" collapsed="false">
      <c r="A8" s="18"/>
      <c r="B8" s="18" t="s">
        <v>24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21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21" t="n">
        <f aca="false">SUM(D8:Z8)</f>
        <v>0</v>
      </c>
      <c r="AC8" s="21"/>
      <c r="AD8" s="19" t="n">
        <f aca="false">SUM(D8:H8)</f>
        <v>0</v>
      </c>
      <c r="AE8" s="21"/>
      <c r="AF8" s="19" t="n">
        <f aca="false">SUM(J8:N8)</f>
        <v>0</v>
      </c>
      <c r="AG8" s="21"/>
      <c r="AH8" s="19" t="n">
        <f aca="false">SUM(P8:T8)</f>
        <v>0</v>
      </c>
      <c r="AI8" s="21"/>
      <c r="AJ8" s="19" t="n">
        <f aca="false">SUM(V8:Z8)</f>
        <v>0</v>
      </c>
      <c r="AK8" s="21"/>
      <c r="AL8" s="19" t="n">
        <f aca="false">SUM(AD8:AJ8)</f>
        <v>0</v>
      </c>
      <c r="AM8" s="21"/>
    </row>
    <row r="9" customFormat="false" ht="11.1" hidden="false" customHeight="true" outlineLevel="0" collapsed="false">
      <c r="A9" s="18"/>
      <c r="B9" s="18" t="s">
        <v>25</v>
      </c>
      <c r="C9" s="18"/>
      <c r="D9" s="19" t="n">
        <v>0</v>
      </c>
      <c r="E9" s="21"/>
      <c r="F9" s="19" t="n">
        <v>0</v>
      </c>
      <c r="G9" s="21"/>
      <c r="H9" s="19" t="n">
        <v>0</v>
      </c>
      <c r="I9" s="21"/>
      <c r="J9" s="19" t="n">
        <v>0</v>
      </c>
      <c r="K9" s="21"/>
      <c r="L9" s="19" t="n">
        <v>0</v>
      </c>
      <c r="M9" s="21"/>
      <c r="N9" s="19" t="n">
        <v>0</v>
      </c>
      <c r="O9" s="21"/>
      <c r="P9" s="19" t="n">
        <v>0</v>
      </c>
      <c r="Q9" s="21"/>
      <c r="R9" s="19" t="n">
        <v>0</v>
      </c>
      <c r="S9" s="21"/>
      <c r="T9" s="19" t="n">
        <v>0</v>
      </c>
      <c r="U9" s="21"/>
      <c r="V9" s="19" t="n">
        <v>0</v>
      </c>
      <c r="W9" s="21"/>
      <c r="X9" s="19" t="n">
        <v>0</v>
      </c>
      <c r="Y9" s="21"/>
      <c r="Z9" s="19" t="n">
        <v>0</v>
      </c>
      <c r="AA9" s="21"/>
      <c r="AB9" s="21" t="n">
        <f aca="false">SUM(D9:Z9)</f>
        <v>0</v>
      </c>
      <c r="AC9" s="21"/>
      <c r="AD9" s="19" t="n">
        <f aca="false">SUM(D9:H9)</f>
        <v>0</v>
      </c>
      <c r="AE9" s="21"/>
      <c r="AF9" s="19" t="n">
        <f aca="false">SUM(J9:N9)</f>
        <v>0</v>
      </c>
      <c r="AG9" s="21"/>
      <c r="AH9" s="19" t="n">
        <f aca="false">SUM(P9:T9)</f>
        <v>0</v>
      </c>
      <c r="AI9" s="21"/>
      <c r="AJ9" s="19" t="n">
        <f aca="false">SUM(V9:Z9)</f>
        <v>0</v>
      </c>
      <c r="AK9" s="21"/>
      <c r="AL9" s="19" t="n">
        <f aca="false">SUM(AD9:AJ9)</f>
        <v>0</v>
      </c>
      <c r="AM9" s="21"/>
    </row>
    <row r="10" customFormat="false" ht="11.1" hidden="false" customHeight="true" outlineLevel="0" collapsed="false">
      <c r="A10" s="18"/>
      <c r="B10" s="18" t="s">
        <v>26</v>
      </c>
      <c r="C10" s="18"/>
      <c r="D10" s="19" t="n">
        <v>0</v>
      </c>
      <c r="E10" s="21"/>
      <c r="F10" s="19" t="n">
        <v>0</v>
      </c>
      <c r="G10" s="21"/>
      <c r="H10" s="19" t="n">
        <v>0</v>
      </c>
      <c r="I10" s="21"/>
      <c r="J10" s="19" t="n">
        <v>0</v>
      </c>
      <c r="K10" s="21"/>
      <c r="L10" s="19" t="n">
        <v>0</v>
      </c>
      <c r="M10" s="21"/>
      <c r="N10" s="19" t="n">
        <v>0</v>
      </c>
      <c r="O10" s="21"/>
      <c r="P10" s="19" t="n">
        <v>0</v>
      </c>
      <c r="Q10" s="21"/>
      <c r="R10" s="19" t="n">
        <v>0</v>
      </c>
      <c r="S10" s="21"/>
      <c r="T10" s="19" t="n">
        <v>0</v>
      </c>
      <c r="U10" s="21"/>
      <c r="V10" s="19" t="n">
        <v>0</v>
      </c>
      <c r="W10" s="21"/>
      <c r="X10" s="19" t="n">
        <v>0</v>
      </c>
      <c r="Y10" s="21"/>
      <c r="Z10" s="19" t="n">
        <v>0</v>
      </c>
      <c r="AA10" s="21"/>
      <c r="AB10" s="21" t="n">
        <f aca="false">SUM(D10:Z10)</f>
        <v>0</v>
      </c>
      <c r="AC10" s="21"/>
      <c r="AD10" s="19" t="n">
        <f aca="false">SUM(D10:H10)</f>
        <v>0</v>
      </c>
      <c r="AE10" s="21"/>
      <c r="AF10" s="19" t="n">
        <f aca="false">SUM(J10:N10)</f>
        <v>0</v>
      </c>
      <c r="AG10" s="21"/>
      <c r="AH10" s="19" t="n">
        <f aca="false">SUM(P10:T10)</f>
        <v>0</v>
      </c>
      <c r="AI10" s="21"/>
      <c r="AJ10" s="19" t="n">
        <f aca="false">SUM(V10:Z10)</f>
        <v>0</v>
      </c>
      <c r="AK10" s="21"/>
      <c r="AL10" s="19" t="n">
        <f aca="false">SUM(AD10:AJ10)</f>
        <v>0</v>
      </c>
      <c r="AM10" s="21"/>
    </row>
    <row r="11" customFormat="false" ht="11.1" hidden="false" customHeight="true" outlineLevel="0" collapsed="false">
      <c r="A11" s="18"/>
      <c r="B11" s="18" t="s">
        <v>27</v>
      </c>
      <c r="C11" s="18"/>
      <c r="D11" s="19" t="n">
        <v>0</v>
      </c>
      <c r="E11" s="21"/>
      <c r="F11" s="19" t="n">
        <v>0</v>
      </c>
      <c r="G11" s="21"/>
      <c r="H11" s="19" t="n">
        <v>0</v>
      </c>
      <c r="I11" s="21"/>
      <c r="J11" s="19" t="n">
        <v>0</v>
      </c>
      <c r="K11" s="21"/>
      <c r="L11" s="19" t="n">
        <v>0</v>
      </c>
      <c r="M11" s="21"/>
      <c r="N11" s="19" t="n">
        <v>0</v>
      </c>
      <c r="O11" s="21"/>
      <c r="P11" s="19" t="n">
        <v>0</v>
      </c>
      <c r="Q11" s="21"/>
      <c r="R11" s="19" t="n">
        <v>0</v>
      </c>
      <c r="S11" s="21"/>
      <c r="T11" s="19" t="n">
        <v>0</v>
      </c>
      <c r="U11" s="21"/>
      <c r="V11" s="19" t="n">
        <v>0</v>
      </c>
      <c r="W11" s="21"/>
      <c r="X11" s="19" t="n">
        <v>0</v>
      </c>
      <c r="Y11" s="21"/>
      <c r="Z11" s="19" t="n">
        <v>0</v>
      </c>
      <c r="AA11" s="21"/>
      <c r="AB11" s="21" t="n">
        <f aca="false">SUM(D11:Z11)</f>
        <v>0</v>
      </c>
      <c r="AC11" s="21"/>
      <c r="AD11" s="19" t="n">
        <f aca="false">SUM(D11:H11)</f>
        <v>0</v>
      </c>
      <c r="AE11" s="21"/>
      <c r="AF11" s="19" t="n">
        <f aca="false">SUM(J11:N11)</f>
        <v>0</v>
      </c>
      <c r="AG11" s="21"/>
      <c r="AH11" s="19" t="n">
        <f aca="false">SUM(P11:T11)</f>
        <v>0</v>
      </c>
      <c r="AI11" s="21"/>
      <c r="AJ11" s="19" t="n">
        <f aca="false">SUM(V11:Z11)</f>
        <v>0</v>
      </c>
      <c r="AK11" s="21"/>
      <c r="AL11" s="19" t="n">
        <f aca="false">SUM(AD11:AJ11)</f>
        <v>0</v>
      </c>
      <c r="AM11" s="21"/>
    </row>
    <row r="12" customFormat="false" ht="11.1" hidden="false" customHeight="true" outlineLevel="0" collapsed="false">
      <c r="A12" s="18"/>
      <c r="B12" s="18" t="s">
        <v>28</v>
      </c>
      <c r="C12" s="18"/>
      <c r="D12" s="19" t="n">
        <v>0</v>
      </c>
      <c r="E12" s="21"/>
      <c r="F12" s="19" t="n">
        <v>0</v>
      </c>
      <c r="G12" s="21"/>
      <c r="H12" s="19" t="n">
        <v>0</v>
      </c>
      <c r="I12" s="21"/>
      <c r="J12" s="19" t="n">
        <v>0</v>
      </c>
      <c r="K12" s="21"/>
      <c r="L12" s="19" t="n">
        <v>0</v>
      </c>
      <c r="M12" s="21"/>
      <c r="N12" s="19" t="n">
        <v>0</v>
      </c>
      <c r="O12" s="21"/>
      <c r="P12" s="19" t="n">
        <v>0</v>
      </c>
      <c r="Q12" s="21"/>
      <c r="R12" s="19" t="n">
        <v>0</v>
      </c>
      <c r="S12" s="21"/>
      <c r="T12" s="19" t="n">
        <v>0</v>
      </c>
      <c r="U12" s="21"/>
      <c r="V12" s="19" t="n">
        <v>0</v>
      </c>
      <c r="W12" s="21"/>
      <c r="X12" s="19" t="n">
        <v>0</v>
      </c>
      <c r="Y12" s="21"/>
      <c r="Z12" s="19" t="n">
        <v>0</v>
      </c>
      <c r="AA12" s="21"/>
      <c r="AB12" s="21" t="n">
        <f aca="false">SUM(D12:Z12)</f>
        <v>0</v>
      </c>
      <c r="AC12" s="21"/>
      <c r="AD12" s="19" t="n">
        <f aca="false">SUM(D12:H12)</f>
        <v>0</v>
      </c>
      <c r="AE12" s="21"/>
      <c r="AF12" s="19" t="n">
        <f aca="false">SUM(J12:N12)</f>
        <v>0</v>
      </c>
      <c r="AG12" s="21"/>
      <c r="AH12" s="19" t="n">
        <f aca="false">SUM(P12:T12)</f>
        <v>0</v>
      </c>
      <c r="AI12" s="21"/>
      <c r="AJ12" s="19" t="n">
        <f aca="false">SUM(V12:Z12)</f>
        <v>0</v>
      </c>
      <c r="AK12" s="21"/>
      <c r="AL12" s="19" t="n">
        <f aca="false">SUM(AD12:AJ12)</f>
        <v>0</v>
      </c>
      <c r="AM12" s="21"/>
    </row>
    <row r="13" customFormat="false" ht="11.1" hidden="false" customHeight="true" outlineLevel="0" collapsed="false">
      <c r="A13" s="18"/>
      <c r="B13" s="18" t="s">
        <v>29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21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21" t="n">
        <f aca="false">SUM(D13:Z13)</f>
        <v>0</v>
      </c>
      <c r="AC13" s="21"/>
      <c r="AD13" s="19" t="n">
        <f aca="false">SUM(D13:H13)</f>
        <v>0</v>
      </c>
      <c r="AE13" s="21"/>
      <c r="AF13" s="19" t="n">
        <f aca="false">SUM(J13:N13)</f>
        <v>0</v>
      </c>
      <c r="AG13" s="21"/>
      <c r="AH13" s="19" t="n">
        <f aca="false">SUM(P13:T13)</f>
        <v>0</v>
      </c>
      <c r="AI13" s="21"/>
      <c r="AJ13" s="19" t="n">
        <f aca="false">SUM(V13:Z13)</f>
        <v>0</v>
      </c>
      <c r="AK13" s="21"/>
      <c r="AL13" s="19" t="n">
        <f aca="false">SUM(AD13:AJ13)</f>
        <v>0</v>
      </c>
      <c r="AM13" s="21"/>
    </row>
    <row r="14" customFormat="false" ht="11.1" hidden="false" customHeight="true" outlineLevel="0" collapsed="false">
      <c r="A14" s="18"/>
      <c r="B14" s="18" t="s">
        <v>30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21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21" t="n">
        <f aca="false">SUM(D14:Z14)</f>
        <v>0</v>
      </c>
      <c r="AC14" s="21"/>
      <c r="AD14" s="19" t="n">
        <f aca="false">SUM(D14:H14)</f>
        <v>0</v>
      </c>
      <c r="AE14" s="21"/>
      <c r="AF14" s="19" t="n">
        <f aca="false">SUM(J14:N14)</f>
        <v>0</v>
      </c>
      <c r="AG14" s="21"/>
      <c r="AH14" s="19" t="n">
        <f aca="false">SUM(P14:T14)</f>
        <v>0</v>
      </c>
      <c r="AI14" s="21"/>
      <c r="AJ14" s="19" t="n">
        <f aca="false">SUM(V14:Z14)</f>
        <v>0</v>
      </c>
      <c r="AK14" s="21"/>
      <c r="AL14" s="19" t="n">
        <f aca="false">SUM(AD14:AJ14)</f>
        <v>0</v>
      </c>
      <c r="AM14" s="21"/>
    </row>
    <row r="15" customFormat="false" ht="11.1" hidden="false" customHeight="true" outlineLevel="0" collapsed="false">
      <c r="A15" s="18"/>
      <c r="B15" s="18" t="s">
        <v>31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21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21" t="n">
        <f aca="false">SUM(D15:Z15)</f>
        <v>0</v>
      </c>
      <c r="AC15" s="21"/>
      <c r="AD15" s="19" t="n">
        <f aca="false">SUM(D15:H15)</f>
        <v>0</v>
      </c>
      <c r="AE15" s="21"/>
      <c r="AF15" s="19" t="n">
        <f aca="false">SUM(J15:N15)</f>
        <v>0</v>
      </c>
      <c r="AG15" s="21"/>
      <c r="AH15" s="19" t="n">
        <f aca="false">SUM(P15:T15)</f>
        <v>0</v>
      </c>
      <c r="AI15" s="21"/>
      <c r="AJ15" s="19" t="n">
        <f aca="false">SUM(V15:Z15)</f>
        <v>0</v>
      </c>
      <c r="AK15" s="21"/>
      <c r="AL15" s="19" t="n">
        <f aca="false">SUM(AD15:AJ15)</f>
        <v>0</v>
      </c>
      <c r="AM15" s="21"/>
    </row>
    <row r="16" customFormat="false" ht="11.1" hidden="false" customHeight="true" outlineLevel="0" collapsed="false">
      <c r="A16" s="18"/>
      <c r="B16" s="18" t="s">
        <v>32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21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21" t="n">
        <f aca="false">SUM(D16:Z16)</f>
        <v>0</v>
      </c>
      <c r="AC16" s="21"/>
      <c r="AD16" s="19" t="n">
        <f aca="false">SUM(D16:H16)</f>
        <v>0</v>
      </c>
      <c r="AE16" s="21"/>
      <c r="AF16" s="19" t="n">
        <f aca="false">SUM(J16:N16)</f>
        <v>0</v>
      </c>
      <c r="AG16" s="21"/>
      <c r="AH16" s="19" t="n">
        <f aca="false">SUM(P16:T16)</f>
        <v>0</v>
      </c>
      <c r="AI16" s="21"/>
      <c r="AJ16" s="19" t="n">
        <f aca="false">SUM(V16:Z16)</f>
        <v>0</v>
      </c>
      <c r="AK16" s="21"/>
      <c r="AL16" s="19" t="n">
        <f aca="false">SUM(AD16:AJ16)</f>
        <v>0</v>
      </c>
      <c r="AM16" s="21"/>
    </row>
    <row r="17" customFormat="false" ht="11.1" hidden="false" customHeight="true" outlineLevel="0" collapsed="false">
      <c r="A17" s="18"/>
      <c r="B17" s="18" t="s">
        <v>33</v>
      </c>
      <c r="C17" s="18"/>
      <c r="D17" s="22" t="n">
        <v>0</v>
      </c>
      <c r="E17" s="21"/>
      <c r="F17" s="22" t="n">
        <v>0</v>
      </c>
      <c r="G17" s="21"/>
      <c r="H17" s="22" t="n">
        <v>0</v>
      </c>
      <c r="I17" s="21"/>
      <c r="J17" s="22" t="n">
        <v>0</v>
      </c>
      <c r="K17" s="21"/>
      <c r="L17" s="22" t="n">
        <v>0</v>
      </c>
      <c r="M17" s="21"/>
      <c r="N17" s="22" t="n">
        <v>0</v>
      </c>
      <c r="O17" s="21"/>
      <c r="P17" s="22" t="n">
        <v>0</v>
      </c>
      <c r="Q17" s="21"/>
      <c r="R17" s="22" t="n">
        <v>0</v>
      </c>
      <c r="S17" s="21"/>
      <c r="T17" s="22" t="n">
        <v>0</v>
      </c>
      <c r="U17" s="21"/>
      <c r="V17" s="22" t="n">
        <v>0</v>
      </c>
      <c r="W17" s="21"/>
      <c r="X17" s="22" t="n">
        <v>0</v>
      </c>
      <c r="Y17" s="21"/>
      <c r="Z17" s="22" t="n">
        <v>0</v>
      </c>
      <c r="AA17" s="21"/>
      <c r="AB17" s="23" t="n">
        <f aca="false">SUM(D17:Z17)</f>
        <v>0</v>
      </c>
      <c r="AC17" s="21"/>
      <c r="AD17" s="22" t="n">
        <f aca="false">SUM(D17:H17)</f>
        <v>0</v>
      </c>
      <c r="AE17" s="21"/>
      <c r="AF17" s="22" t="n">
        <f aca="false">SUM(J17:N17)</f>
        <v>0</v>
      </c>
      <c r="AG17" s="21"/>
      <c r="AH17" s="22" t="n">
        <f aca="false">SUM(P17:T17)</f>
        <v>0</v>
      </c>
      <c r="AI17" s="21"/>
      <c r="AJ17" s="22" t="n">
        <f aca="false">SUM(V17:Z17)</f>
        <v>0</v>
      </c>
      <c r="AK17" s="21"/>
      <c r="AL17" s="22" t="n">
        <f aca="false">SUM(AD17:AJ17)</f>
        <v>0</v>
      </c>
      <c r="AM17" s="21"/>
    </row>
    <row r="18" customFormat="false" ht="11.1" hidden="false" customHeight="true" outlineLevel="0" collapsed="false">
      <c r="A18" s="18" t="s">
        <v>34</v>
      </c>
      <c r="B18" s="18"/>
      <c r="C18" s="18"/>
      <c r="D18" s="19" t="n">
        <f aca="false">SUM(D8:D17)</f>
        <v>0</v>
      </c>
      <c r="E18" s="20"/>
      <c r="F18" s="19" t="n">
        <f aca="false">SUM(F8:F17)</f>
        <v>0</v>
      </c>
      <c r="G18" s="20"/>
      <c r="H18" s="19" t="n">
        <f aca="false">SUM(H8:H17)</f>
        <v>0</v>
      </c>
      <c r="I18" s="20"/>
      <c r="J18" s="19" t="n">
        <f aca="false">SUM(J8:J17)</f>
        <v>0</v>
      </c>
      <c r="K18" s="20"/>
      <c r="L18" s="19" t="n">
        <f aca="false">SUM(L8:L17)</f>
        <v>0</v>
      </c>
      <c r="M18" s="20"/>
      <c r="N18" s="19" t="n">
        <f aca="false">SUM(N8:N17)</f>
        <v>0</v>
      </c>
      <c r="O18" s="20"/>
      <c r="P18" s="19" t="n">
        <f aca="false">SUM(P8:P17)</f>
        <v>0</v>
      </c>
      <c r="Q18" s="20"/>
      <c r="R18" s="19" t="n">
        <f aca="false">SUM(R8:R17)</f>
        <v>0</v>
      </c>
      <c r="S18" s="20"/>
      <c r="T18" s="19" t="n">
        <f aca="false">SUM(T8:T17)</f>
        <v>0</v>
      </c>
      <c r="U18" s="20"/>
      <c r="V18" s="19" t="n">
        <f aca="false">SUM(V8:V17)</f>
        <v>0</v>
      </c>
      <c r="W18" s="20"/>
      <c r="X18" s="19" t="n">
        <f aca="false">SUM(X8:X17)</f>
        <v>0</v>
      </c>
      <c r="Y18" s="20"/>
      <c r="Z18" s="19" t="n">
        <f aca="false">SUM(Z8:Z17)</f>
        <v>0</v>
      </c>
      <c r="AA18" s="20"/>
      <c r="AB18" s="18" t="n">
        <f aca="false">SUM(AB8:AB17)</f>
        <v>0</v>
      </c>
      <c r="AC18" s="20"/>
      <c r="AD18" s="19" t="n">
        <f aca="false">SUM(D18:H18)</f>
        <v>0</v>
      </c>
      <c r="AE18" s="20"/>
      <c r="AF18" s="19" t="n">
        <f aca="false">SUM(J18:N18)</f>
        <v>0</v>
      </c>
      <c r="AG18" s="20"/>
      <c r="AH18" s="19" t="n">
        <f aca="false">SUM(P18:T18)</f>
        <v>0</v>
      </c>
      <c r="AI18" s="20"/>
      <c r="AJ18" s="19" t="n">
        <f aca="false">SUM(V18:Z18)</f>
        <v>0</v>
      </c>
      <c r="AK18" s="20"/>
      <c r="AL18" s="19" t="n">
        <f aca="false">SUM(AD18:AJ18)</f>
        <v>0</v>
      </c>
      <c r="AM18" s="20"/>
    </row>
    <row r="19" customFormat="false" ht="3.95" hidden="false" customHeight="true" outlineLevel="0" collapsed="false">
      <c r="A19" s="18"/>
      <c r="B19" s="18"/>
      <c r="C19" s="18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customFormat="false" ht="11.1" hidden="false" customHeight="true" outlineLevel="0" collapsed="false">
      <c r="A20" s="18" t="s">
        <v>35</v>
      </c>
      <c r="B20" s="18"/>
      <c r="C20" s="18"/>
      <c r="D20" s="24" t="n">
        <v>0</v>
      </c>
      <c r="E20" s="18"/>
      <c r="F20" s="24" t="n">
        <v>0</v>
      </c>
      <c r="G20" s="18"/>
      <c r="H20" s="24" t="n">
        <v>0</v>
      </c>
      <c r="I20" s="18"/>
      <c r="J20" s="24" t="n">
        <v>0</v>
      </c>
      <c r="K20" s="18"/>
      <c r="L20" s="24" t="n">
        <v>0</v>
      </c>
      <c r="M20" s="18"/>
      <c r="N20" s="24" t="n">
        <v>0</v>
      </c>
      <c r="O20" s="18"/>
      <c r="P20" s="24" t="n">
        <v>0</v>
      </c>
      <c r="Q20" s="18"/>
      <c r="R20" s="24" t="n">
        <v>0</v>
      </c>
      <c r="S20" s="18"/>
      <c r="T20" s="24" t="n">
        <v>0</v>
      </c>
      <c r="U20" s="18"/>
      <c r="V20" s="24" t="n">
        <v>0</v>
      </c>
      <c r="W20" s="18"/>
      <c r="X20" s="24" t="n">
        <v>0</v>
      </c>
      <c r="Y20" s="18"/>
      <c r="Z20" s="24" t="n">
        <v>0</v>
      </c>
      <c r="AA20" s="18"/>
      <c r="AB20" s="25" t="n">
        <f aca="false">SUM(D20:Z20)</f>
        <v>0</v>
      </c>
      <c r="AC20" s="18"/>
      <c r="AD20" s="24" t="n">
        <f aca="false">SUM(D20:H20)</f>
        <v>0</v>
      </c>
      <c r="AE20" s="18"/>
      <c r="AF20" s="24" t="n">
        <f aca="false">SUM(J20:N20)</f>
        <v>0</v>
      </c>
      <c r="AG20" s="18"/>
      <c r="AH20" s="24" t="n">
        <f aca="false">SUM(P20:T20)</f>
        <v>0</v>
      </c>
      <c r="AI20" s="18"/>
      <c r="AJ20" s="24" t="n">
        <f aca="false">SUM(V20:Z20)</f>
        <v>0</v>
      </c>
      <c r="AK20" s="18"/>
      <c r="AL20" s="24" t="n">
        <f aca="false">SUM(AD20:AJ20)</f>
        <v>0</v>
      </c>
      <c r="AM20" s="18"/>
    </row>
    <row r="21" customFormat="false" ht="3.95" hidden="false" customHeight="true" outlineLevel="0" collapsed="false">
      <c r="A21" s="18"/>
      <c r="B21" s="18"/>
      <c r="C21" s="18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customFormat="false" ht="11.1" hidden="false" customHeight="true" outlineLevel="0" collapsed="false">
      <c r="A22" s="26" t="s">
        <v>36</v>
      </c>
      <c r="B22" s="26"/>
      <c r="C22" s="26"/>
      <c r="D22" s="26" t="n">
        <f aca="false">D18-D20</f>
        <v>0</v>
      </c>
      <c r="E22" s="27"/>
      <c r="F22" s="26" t="n">
        <f aca="false">F18-F20</f>
        <v>0</v>
      </c>
      <c r="G22" s="27"/>
      <c r="H22" s="26" t="n">
        <f aca="false">H18-H20</f>
        <v>0</v>
      </c>
      <c r="I22" s="27"/>
      <c r="J22" s="26" t="n">
        <f aca="false">J18-J20</f>
        <v>0</v>
      </c>
      <c r="K22" s="27"/>
      <c r="L22" s="26" t="n">
        <f aca="false">L18-L20</f>
        <v>0</v>
      </c>
      <c r="M22" s="27"/>
      <c r="N22" s="26" t="n">
        <f aca="false">N18-N20</f>
        <v>0</v>
      </c>
      <c r="O22" s="27"/>
      <c r="P22" s="26" t="n">
        <f aca="false">P18-P20</f>
        <v>0</v>
      </c>
      <c r="Q22" s="27"/>
      <c r="R22" s="26" t="n">
        <f aca="false">R18-R20</f>
        <v>0</v>
      </c>
      <c r="S22" s="27"/>
      <c r="T22" s="26" t="n">
        <f aca="false">T18-T20</f>
        <v>0</v>
      </c>
      <c r="U22" s="27"/>
      <c r="V22" s="26" t="n">
        <f aca="false">V18-V20</f>
        <v>0</v>
      </c>
      <c r="W22" s="27"/>
      <c r="X22" s="26" t="n">
        <f aca="false">X18-X20</f>
        <v>0</v>
      </c>
      <c r="Y22" s="27"/>
      <c r="Z22" s="26" t="n">
        <f aca="false">Z18-Z20</f>
        <v>0</v>
      </c>
      <c r="AA22" s="27"/>
      <c r="AB22" s="26" t="n">
        <f aca="false">AB18-AB20</f>
        <v>0</v>
      </c>
      <c r="AC22" s="20"/>
      <c r="AD22" s="26" t="n">
        <f aca="false">AD18-AD20</f>
        <v>0</v>
      </c>
      <c r="AE22" s="20"/>
      <c r="AF22" s="26" t="n">
        <f aca="false">AF18-AF20</f>
        <v>0</v>
      </c>
      <c r="AG22" s="20"/>
      <c r="AH22" s="26" t="n">
        <f aca="false">AH18-AH20</f>
        <v>0</v>
      </c>
      <c r="AI22" s="20"/>
      <c r="AJ22" s="26" t="n">
        <f aca="false">AJ18-AJ20</f>
        <v>0</v>
      </c>
      <c r="AK22" s="20"/>
      <c r="AL22" s="26" t="n">
        <f aca="false">AL18-AL20</f>
        <v>0</v>
      </c>
      <c r="AM22" s="20"/>
    </row>
    <row r="23" customFormat="false" ht="3.95" hidden="false" customHeight="true" outlineLevel="0" collapsed="false">
      <c r="A23" s="18"/>
      <c r="B23" s="18"/>
      <c r="C23" s="18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customFormat="false" ht="11.1" hidden="false" customHeight="true" outlineLevel="0" collapsed="false">
      <c r="A24" s="18" t="s">
        <v>37</v>
      </c>
      <c r="B24" s="18"/>
      <c r="C24" s="18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customFormat="false" ht="11.1" hidden="false" customHeight="true" outlineLevel="0" collapsed="false">
      <c r="A25" s="18"/>
      <c r="B25" s="18" t="s">
        <v>38</v>
      </c>
      <c r="C25" s="18"/>
      <c r="D25" s="28" t="n">
        <f aca="false">'O&amp;M Detail'!D8</f>
        <v>0</v>
      </c>
      <c r="E25" s="18"/>
      <c r="F25" s="28" t="n">
        <f aca="false">'O&amp;M Detail'!F8</f>
        <v>0</v>
      </c>
      <c r="G25" s="18"/>
      <c r="H25" s="28" t="n">
        <f aca="false">'O&amp;M Detail'!H8</f>
        <v>0</v>
      </c>
      <c r="I25" s="18"/>
      <c r="J25" s="28" t="n">
        <f aca="false">'O&amp;M Detail'!J8</f>
        <v>0</v>
      </c>
      <c r="K25" s="18"/>
      <c r="L25" s="28" t="n">
        <f aca="false">'O&amp;M Detail'!L8</f>
        <v>0</v>
      </c>
      <c r="M25" s="18"/>
      <c r="N25" s="28" t="n">
        <f aca="false">'O&amp;M Detail'!N8</f>
        <v>0</v>
      </c>
      <c r="O25" s="18"/>
      <c r="P25" s="28" t="n">
        <f aca="false">'O&amp;M Detail'!P8</f>
        <v>0</v>
      </c>
      <c r="Q25" s="18"/>
      <c r="R25" s="28" t="n">
        <f aca="false">'O&amp;M Detail'!R8</f>
        <v>0</v>
      </c>
      <c r="S25" s="18"/>
      <c r="T25" s="28" t="n">
        <f aca="false">'O&amp;M Detail'!T8</f>
        <v>0</v>
      </c>
      <c r="U25" s="18"/>
      <c r="V25" s="28" t="n">
        <f aca="false">'O&amp;M Detail'!V8</f>
        <v>0</v>
      </c>
      <c r="W25" s="18"/>
      <c r="X25" s="28" t="n">
        <f aca="false">'O&amp;M Detail'!X8</f>
        <v>0</v>
      </c>
      <c r="Y25" s="18"/>
      <c r="Z25" s="28" t="n">
        <f aca="false">'O&amp;M Detail'!Z8</f>
        <v>0</v>
      </c>
      <c r="AA25" s="18"/>
      <c r="AB25" s="18" t="n">
        <f aca="false">SUM(D25:Z25)</f>
        <v>0</v>
      </c>
      <c r="AC25" s="18"/>
      <c r="AD25" s="28" t="n">
        <f aca="false">SUM(D25:H25)</f>
        <v>0</v>
      </c>
      <c r="AE25" s="18"/>
      <c r="AF25" s="28" t="n">
        <f aca="false">SUM(J25:N25)</f>
        <v>0</v>
      </c>
      <c r="AG25" s="18"/>
      <c r="AH25" s="28" t="n">
        <f aca="false">SUM(P25:T25)</f>
        <v>0</v>
      </c>
      <c r="AI25" s="18"/>
      <c r="AJ25" s="28" t="n">
        <f aca="false">SUM(V25:Z25)</f>
        <v>0</v>
      </c>
      <c r="AK25" s="18"/>
      <c r="AL25" s="28" t="n">
        <f aca="false">SUM(AD25:AJ25)</f>
        <v>0</v>
      </c>
      <c r="AM25" s="20"/>
    </row>
    <row r="26" customFormat="false" ht="11.1" hidden="false" customHeight="true" outlineLevel="0" collapsed="false">
      <c r="A26" s="18"/>
      <c r="B26" s="18" t="s">
        <v>39</v>
      </c>
      <c r="C26" s="18"/>
      <c r="D26" s="28" t="n">
        <f aca="false">'O&amp;M Detail'!D9</f>
        <v>0</v>
      </c>
      <c r="E26" s="18"/>
      <c r="F26" s="28" t="n">
        <f aca="false">'O&amp;M Detail'!F9</f>
        <v>0</v>
      </c>
      <c r="G26" s="18"/>
      <c r="H26" s="28" t="n">
        <f aca="false">'O&amp;M Detail'!H9</f>
        <v>0</v>
      </c>
      <c r="I26" s="18"/>
      <c r="J26" s="28" t="n">
        <f aca="false">'O&amp;M Detail'!J9</f>
        <v>0</v>
      </c>
      <c r="K26" s="18"/>
      <c r="L26" s="28" t="n">
        <f aca="false">'O&amp;M Detail'!L9</f>
        <v>0</v>
      </c>
      <c r="M26" s="18"/>
      <c r="N26" s="28" t="n">
        <f aca="false">'O&amp;M Detail'!N9</f>
        <v>0</v>
      </c>
      <c r="O26" s="18"/>
      <c r="P26" s="28" t="n">
        <f aca="false">'O&amp;M Detail'!P9</f>
        <v>0</v>
      </c>
      <c r="Q26" s="18"/>
      <c r="R26" s="28" t="n">
        <f aca="false">'O&amp;M Detail'!R9</f>
        <v>0</v>
      </c>
      <c r="S26" s="18"/>
      <c r="T26" s="28" t="n">
        <f aca="false">'O&amp;M Detail'!T9</f>
        <v>0</v>
      </c>
      <c r="U26" s="18"/>
      <c r="V26" s="28" t="n">
        <f aca="false">'O&amp;M Detail'!V9</f>
        <v>0</v>
      </c>
      <c r="W26" s="18"/>
      <c r="X26" s="28" t="n">
        <f aca="false">'O&amp;M Detail'!X9</f>
        <v>0</v>
      </c>
      <c r="Y26" s="18"/>
      <c r="Z26" s="28" t="n">
        <f aca="false">'O&amp;M Detail'!Z9</f>
        <v>0</v>
      </c>
      <c r="AA26" s="18"/>
      <c r="AB26" s="18" t="n">
        <f aca="false">SUM(D26:Z26)</f>
        <v>0</v>
      </c>
      <c r="AC26" s="18"/>
      <c r="AD26" s="28" t="n">
        <f aca="false">SUM(D26:H26)</f>
        <v>0</v>
      </c>
      <c r="AE26" s="18"/>
      <c r="AF26" s="28" t="n">
        <f aca="false">SUM(J26:N26)</f>
        <v>0</v>
      </c>
      <c r="AG26" s="18"/>
      <c r="AH26" s="28" t="n">
        <f aca="false">SUM(P26:T26)</f>
        <v>0</v>
      </c>
      <c r="AI26" s="18"/>
      <c r="AJ26" s="28" t="n">
        <f aca="false">SUM(V26:Z26)</f>
        <v>0</v>
      </c>
      <c r="AK26" s="18"/>
      <c r="AL26" s="28" t="n">
        <f aca="false">SUM(AD26:AJ26)</f>
        <v>0</v>
      </c>
      <c r="AM26" s="20"/>
    </row>
    <row r="27" customFormat="false" ht="11.1" hidden="false" customHeight="true" outlineLevel="0" collapsed="false">
      <c r="A27" s="18"/>
      <c r="B27" s="18" t="s">
        <v>40</v>
      </c>
      <c r="C27" s="18"/>
      <c r="D27" s="28" t="n">
        <f aca="false">'O&amp;M Detail'!D21</f>
        <v>0</v>
      </c>
      <c r="E27" s="18"/>
      <c r="F27" s="28" t="n">
        <f aca="false">'O&amp;M Detail'!F21</f>
        <v>0</v>
      </c>
      <c r="G27" s="18"/>
      <c r="H27" s="28" t="n">
        <f aca="false">'O&amp;M Detail'!H21</f>
        <v>0</v>
      </c>
      <c r="I27" s="18"/>
      <c r="J27" s="28" t="n">
        <f aca="false">'O&amp;M Detail'!J21</f>
        <v>0</v>
      </c>
      <c r="K27" s="18"/>
      <c r="L27" s="28" t="n">
        <f aca="false">'O&amp;M Detail'!L21</f>
        <v>0</v>
      </c>
      <c r="M27" s="18"/>
      <c r="N27" s="28" t="n">
        <f aca="false">'O&amp;M Detail'!N21</f>
        <v>0</v>
      </c>
      <c r="O27" s="18"/>
      <c r="P27" s="28" t="n">
        <f aca="false">'O&amp;M Detail'!P21</f>
        <v>0</v>
      </c>
      <c r="Q27" s="18"/>
      <c r="R27" s="28" t="n">
        <f aca="false">'O&amp;M Detail'!R21</f>
        <v>0</v>
      </c>
      <c r="S27" s="18"/>
      <c r="T27" s="28" t="n">
        <f aca="false">'O&amp;M Detail'!T21</f>
        <v>0</v>
      </c>
      <c r="U27" s="18"/>
      <c r="V27" s="28" t="n">
        <f aca="false">'O&amp;M Detail'!V21</f>
        <v>0</v>
      </c>
      <c r="W27" s="18"/>
      <c r="X27" s="28" t="n">
        <f aca="false">'O&amp;M Detail'!X21</f>
        <v>0</v>
      </c>
      <c r="Y27" s="18"/>
      <c r="Z27" s="28" t="n">
        <f aca="false">'O&amp;M Detail'!Z21</f>
        <v>0</v>
      </c>
      <c r="AA27" s="18"/>
      <c r="AB27" s="18" t="n">
        <f aca="false">SUM(D27:Z27)</f>
        <v>0</v>
      </c>
      <c r="AC27" s="18"/>
      <c r="AD27" s="28" t="n">
        <f aca="false">SUM(D27:H27)</f>
        <v>0</v>
      </c>
      <c r="AE27" s="18"/>
      <c r="AF27" s="28" t="n">
        <f aca="false">SUM(J27:N27)</f>
        <v>0</v>
      </c>
      <c r="AG27" s="18"/>
      <c r="AH27" s="28" t="n">
        <f aca="false">SUM(P27:T27)</f>
        <v>0</v>
      </c>
      <c r="AI27" s="18"/>
      <c r="AJ27" s="28" t="n">
        <f aca="false">SUM(V27:Z27)</f>
        <v>0</v>
      </c>
      <c r="AK27" s="18"/>
      <c r="AL27" s="28" t="n">
        <f aca="false">SUM(AD27:AJ27)</f>
        <v>0</v>
      </c>
      <c r="AM27" s="20"/>
    </row>
    <row r="28" customFormat="false" ht="11.1" hidden="false" customHeight="true" outlineLevel="0" collapsed="false">
      <c r="A28" s="18"/>
      <c r="B28" s="18" t="s">
        <v>41</v>
      </c>
      <c r="C28" s="18"/>
      <c r="D28" s="28" t="n">
        <f aca="false">'O&amp;M Detail'!D30</f>
        <v>0</v>
      </c>
      <c r="E28" s="18"/>
      <c r="F28" s="28" t="n">
        <f aca="false">'O&amp;M Detail'!F30</f>
        <v>0</v>
      </c>
      <c r="G28" s="18"/>
      <c r="H28" s="28" t="n">
        <f aca="false">'O&amp;M Detail'!H30</f>
        <v>0</v>
      </c>
      <c r="I28" s="18"/>
      <c r="J28" s="28" t="n">
        <f aca="false">'O&amp;M Detail'!J30</f>
        <v>0</v>
      </c>
      <c r="K28" s="18"/>
      <c r="L28" s="28" t="n">
        <f aca="false">'O&amp;M Detail'!L30</f>
        <v>0</v>
      </c>
      <c r="M28" s="18"/>
      <c r="N28" s="28" t="n">
        <f aca="false">'O&amp;M Detail'!N30</f>
        <v>0</v>
      </c>
      <c r="O28" s="18"/>
      <c r="P28" s="28" t="n">
        <f aca="false">'O&amp;M Detail'!P30</f>
        <v>0</v>
      </c>
      <c r="Q28" s="18"/>
      <c r="R28" s="28" t="n">
        <f aca="false">'O&amp;M Detail'!R30</f>
        <v>0</v>
      </c>
      <c r="S28" s="18"/>
      <c r="T28" s="28" t="n">
        <f aca="false">'O&amp;M Detail'!T30</f>
        <v>0</v>
      </c>
      <c r="U28" s="18"/>
      <c r="V28" s="28" t="n">
        <f aca="false">'O&amp;M Detail'!V30</f>
        <v>0</v>
      </c>
      <c r="W28" s="18"/>
      <c r="X28" s="28" t="n">
        <f aca="false">'O&amp;M Detail'!X30</f>
        <v>0</v>
      </c>
      <c r="Y28" s="18"/>
      <c r="Z28" s="28" t="n">
        <f aca="false">'O&amp;M Detail'!Z30</f>
        <v>0</v>
      </c>
      <c r="AA28" s="18"/>
      <c r="AB28" s="18" t="n">
        <f aca="false">SUM(D28:Z28)</f>
        <v>0</v>
      </c>
      <c r="AC28" s="29"/>
      <c r="AD28" s="28" t="n">
        <f aca="false">SUM(D28:H28)</f>
        <v>0</v>
      </c>
      <c r="AE28" s="18"/>
      <c r="AF28" s="28" t="n">
        <f aca="false">SUM(J28:N28)</f>
        <v>0</v>
      </c>
      <c r="AG28" s="18"/>
      <c r="AH28" s="28" t="n">
        <f aca="false">SUM(P28:T28)</f>
        <v>0</v>
      </c>
      <c r="AI28" s="18"/>
      <c r="AJ28" s="28" t="n">
        <f aca="false">SUM(V28:Z28)</f>
        <v>0</v>
      </c>
      <c r="AK28" s="29"/>
      <c r="AL28" s="28" t="n">
        <f aca="false">SUM(AD28:AJ28)</f>
        <v>0</v>
      </c>
      <c r="AM28" s="30"/>
    </row>
    <row r="29" customFormat="false" ht="11.1" hidden="false" customHeight="true" outlineLevel="0" collapsed="false">
      <c r="A29" s="18"/>
      <c r="B29" s="18" t="s">
        <v>42</v>
      </c>
      <c r="C29" s="18"/>
      <c r="D29" s="28" t="n">
        <f aca="false">'O&amp;M Detail'!D35</f>
        <v>0</v>
      </c>
      <c r="E29" s="18"/>
      <c r="F29" s="28" t="n">
        <f aca="false">'O&amp;M Detail'!F35</f>
        <v>0</v>
      </c>
      <c r="G29" s="18"/>
      <c r="H29" s="28" t="n">
        <f aca="false">'O&amp;M Detail'!H35</f>
        <v>0</v>
      </c>
      <c r="I29" s="18"/>
      <c r="J29" s="28" t="n">
        <f aca="false">'O&amp;M Detail'!J35</f>
        <v>0</v>
      </c>
      <c r="K29" s="18"/>
      <c r="L29" s="28" t="n">
        <f aca="false">'O&amp;M Detail'!L35</f>
        <v>0</v>
      </c>
      <c r="M29" s="18"/>
      <c r="N29" s="28" t="n">
        <f aca="false">'O&amp;M Detail'!N35</f>
        <v>0</v>
      </c>
      <c r="O29" s="18"/>
      <c r="P29" s="28" t="n">
        <f aca="false">'O&amp;M Detail'!P35</f>
        <v>0</v>
      </c>
      <c r="Q29" s="18"/>
      <c r="R29" s="28" t="n">
        <f aca="false">'O&amp;M Detail'!R35</f>
        <v>0</v>
      </c>
      <c r="S29" s="18"/>
      <c r="T29" s="28" t="n">
        <f aca="false">'O&amp;M Detail'!T35</f>
        <v>0</v>
      </c>
      <c r="U29" s="18"/>
      <c r="V29" s="28" t="n">
        <f aca="false">'O&amp;M Detail'!V35</f>
        <v>0</v>
      </c>
      <c r="W29" s="18"/>
      <c r="X29" s="28" t="n">
        <f aca="false">'O&amp;M Detail'!X35</f>
        <v>0</v>
      </c>
      <c r="Y29" s="18"/>
      <c r="Z29" s="28" t="n">
        <f aca="false">'O&amp;M Detail'!Z35</f>
        <v>0</v>
      </c>
      <c r="AA29" s="18"/>
      <c r="AB29" s="18" t="n">
        <f aca="false">SUM(D29:Z29)</f>
        <v>0</v>
      </c>
      <c r="AC29" s="29"/>
      <c r="AD29" s="28" t="n">
        <f aca="false">SUM(D29:H29)</f>
        <v>0</v>
      </c>
      <c r="AE29" s="18"/>
      <c r="AF29" s="28" t="n">
        <f aca="false">SUM(J29:N29)</f>
        <v>0</v>
      </c>
      <c r="AG29" s="18"/>
      <c r="AH29" s="28" t="n">
        <f aca="false">SUM(P29:T29)</f>
        <v>0</v>
      </c>
      <c r="AI29" s="18"/>
      <c r="AJ29" s="28" t="n">
        <f aca="false">SUM(V29:Z29)</f>
        <v>0</v>
      </c>
      <c r="AK29" s="29"/>
      <c r="AL29" s="28" t="n">
        <f aca="false">SUM(AD29:AJ29)</f>
        <v>0</v>
      </c>
      <c r="AM29" s="30"/>
    </row>
    <row r="30" customFormat="false" ht="11.1" hidden="false" customHeight="true" outlineLevel="0" collapsed="false">
      <c r="A30" s="18"/>
      <c r="B30" s="18" t="s">
        <v>43</v>
      </c>
      <c r="C30" s="18"/>
      <c r="D30" s="28" t="n">
        <f aca="false">'O&amp;M Detail'!D47</f>
        <v>0</v>
      </c>
      <c r="E30" s="18"/>
      <c r="F30" s="28" t="n">
        <f aca="false">'O&amp;M Detail'!F47</f>
        <v>0</v>
      </c>
      <c r="G30" s="18"/>
      <c r="H30" s="28" t="n">
        <f aca="false">'O&amp;M Detail'!H47</f>
        <v>0</v>
      </c>
      <c r="I30" s="18"/>
      <c r="J30" s="28" t="n">
        <f aca="false">'O&amp;M Detail'!J47</f>
        <v>0</v>
      </c>
      <c r="K30" s="18"/>
      <c r="L30" s="28" t="n">
        <f aca="false">'O&amp;M Detail'!L47</f>
        <v>0</v>
      </c>
      <c r="M30" s="18"/>
      <c r="N30" s="28" t="n">
        <f aca="false">'O&amp;M Detail'!N47</f>
        <v>0</v>
      </c>
      <c r="O30" s="18"/>
      <c r="P30" s="28" t="n">
        <f aca="false">'O&amp;M Detail'!P47</f>
        <v>0</v>
      </c>
      <c r="Q30" s="18"/>
      <c r="R30" s="28" t="n">
        <f aca="false">'O&amp;M Detail'!R47</f>
        <v>0</v>
      </c>
      <c r="S30" s="18"/>
      <c r="T30" s="28" t="n">
        <f aca="false">'O&amp;M Detail'!T47</f>
        <v>0</v>
      </c>
      <c r="U30" s="18"/>
      <c r="V30" s="28" t="n">
        <f aca="false">'O&amp;M Detail'!V47</f>
        <v>0</v>
      </c>
      <c r="W30" s="18"/>
      <c r="X30" s="28" t="n">
        <f aca="false">'O&amp;M Detail'!X47</f>
        <v>0</v>
      </c>
      <c r="Y30" s="18"/>
      <c r="Z30" s="28" t="n">
        <f aca="false">'O&amp;M Detail'!Z47</f>
        <v>0</v>
      </c>
      <c r="AA30" s="18"/>
      <c r="AB30" s="18" t="n">
        <f aca="false">SUM(D30:Z30)</f>
        <v>0</v>
      </c>
      <c r="AC30" s="29"/>
      <c r="AD30" s="28" t="n">
        <f aca="false">SUM(D30:H30)</f>
        <v>0</v>
      </c>
      <c r="AE30" s="18"/>
      <c r="AF30" s="28" t="n">
        <f aca="false">SUM(J30:N30)</f>
        <v>0</v>
      </c>
      <c r="AG30" s="18"/>
      <c r="AH30" s="28" t="n">
        <f aca="false">SUM(P30:T30)</f>
        <v>0</v>
      </c>
      <c r="AI30" s="18"/>
      <c r="AJ30" s="28" t="n">
        <f aca="false">SUM(V30:Z30)</f>
        <v>0</v>
      </c>
      <c r="AK30" s="29"/>
      <c r="AL30" s="28" t="n">
        <f aca="false">SUM(AD30:AJ30)</f>
        <v>0</v>
      </c>
      <c r="AM30" s="30"/>
    </row>
    <row r="31" customFormat="false" ht="11.1" hidden="false" customHeight="true" outlineLevel="0" collapsed="false">
      <c r="A31" s="18"/>
      <c r="B31" s="18" t="s">
        <v>44</v>
      </c>
      <c r="C31" s="18"/>
      <c r="D31" s="19" t="n">
        <v>0</v>
      </c>
      <c r="E31" s="21"/>
      <c r="F31" s="19" t="n">
        <v>0</v>
      </c>
      <c r="G31" s="21"/>
      <c r="H31" s="19" t="n">
        <v>0</v>
      </c>
      <c r="I31" s="21"/>
      <c r="J31" s="19" t="n">
        <v>0</v>
      </c>
      <c r="K31" s="21"/>
      <c r="L31" s="19" t="n">
        <v>0</v>
      </c>
      <c r="M31" s="21"/>
      <c r="N31" s="19" t="n">
        <v>0</v>
      </c>
      <c r="O31" s="21"/>
      <c r="P31" s="19" t="n">
        <v>0</v>
      </c>
      <c r="Q31" s="21"/>
      <c r="R31" s="19" t="n">
        <v>0</v>
      </c>
      <c r="S31" s="21"/>
      <c r="T31" s="19" t="n">
        <v>0</v>
      </c>
      <c r="U31" s="21"/>
      <c r="V31" s="19" t="n">
        <v>0</v>
      </c>
      <c r="W31" s="21"/>
      <c r="X31" s="19" t="n">
        <v>0</v>
      </c>
      <c r="Y31" s="21"/>
      <c r="Z31" s="19" t="n">
        <v>0</v>
      </c>
      <c r="AA31" s="21"/>
      <c r="AB31" s="21" t="n">
        <f aca="false">SUM(D31:Z31)</f>
        <v>0</v>
      </c>
      <c r="AC31" s="31"/>
      <c r="AD31" s="19" t="n">
        <f aca="false">SUM(D31:H31)</f>
        <v>0</v>
      </c>
      <c r="AE31" s="21"/>
      <c r="AF31" s="19" t="n">
        <f aca="false">SUM(J31:N31)</f>
        <v>0</v>
      </c>
      <c r="AG31" s="21"/>
      <c r="AH31" s="19" t="n">
        <f aca="false">SUM(P31:T31)</f>
        <v>0</v>
      </c>
      <c r="AI31" s="21"/>
      <c r="AJ31" s="19" t="n">
        <f aca="false">SUM(V31:Z31)</f>
        <v>0</v>
      </c>
      <c r="AK31" s="31"/>
      <c r="AL31" s="19" t="n">
        <f aca="false">SUM(AD31:AJ31)</f>
        <v>0</v>
      </c>
      <c r="AM31" s="31"/>
    </row>
    <row r="32" customFormat="false" ht="11.1" hidden="false" customHeight="true" outlineLevel="0" collapsed="false">
      <c r="A32" s="18"/>
      <c r="B32" s="18" t="s">
        <v>45</v>
      </c>
      <c r="C32" s="18"/>
      <c r="D32" s="28" t="n">
        <f aca="false">'O&amp;M Detail'!D53</f>
        <v>0</v>
      </c>
      <c r="E32" s="18"/>
      <c r="F32" s="28" t="n">
        <f aca="false">'O&amp;M Detail'!F53</f>
        <v>0</v>
      </c>
      <c r="G32" s="18"/>
      <c r="H32" s="28" t="n">
        <f aca="false">'O&amp;M Detail'!H53</f>
        <v>0</v>
      </c>
      <c r="I32" s="18"/>
      <c r="J32" s="28" t="n">
        <f aca="false">'O&amp;M Detail'!J53</f>
        <v>0</v>
      </c>
      <c r="K32" s="18"/>
      <c r="L32" s="28" t="n">
        <f aca="false">'O&amp;M Detail'!L53</f>
        <v>0</v>
      </c>
      <c r="M32" s="18"/>
      <c r="N32" s="28" t="n">
        <f aca="false">'O&amp;M Detail'!N53</f>
        <v>0</v>
      </c>
      <c r="O32" s="18"/>
      <c r="P32" s="28" t="n">
        <f aca="false">'O&amp;M Detail'!P53</f>
        <v>0</v>
      </c>
      <c r="Q32" s="18"/>
      <c r="R32" s="28" t="n">
        <f aca="false">'O&amp;M Detail'!R53</f>
        <v>0</v>
      </c>
      <c r="S32" s="18"/>
      <c r="T32" s="28" t="n">
        <f aca="false">'O&amp;M Detail'!T53</f>
        <v>0</v>
      </c>
      <c r="U32" s="18"/>
      <c r="V32" s="28" t="n">
        <f aca="false">'O&amp;M Detail'!V53</f>
        <v>0</v>
      </c>
      <c r="W32" s="18"/>
      <c r="X32" s="28" t="n">
        <f aca="false">'O&amp;M Detail'!X53</f>
        <v>0</v>
      </c>
      <c r="Y32" s="18"/>
      <c r="Z32" s="28" t="n">
        <f aca="false">'O&amp;M Detail'!Z53</f>
        <v>0</v>
      </c>
      <c r="AA32" s="18"/>
      <c r="AB32" s="25" t="n">
        <f aca="false">SUM(D32:Z32)</f>
        <v>0</v>
      </c>
      <c r="AC32" s="29"/>
      <c r="AD32" s="24" t="n">
        <f aca="false">SUM(D32:H32)</f>
        <v>0</v>
      </c>
      <c r="AE32" s="18"/>
      <c r="AF32" s="24" t="n">
        <f aca="false">SUM(J32:N32)</f>
        <v>0</v>
      </c>
      <c r="AG32" s="18"/>
      <c r="AH32" s="24" t="n">
        <f aca="false">SUM(P32:T32)</f>
        <v>0</v>
      </c>
      <c r="AI32" s="18"/>
      <c r="AJ32" s="24" t="n">
        <f aca="false">SUM(V32:Z32)</f>
        <v>0</v>
      </c>
      <c r="AK32" s="29"/>
      <c r="AL32" s="24" t="n">
        <f aca="false">SUM(AD32:AJ32)</f>
        <v>0</v>
      </c>
      <c r="AM32" s="30"/>
    </row>
    <row r="33" customFormat="false" ht="11.1" hidden="false" customHeight="true" outlineLevel="0" collapsed="false">
      <c r="A33" s="18"/>
      <c r="B33" s="18"/>
      <c r="C33" s="18" t="s">
        <v>21</v>
      </c>
      <c r="D33" s="32" t="n">
        <f aca="false">SUM(D25:D32)</f>
        <v>0</v>
      </c>
      <c r="E33" s="20"/>
      <c r="F33" s="32" t="n">
        <f aca="false">SUM(F25:F32)</f>
        <v>0</v>
      </c>
      <c r="G33" s="20"/>
      <c r="H33" s="32" t="n">
        <f aca="false">SUM(H25:H32)</f>
        <v>0</v>
      </c>
      <c r="I33" s="20"/>
      <c r="J33" s="32" t="n">
        <f aca="false">SUM(J25:J32)</f>
        <v>0</v>
      </c>
      <c r="K33" s="20"/>
      <c r="L33" s="32" t="n">
        <f aca="false">SUM(L25:L32)</f>
        <v>0</v>
      </c>
      <c r="M33" s="20"/>
      <c r="N33" s="32" t="n">
        <f aca="false">SUM(N25:N32)</f>
        <v>0</v>
      </c>
      <c r="O33" s="20"/>
      <c r="P33" s="32" t="n">
        <f aca="false">SUM(P25:P32)</f>
        <v>0</v>
      </c>
      <c r="Q33" s="20"/>
      <c r="R33" s="32" t="n">
        <f aca="false">SUM(R25:R32)</f>
        <v>0</v>
      </c>
      <c r="S33" s="20"/>
      <c r="T33" s="32" t="n">
        <f aca="false">SUM(T25:T32)</f>
        <v>0</v>
      </c>
      <c r="U33" s="20"/>
      <c r="V33" s="32" t="n">
        <f aca="false">SUM(V25:V32)</f>
        <v>0</v>
      </c>
      <c r="W33" s="20"/>
      <c r="X33" s="32" t="n">
        <f aca="false">SUM(X25:X32)</f>
        <v>0</v>
      </c>
      <c r="Y33" s="20"/>
      <c r="Z33" s="32" t="n">
        <f aca="false">SUM(Z25:Z32)</f>
        <v>0</v>
      </c>
      <c r="AA33" s="20"/>
      <c r="AB33" s="25" t="n">
        <f aca="false">SUM(AB25:AB32)</f>
        <v>0</v>
      </c>
      <c r="AC33" s="30"/>
      <c r="AD33" s="25" t="n">
        <f aca="false">SUM(AD25:AD32)</f>
        <v>0</v>
      </c>
      <c r="AE33" s="30"/>
      <c r="AF33" s="25" t="n">
        <f aca="false">SUM(AF25:AF32)</f>
        <v>0</v>
      </c>
      <c r="AG33" s="30"/>
      <c r="AH33" s="25" t="n">
        <f aca="false">SUM(AH25:AH32)</f>
        <v>0</v>
      </c>
      <c r="AI33" s="30"/>
      <c r="AJ33" s="25" t="n">
        <f aca="false">SUM(AJ25:AJ32)</f>
        <v>0</v>
      </c>
      <c r="AK33" s="30"/>
      <c r="AL33" s="25" t="n">
        <f aca="false">SUM(AL25:AL32)</f>
        <v>0</v>
      </c>
      <c r="AM33" s="30"/>
    </row>
    <row r="34" customFormat="false" ht="3.95" hidden="false" customHeight="true" outlineLevel="0" collapsed="false">
      <c r="A34" s="18"/>
      <c r="B34" s="18"/>
      <c r="C34" s="18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30"/>
      <c r="AD34" s="20"/>
      <c r="AE34" s="30"/>
      <c r="AF34" s="20"/>
      <c r="AG34" s="30"/>
      <c r="AH34" s="20"/>
      <c r="AI34" s="30"/>
      <c r="AJ34" s="20"/>
      <c r="AK34" s="30"/>
      <c r="AL34" s="20"/>
      <c r="AM34" s="30"/>
    </row>
    <row r="35" customFormat="false" ht="11.1" hidden="false" customHeight="true" outlineLevel="0" collapsed="false">
      <c r="A35" s="26" t="s">
        <v>46</v>
      </c>
      <c r="B35" s="26"/>
      <c r="C35" s="26"/>
      <c r="D35" s="26" t="n">
        <f aca="false">D22-D33</f>
        <v>0</v>
      </c>
      <c r="E35" s="27"/>
      <c r="F35" s="26" t="n">
        <f aca="false">F22-F33</f>
        <v>0</v>
      </c>
      <c r="G35" s="27"/>
      <c r="H35" s="26" t="n">
        <f aca="false">H22-H33</f>
        <v>0</v>
      </c>
      <c r="I35" s="27"/>
      <c r="J35" s="26" t="n">
        <f aca="false">J22-J33</f>
        <v>0</v>
      </c>
      <c r="K35" s="27"/>
      <c r="L35" s="26" t="n">
        <f aca="false">L22-L33</f>
        <v>0</v>
      </c>
      <c r="M35" s="27"/>
      <c r="N35" s="26" t="n">
        <f aca="false">N22-N33</f>
        <v>0</v>
      </c>
      <c r="O35" s="27"/>
      <c r="P35" s="26" t="n">
        <f aca="false">P22-P33</f>
        <v>0</v>
      </c>
      <c r="Q35" s="27"/>
      <c r="R35" s="26" t="n">
        <f aca="false">R22-R33</f>
        <v>0</v>
      </c>
      <c r="S35" s="27"/>
      <c r="T35" s="26" t="n">
        <f aca="false">T22-T33</f>
        <v>0</v>
      </c>
      <c r="U35" s="27"/>
      <c r="V35" s="26" t="n">
        <f aca="false">V22-V33</f>
        <v>0</v>
      </c>
      <c r="W35" s="27"/>
      <c r="X35" s="26" t="n">
        <f aca="false">X22-X33</f>
        <v>0</v>
      </c>
      <c r="Y35" s="27"/>
      <c r="Z35" s="26" t="n">
        <f aca="false">Z22-Z33</f>
        <v>0</v>
      </c>
      <c r="AA35" s="27"/>
      <c r="AB35" s="26" t="n">
        <f aca="false">AB22-AB33</f>
        <v>0</v>
      </c>
      <c r="AC35" s="30"/>
      <c r="AD35" s="26" t="n">
        <f aca="false">AD22-AD33</f>
        <v>0</v>
      </c>
      <c r="AE35" s="30"/>
      <c r="AF35" s="26" t="n">
        <f aca="false">AF22-AF33</f>
        <v>0</v>
      </c>
      <c r="AG35" s="30"/>
      <c r="AH35" s="26" t="n">
        <f aca="false">AH22-AH33</f>
        <v>0</v>
      </c>
      <c r="AI35" s="30"/>
      <c r="AJ35" s="26" t="n">
        <f aca="false">AJ22-AJ33</f>
        <v>0</v>
      </c>
      <c r="AK35" s="30"/>
      <c r="AL35" s="26" t="n">
        <f aca="false">AL22-AL33</f>
        <v>0</v>
      </c>
      <c r="AM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30"/>
      <c r="AD36" s="20"/>
      <c r="AE36" s="30"/>
      <c r="AF36" s="20"/>
      <c r="AG36" s="30"/>
      <c r="AH36" s="20"/>
      <c r="AI36" s="30"/>
      <c r="AJ36" s="20"/>
      <c r="AK36" s="30"/>
      <c r="AL36" s="20"/>
      <c r="AM36" s="30"/>
    </row>
    <row r="37" customFormat="false" ht="11.1" hidden="false" customHeight="true" outlineLevel="0" collapsed="false">
      <c r="A37" s="18" t="s">
        <v>47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30"/>
      <c r="AD37" s="20"/>
      <c r="AE37" s="30"/>
      <c r="AF37" s="20"/>
      <c r="AG37" s="30"/>
      <c r="AH37" s="20"/>
      <c r="AI37" s="30"/>
      <c r="AJ37" s="20"/>
      <c r="AK37" s="30"/>
      <c r="AL37" s="20"/>
      <c r="AM37" s="30"/>
    </row>
    <row r="38" customFormat="false" ht="11.1" hidden="false" customHeight="true" outlineLevel="0" collapsed="false">
      <c r="A38" s="18"/>
      <c r="B38" s="18" t="s">
        <v>48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21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21" t="n">
        <f aca="false">SUM(D38:Z38)</f>
        <v>0</v>
      </c>
      <c r="AC38" s="31"/>
      <c r="AD38" s="19" t="n">
        <f aca="false">SUM(D38:H38)</f>
        <v>0</v>
      </c>
      <c r="AE38" s="21"/>
      <c r="AF38" s="19" t="n">
        <f aca="false">SUM(J38:N38)</f>
        <v>0</v>
      </c>
      <c r="AG38" s="21"/>
      <c r="AH38" s="19" t="n">
        <f aca="false">SUM(P38:T38)</f>
        <v>0</v>
      </c>
      <c r="AI38" s="21"/>
      <c r="AJ38" s="19" t="n">
        <f aca="false">SUM(V38:Z38)</f>
        <v>0</v>
      </c>
      <c r="AK38" s="31"/>
      <c r="AL38" s="19" t="n">
        <f aca="false">SUM(AD38:AJ38)</f>
        <v>0</v>
      </c>
      <c r="AM38" s="31"/>
    </row>
    <row r="39" customFormat="false" ht="11.1" hidden="false" customHeight="true" outlineLevel="0" collapsed="false">
      <c r="A39" s="18"/>
      <c r="B39" s="18" t="s">
        <v>49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21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21" t="n">
        <f aca="false">SUM(D39:Z39)</f>
        <v>0</v>
      </c>
      <c r="AC39" s="31"/>
      <c r="AD39" s="19" t="n">
        <f aca="false">SUM(D39:H39)</f>
        <v>0</v>
      </c>
      <c r="AE39" s="21"/>
      <c r="AF39" s="19" t="n">
        <f aca="false">SUM(J39:N39)</f>
        <v>0</v>
      </c>
      <c r="AG39" s="21"/>
      <c r="AH39" s="19" t="n">
        <f aca="false">SUM(P39:T39)</f>
        <v>0</v>
      </c>
      <c r="AI39" s="21"/>
      <c r="AJ39" s="19" t="n">
        <f aca="false">SUM(V39:Z39)</f>
        <v>0</v>
      </c>
      <c r="AK39" s="31"/>
      <c r="AL39" s="19" t="n">
        <f aca="false">SUM(AD39:AJ39)</f>
        <v>0</v>
      </c>
      <c r="AM39" s="31"/>
    </row>
    <row r="40" customFormat="false" ht="11.1" hidden="false" customHeight="true" outlineLevel="0" collapsed="false">
      <c r="A40" s="18"/>
      <c r="B40" s="18" t="s">
        <v>50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21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21" t="n">
        <f aca="false">SUM(D40:Z40)</f>
        <v>0</v>
      </c>
      <c r="AC40" s="31"/>
      <c r="AD40" s="19" t="n">
        <f aca="false">SUM(D40:H40)</f>
        <v>0</v>
      </c>
      <c r="AE40" s="21"/>
      <c r="AF40" s="19" t="n">
        <f aca="false">SUM(J40:N40)</f>
        <v>0</v>
      </c>
      <c r="AG40" s="21"/>
      <c r="AH40" s="19" t="n">
        <f aca="false">SUM(P40:T40)</f>
        <v>0</v>
      </c>
      <c r="AI40" s="21"/>
      <c r="AJ40" s="19" t="n">
        <f aca="false">SUM(V40:Z40)</f>
        <v>0</v>
      </c>
      <c r="AK40" s="31"/>
      <c r="AL40" s="19" t="n">
        <f aca="false">SUM(AD40:AJ40)</f>
        <v>0</v>
      </c>
      <c r="AM40" s="31"/>
    </row>
    <row r="41" customFormat="false" ht="11.1" hidden="false" customHeight="true" outlineLevel="0" collapsed="false">
      <c r="A41" s="18"/>
      <c r="B41" s="18" t="s">
        <v>33</v>
      </c>
      <c r="C41" s="18"/>
      <c r="D41" s="22" t="n">
        <v>0</v>
      </c>
      <c r="E41" s="21"/>
      <c r="F41" s="22" t="n">
        <v>0</v>
      </c>
      <c r="G41" s="21"/>
      <c r="H41" s="22" t="n">
        <v>0</v>
      </c>
      <c r="I41" s="21"/>
      <c r="J41" s="22" t="n">
        <v>0</v>
      </c>
      <c r="K41" s="21"/>
      <c r="L41" s="22" t="n">
        <v>0</v>
      </c>
      <c r="M41" s="21"/>
      <c r="N41" s="22" t="n">
        <v>0</v>
      </c>
      <c r="O41" s="21"/>
      <c r="P41" s="22" t="n">
        <v>0</v>
      </c>
      <c r="Q41" s="21"/>
      <c r="R41" s="22" t="n">
        <v>0</v>
      </c>
      <c r="S41" s="21"/>
      <c r="T41" s="22" t="n">
        <v>0</v>
      </c>
      <c r="U41" s="21"/>
      <c r="V41" s="22" t="n">
        <v>0</v>
      </c>
      <c r="W41" s="21"/>
      <c r="X41" s="22" t="n">
        <v>0</v>
      </c>
      <c r="Y41" s="21"/>
      <c r="Z41" s="22" t="n">
        <v>0</v>
      </c>
      <c r="AA41" s="21"/>
      <c r="AB41" s="23" t="n">
        <f aca="false">SUM(D41:Z41)</f>
        <v>0</v>
      </c>
      <c r="AC41" s="31"/>
      <c r="AD41" s="22" t="n">
        <f aca="false">SUM(D41:H41)</f>
        <v>0</v>
      </c>
      <c r="AE41" s="21"/>
      <c r="AF41" s="22" t="n">
        <f aca="false">SUM(J41:N41)</f>
        <v>0</v>
      </c>
      <c r="AG41" s="21"/>
      <c r="AH41" s="22" t="n">
        <f aca="false">SUM(P41:T41)</f>
        <v>0</v>
      </c>
      <c r="AI41" s="21"/>
      <c r="AJ41" s="22" t="n">
        <f aca="false">SUM(V41:Z41)</f>
        <v>0</v>
      </c>
      <c r="AK41" s="31"/>
      <c r="AL41" s="22" t="n">
        <f aca="false">SUM(AD41:AJ41)</f>
        <v>0</v>
      </c>
      <c r="AM41" s="31"/>
    </row>
    <row r="42" customFormat="false" ht="11.1" hidden="false" customHeight="true" outlineLevel="0" collapsed="false">
      <c r="A42" s="18"/>
      <c r="B42" s="18"/>
      <c r="C42" s="18" t="s">
        <v>21</v>
      </c>
      <c r="D42" s="25" t="n">
        <f aca="false">SUM(D38:D41)</f>
        <v>0</v>
      </c>
      <c r="E42" s="20"/>
      <c r="F42" s="25" t="n">
        <f aca="false">SUM(F38:F41)</f>
        <v>0</v>
      </c>
      <c r="G42" s="20"/>
      <c r="H42" s="25" t="n">
        <f aca="false">SUM(H38:H41)</f>
        <v>0</v>
      </c>
      <c r="I42" s="20"/>
      <c r="J42" s="25" t="n">
        <f aca="false">SUM(J38:J41)</f>
        <v>0</v>
      </c>
      <c r="K42" s="20"/>
      <c r="L42" s="25" t="n">
        <f aca="false">SUM(L38:L41)</f>
        <v>0</v>
      </c>
      <c r="M42" s="20"/>
      <c r="N42" s="25" t="n">
        <f aca="false">SUM(N38:N41)</f>
        <v>0</v>
      </c>
      <c r="O42" s="20"/>
      <c r="P42" s="25" t="n">
        <f aca="false">SUM(P38:P41)</f>
        <v>0</v>
      </c>
      <c r="Q42" s="20"/>
      <c r="R42" s="25" t="n">
        <f aca="false">SUM(R38:R41)</f>
        <v>0</v>
      </c>
      <c r="S42" s="20"/>
      <c r="T42" s="25" t="n">
        <f aca="false">SUM(T38:T41)</f>
        <v>0</v>
      </c>
      <c r="U42" s="20"/>
      <c r="V42" s="25" t="n">
        <f aca="false">SUM(V38:V41)</f>
        <v>0</v>
      </c>
      <c r="W42" s="20"/>
      <c r="X42" s="25" t="n">
        <f aca="false">SUM(X38:X41)</f>
        <v>0</v>
      </c>
      <c r="Y42" s="20"/>
      <c r="Z42" s="25" t="n">
        <f aca="false">SUM(Z38:Z41)</f>
        <v>0</v>
      </c>
      <c r="AA42" s="20"/>
      <c r="AB42" s="25" t="n">
        <f aca="false">SUM(AB38:AB41)</f>
        <v>0</v>
      </c>
      <c r="AC42" s="30"/>
      <c r="AD42" s="25" t="n">
        <f aca="false">SUM(AD38:AD41)</f>
        <v>0</v>
      </c>
      <c r="AE42" s="30"/>
      <c r="AF42" s="25" t="n">
        <f aca="false">SUM(AF38:AF41)</f>
        <v>0</v>
      </c>
      <c r="AG42" s="30"/>
      <c r="AH42" s="25" t="n">
        <f aca="false">SUM(AH38:AH41)</f>
        <v>0</v>
      </c>
      <c r="AI42" s="30"/>
      <c r="AJ42" s="25" t="n">
        <f aca="false">SUM(AJ38:AJ41)</f>
        <v>0</v>
      </c>
      <c r="AK42" s="30"/>
      <c r="AL42" s="25" t="n">
        <f aca="false">SUM(AL38:AL41)</f>
        <v>0</v>
      </c>
      <c r="AM42" s="30"/>
    </row>
    <row r="43" customFormat="false" ht="3.95" hidden="false" customHeight="true" outlineLevel="0" collapsed="false">
      <c r="A43" s="18"/>
      <c r="B43" s="18"/>
      <c r="C43" s="18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30"/>
      <c r="AD43" s="20"/>
      <c r="AE43" s="30"/>
      <c r="AF43" s="20"/>
      <c r="AG43" s="30"/>
      <c r="AH43" s="20"/>
      <c r="AI43" s="30"/>
      <c r="AJ43" s="20"/>
      <c r="AK43" s="30"/>
      <c r="AL43" s="20"/>
      <c r="AM43" s="30"/>
    </row>
    <row r="44" customFormat="false" ht="11.1" hidden="false" customHeight="true" outlineLevel="0" collapsed="false">
      <c r="A44" s="26" t="s">
        <v>51</v>
      </c>
      <c r="B44" s="26"/>
      <c r="C44" s="26"/>
      <c r="D44" s="26" t="n">
        <f aca="false">D35+D42</f>
        <v>0</v>
      </c>
      <c r="E44" s="27"/>
      <c r="F44" s="26" t="n">
        <f aca="false">F35+F42</f>
        <v>0</v>
      </c>
      <c r="G44" s="27"/>
      <c r="H44" s="26" t="n">
        <f aca="false">H35+H42</f>
        <v>0</v>
      </c>
      <c r="I44" s="27"/>
      <c r="J44" s="26" t="n">
        <f aca="false">J35+J42</f>
        <v>0</v>
      </c>
      <c r="K44" s="27"/>
      <c r="L44" s="26" t="n">
        <f aca="false">L35+L42</f>
        <v>0</v>
      </c>
      <c r="M44" s="27"/>
      <c r="N44" s="26" t="n">
        <f aca="false">N35+N42</f>
        <v>0</v>
      </c>
      <c r="O44" s="27"/>
      <c r="P44" s="26" t="n">
        <f aca="false">P35+P42</f>
        <v>0</v>
      </c>
      <c r="Q44" s="27"/>
      <c r="R44" s="26" t="n">
        <f aca="false">R35+R42</f>
        <v>0</v>
      </c>
      <c r="S44" s="27"/>
      <c r="T44" s="26" t="n">
        <f aca="false">T35+T42</f>
        <v>0</v>
      </c>
      <c r="U44" s="27"/>
      <c r="V44" s="26" t="n">
        <f aca="false">V35+V42</f>
        <v>0</v>
      </c>
      <c r="W44" s="27"/>
      <c r="X44" s="26" t="n">
        <f aca="false">X35+X42</f>
        <v>0</v>
      </c>
      <c r="Y44" s="27"/>
      <c r="Z44" s="26" t="n">
        <f aca="false">Z35+Z42</f>
        <v>0</v>
      </c>
      <c r="AA44" s="27"/>
      <c r="AB44" s="26" t="n">
        <f aca="false">AB35+AB42</f>
        <v>0</v>
      </c>
      <c r="AC44" s="30"/>
      <c r="AD44" s="26" t="n">
        <f aca="false">AD35+AD42</f>
        <v>0</v>
      </c>
      <c r="AE44" s="30"/>
      <c r="AF44" s="26" t="n">
        <f aca="false">AF35+AF42</f>
        <v>0</v>
      </c>
      <c r="AG44" s="30"/>
      <c r="AH44" s="26" t="n">
        <f aca="false">AH35+AH42</f>
        <v>0</v>
      </c>
      <c r="AI44" s="30"/>
      <c r="AJ44" s="26" t="n">
        <f aca="false">AJ35+AJ42</f>
        <v>0</v>
      </c>
      <c r="AK44" s="30"/>
      <c r="AL44" s="26" t="n">
        <f aca="false">AL35+AL42</f>
        <v>0</v>
      </c>
      <c r="AM44" s="30"/>
    </row>
    <row r="45" customFormat="false" ht="3.95" hidden="false" customHeight="true" outlineLevel="0" collapsed="false">
      <c r="A45" s="18"/>
      <c r="B45" s="18"/>
      <c r="C45" s="18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30"/>
      <c r="AD45" s="20"/>
      <c r="AE45" s="30"/>
      <c r="AF45" s="20"/>
      <c r="AG45" s="30"/>
      <c r="AH45" s="20"/>
      <c r="AI45" s="30"/>
      <c r="AJ45" s="20"/>
      <c r="AK45" s="30"/>
      <c r="AL45" s="20"/>
      <c r="AM45" s="30"/>
    </row>
    <row r="46" customFormat="false" ht="11.1" hidden="false" customHeight="true" outlineLevel="0" collapsed="false">
      <c r="A46" s="18" t="s">
        <v>52</v>
      </c>
      <c r="B46" s="18"/>
      <c r="C46" s="18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30"/>
      <c r="AD46" s="20"/>
      <c r="AE46" s="30"/>
      <c r="AF46" s="20"/>
      <c r="AG46" s="30"/>
      <c r="AH46" s="20"/>
      <c r="AI46" s="30"/>
      <c r="AJ46" s="20"/>
      <c r="AK46" s="30"/>
      <c r="AL46" s="20"/>
      <c r="AM46" s="30"/>
    </row>
    <row r="47" customFormat="false" ht="11.1" hidden="false" customHeight="true" outlineLevel="0" collapsed="false">
      <c r="A47" s="18"/>
      <c r="B47" s="33" t="s">
        <v>53</v>
      </c>
      <c r="C47" s="34"/>
      <c r="D47" s="19" t="n">
        <v>0</v>
      </c>
      <c r="E47" s="21"/>
      <c r="F47" s="19" t="n">
        <v>0</v>
      </c>
      <c r="G47" s="21"/>
      <c r="H47" s="19" t="n">
        <v>0</v>
      </c>
      <c r="I47" s="21"/>
      <c r="J47" s="19" t="n">
        <v>0</v>
      </c>
      <c r="K47" s="21"/>
      <c r="L47" s="19" t="n">
        <v>0</v>
      </c>
      <c r="M47" s="21"/>
      <c r="N47" s="19" t="n">
        <v>0</v>
      </c>
      <c r="O47" s="21"/>
      <c r="P47" s="19" t="n">
        <v>0</v>
      </c>
      <c r="Q47" s="21"/>
      <c r="R47" s="19" t="n">
        <v>0</v>
      </c>
      <c r="S47" s="21"/>
      <c r="T47" s="19" t="n">
        <v>0</v>
      </c>
      <c r="U47" s="21"/>
      <c r="V47" s="19" t="n">
        <v>0</v>
      </c>
      <c r="W47" s="21"/>
      <c r="X47" s="19" t="n">
        <v>0</v>
      </c>
      <c r="Y47" s="21"/>
      <c r="Z47" s="19" t="n">
        <v>0</v>
      </c>
      <c r="AA47" s="21"/>
      <c r="AB47" s="21" t="n">
        <f aca="false">SUM(D47:Z47)</f>
        <v>0</v>
      </c>
      <c r="AC47" s="31"/>
      <c r="AD47" s="19" t="n">
        <f aca="false">SUM(D47:H47)</f>
        <v>0</v>
      </c>
      <c r="AE47" s="21"/>
      <c r="AF47" s="19" t="n">
        <f aca="false">SUM(J47:N47)</f>
        <v>0</v>
      </c>
      <c r="AG47" s="21"/>
      <c r="AH47" s="19" t="n">
        <f aca="false">SUM(P47:T47)</f>
        <v>0</v>
      </c>
      <c r="AI47" s="21"/>
      <c r="AJ47" s="19" t="n">
        <f aca="false">SUM(V47:Z47)</f>
        <v>0</v>
      </c>
      <c r="AK47" s="31"/>
      <c r="AL47" s="19" t="n">
        <f aca="false">SUM(AD47:AJ47)</f>
        <v>0</v>
      </c>
      <c r="AM47" s="31"/>
    </row>
    <row r="48" customFormat="false" ht="11.1" hidden="false" customHeight="true" outlineLevel="0" collapsed="false">
      <c r="A48" s="18"/>
      <c r="B48" s="33" t="s">
        <v>54</v>
      </c>
      <c r="C48" s="35"/>
      <c r="D48" s="19" t="n">
        <v>0</v>
      </c>
      <c r="E48" s="21"/>
      <c r="F48" s="19" t="n">
        <v>0</v>
      </c>
      <c r="G48" s="21"/>
      <c r="H48" s="19" t="n">
        <v>0</v>
      </c>
      <c r="I48" s="21"/>
      <c r="J48" s="19" t="n">
        <v>0</v>
      </c>
      <c r="K48" s="21"/>
      <c r="L48" s="19" t="n">
        <v>0</v>
      </c>
      <c r="M48" s="21"/>
      <c r="N48" s="19" t="n">
        <v>0</v>
      </c>
      <c r="O48" s="21"/>
      <c r="P48" s="19" t="n">
        <v>0</v>
      </c>
      <c r="Q48" s="21"/>
      <c r="R48" s="19" t="n">
        <v>0</v>
      </c>
      <c r="S48" s="21"/>
      <c r="T48" s="19" t="n">
        <v>0</v>
      </c>
      <c r="U48" s="21"/>
      <c r="V48" s="19" t="n">
        <v>0</v>
      </c>
      <c r="W48" s="21"/>
      <c r="X48" s="19" t="n">
        <v>0</v>
      </c>
      <c r="Y48" s="21"/>
      <c r="Z48" s="19" t="n">
        <v>0</v>
      </c>
      <c r="AA48" s="21"/>
      <c r="AB48" s="21" t="n">
        <f aca="false">SUM(D48:Z48)</f>
        <v>0</v>
      </c>
      <c r="AC48" s="31"/>
      <c r="AD48" s="19" t="n">
        <f aca="false">SUM(D48:H48)</f>
        <v>0</v>
      </c>
      <c r="AE48" s="21"/>
      <c r="AF48" s="19" t="n">
        <f aca="false">SUM(J48:N48)</f>
        <v>0</v>
      </c>
      <c r="AG48" s="21"/>
      <c r="AH48" s="19" t="n">
        <f aca="false">SUM(P48:T48)</f>
        <v>0</v>
      </c>
      <c r="AI48" s="21"/>
      <c r="AJ48" s="19" t="n">
        <f aca="false">SUM(V48:Z48)</f>
        <v>0</v>
      </c>
      <c r="AK48" s="31"/>
      <c r="AL48" s="19" t="n">
        <f aca="false">SUM(AD48:AJ48)</f>
        <v>0</v>
      </c>
      <c r="AM48" s="31"/>
    </row>
    <row r="49" customFormat="false" ht="11.1" hidden="false" customHeight="true" outlineLevel="0" collapsed="false">
      <c r="A49" s="18"/>
      <c r="B49" s="33" t="s">
        <v>55</v>
      </c>
      <c r="C49" s="34"/>
      <c r="D49" s="19" t="n">
        <v>0</v>
      </c>
      <c r="E49" s="21"/>
      <c r="F49" s="19" t="n">
        <v>0</v>
      </c>
      <c r="G49" s="21"/>
      <c r="H49" s="19" t="n">
        <v>0</v>
      </c>
      <c r="I49" s="21"/>
      <c r="J49" s="19" t="n">
        <v>0</v>
      </c>
      <c r="K49" s="21"/>
      <c r="L49" s="19" t="n">
        <v>0</v>
      </c>
      <c r="M49" s="21"/>
      <c r="N49" s="19" t="n">
        <v>0</v>
      </c>
      <c r="O49" s="21"/>
      <c r="P49" s="19" t="n">
        <v>0</v>
      </c>
      <c r="Q49" s="21"/>
      <c r="R49" s="19" t="n">
        <v>0</v>
      </c>
      <c r="S49" s="21"/>
      <c r="T49" s="19" t="n">
        <v>0</v>
      </c>
      <c r="U49" s="21"/>
      <c r="V49" s="19" t="n">
        <v>0</v>
      </c>
      <c r="W49" s="21"/>
      <c r="X49" s="19" t="n">
        <v>0</v>
      </c>
      <c r="Y49" s="21"/>
      <c r="Z49" s="19" t="n">
        <v>0</v>
      </c>
      <c r="AA49" s="21"/>
      <c r="AB49" s="21" t="n">
        <f aca="false">SUM(D49:Z49)</f>
        <v>0</v>
      </c>
      <c r="AC49" s="31"/>
      <c r="AD49" s="19" t="n">
        <f aca="false">SUM(D49:H49)</f>
        <v>0</v>
      </c>
      <c r="AE49" s="21"/>
      <c r="AF49" s="19" t="n">
        <f aca="false">SUM(J49:N49)</f>
        <v>0</v>
      </c>
      <c r="AG49" s="21"/>
      <c r="AH49" s="19" t="n">
        <f aca="false">SUM(P49:T49)</f>
        <v>0</v>
      </c>
      <c r="AI49" s="21"/>
      <c r="AJ49" s="19" t="n">
        <f aca="false">SUM(V49:Z49)</f>
        <v>0</v>
      </c>
      <c r="AK49" s="31"/>
      <c r="AL49" s="19" t="n">
        <f aca="false">SUM(AD49:AJ49)</f>
        <v>0</v>
      </c>
      <c r="AM49" s="31"/>
    </row>
    <row r="50" customFormat="false" ht="11.1" hidden="false" customHeight="true" outlineLevel="0" collapsed="false">
      <c r="A50" s="18"/>
      <c r="B50" s="18" t="s">
        <v>56</v>
      </c>
      <c r="C50" s="18"/>
      <c r="D50" s="22" t="n">
        <v>0</v>
      </c>
      <c r="E50" s="21"/>
      <c r="F50" s="22" t="n">
        <v>0</v>
      </c>
      <c r="G50" s="21"/>
      <c r="H50" s="22" t="n">
        <v>0</v>
      </c>
      <c r="I50" s="21"/>
      <c r="J50" s="22" t="n">
        <v>0</v>
      </c>
      <c r="K50" s="21"/>
      <c r="L50" s="22" t="n">
        <v>0</v>
      </c>
      <c r="M50" s="21"/>
      <c r="N50" s="22" t="n">
        <v>0</v>
      </c>
      <c r="O50" s="21"/>
      <c r="P50" s="22" t="n">
        <v>0</v>
      </c>
      <c r="Q50" s="21"/>
      <c r="R50" s="22" t="n">
        <v>0</v>
      </c>
      <c r="S50" s="21"/>
      <c r="T50" s="22" t="n">
        <v>0</v>
      </c>
      <c r="U50" s="21"/>
      <c r="V50" s="22" t="n">
        <v>0</v>
      </c>
      <c r="W50" s="21"/>
      <c r="X50" s="22" t="n">
        <v>0</v>
      </c>
      <c r="Y50" s="21"/>
      <c r="Z50" s="22" t="n">
        <v>0</v>
      </c>
      <c r="AA50" s="21"/>
      <c r="AB50" s="23" t="n">
        <f aca="false">SUM(D50:Z50)</f>
        <v>0</v>
      </c>
      <c r="AC50" s="31"/>
      <c r="AD50" s="22" t="n">
        <f aca="false">SUM(D50:H50)</f>
        <v>0</v>
      </c>
      <c r="AE50" s="21"/>
      <c r="AF50" s="22" t="n">
        <f aca="false">SUM(J50:N50)</f>
        <v>0</v>
      </c>
      <c r="AG50" s="21"/>
      <c r="AH50" s="22" t="n">
        <f aca="false">SUM(P50:T50)</f>
        <v>0</v>
      </c>
      <c r="AI50" s="21"/>
      <c r="AJ50" s="22" t="n">
        <f aca="false">SUM(V50:Z50)</f>
        <v>0</v>
      </c>
      <c r="AK50" s="31"/>
      <c r="AL50" s="22" t="n">
        <f aca="false">SUM(AD50:AJ50)</f>
        <v>0</v>
      </c>
      <c r="AM50" s="31"/>
    </row>
    <row r="51" customFormat="false" ht="11.1" hidden="false" customHeight="true" outlineLevel="0" collapsed="false">
      <c r="A51" s="18"/>
      <c r="B51" s="18"/>
      <c r="C51" s="18" t="s">
        <v>21</v>
      </c>
      <c r="D51" s="32" t="n">
        <f aca="false">SUM(D47:D50)</f>
        <v>0</v>
      </c>
      <c r="E51" s="20"/>
      <c r="F51" s="32" t="n">
        <f aca="false">SUM(F47:F50)</f>
        <v>0</v>
      </c>
      <c r="G51" s="20"/>
      <c r="H51" s="32" t="n">
        <f aca="false">SUM(H47:H50)</f>
        <v>0</v>
      </c>
      <c r="I51" s="20"/>
      <c r="J51" s="32" t="n">
        <f aca="false">SUM(J47:J50)</f>
        <v>0</v>
      </c>
      <c r="K51" s="20"/>
      <c r="L51" s="32" t="n">
        <f aca="false">SUM(L47:L50)</f>
        <v>0</v>
      </c>
      <c r="M51" s="20"/>
      <c r="N51" s="32" t="n">
        <f aca="false">SUM(N47:N50)</f>
        <v>0</v>
      </c>
      <c r="O51" s="20"/>
      <c r="P51" s="32" t="n">
        <f aca="false">SUM(P47:P50)</f>
        <v>0</v>
      </c>
      <c r="Q51" s="20"/>
      <c r="R51" s="32" t="n">
        <f aca="false">SUM(R47:R50)</f>
        <v>0</v>
      </c>
      <c r="S51" s="20"/>
      <c r="T51" s="32" t="n">
        <f aca="false">SUM(T47:T50)</f>
        <v>0</v>
      </c>
      <c r="U51" s="20"/>
      <c r="V51" s="32" t="n">
        <f aca="false">SUM(V47:V50)</f>
        <v>0</v>
      </c>
      <c r="W51" s="20"/>
      <c r="X51" s="32" t="n">
        <f aca="false">SUM(X47:X50)</f>
        <v>0</v>
      </c>
      <c r="Y51" s="20"/>
      <c r="Z51" s="32" t="n">
        <f aca="false">SUM(Z47:Z50)</f>
        <v>0</v>
      </c>
      <c r="AA51" s="20"/>
      <c r="AB51" s="32" t="n">
        <f aca="false">SUM(AB47:AB50)</f>
        <v>0</v>
      </c>
      <c r="AC51" s="30"/>
      <c r="AD51" s="32" t="n">
        <f aca="false">SUM(AD47:AD50)</f>
        <v>0</v>
      </c>
      <c r="AE51" s="30"/>
      <c r="AF51" s="32" t="n">
        <f aca="false">SUM(AF47:AF50)</f>
        <v>0</v>
      </c>
      <c r="AG51" s="30"/>
      <c r="AH51" s="32" t="n">
        <f aca="false">SUM(AH47:AH50)</f>
        <v>0</v>
      </c>
      <c r="AI51" s="30"/>
      <c r="AJ51" s="32" t="n">
        <f aca="false">SUM(AJ47:AJ50)</f>
        <v>0</v>
      </c>
      <c r="AK51" s="30"/>
      <c r="AL51" s="32" t="n">
        <f aca="false">SUM(AL47:AL50)</f>
        <v>0</v>
      </c>
      <c r="AM51" s="30"/>
    </row>
    <row r="52" customFormat="false" ht="3.95" hidden="false" customHeight="true" outlineLevel="0" collapsed="false">
      <c r="A52" s="18"/>
      <c r="B52" s="18"/>
      <c r="C52" s="18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30"/>
      <c r="AD52" s="20"/>
      <c r="AE52" s="30"/>
      <c r="AF52" s="20"/>
      <c r="AG52" s="30"/>
      <c r="AH52" s="20"/>
      <c r="AI52" s="30"/>
      <c r="AJ52" s="20"/>
      <c r="AK52" s="30"/>
      <c r="AL52" s="20"/>
      <c r="AM52" s="30"/>
    </row>
    <row r="53" customFormat="false" ht="11.1" hidden="false" customHeight="true" outlineLevel="0" collapsed="false">
      <c r="A53" s="18" t="s">
        <v>57</v>
      </c>
      <c r="B53" s="18"/>
      <c r="C53" s="18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30"/>
      <c r="AD53" s="20"/>
      <c r="AE53" s="30"/>
      <c r="AF53" s="20"/>
      <c r="AG53" s="30"/>
      <c r="AH53" s="20"/>
      <c r="AI53" s="30"/>
      <c r="AJ53" s="20"/>
      <c r="AK53" s="30"/>
      <c r="AL53" s="20"/>
      <c r="AM53" s="30"/>
    </row>
    <row r="54" customFormat="false" ht="11.1" hidden="false" customHeight="true" outlineLevel="0" collapsed="false">
      <c r="A54" s="18"/>
      <c r="B54" s="18" t="s">
        <v>58</v>
      </c>
      <c r="C54" s="18"/>
      <c r="D54" s="19" t="n">
        <v>0</v>
      </c>
      <c r="E54" s="21"/>
      <c r="F54" s="19" t="n">
        <v>0</v>
      </c>
      <c r="G54" s="21"/>
      <c r="H54" s="19" t="n">
        <v>0</v>
      </c>
      <c r="I54" s="21"/>
      <c r="J54" s="19" t="n">
        <v>0</v>
      </c>
      <c r="K54" s="21"/>
      <c r="L54" s="19" t="n">
        <v>0</v>
      </c>
      <c r="M54" s="21"/>
      <c r="N54" s="19" t="n">
        <v>0</v>
      </c>
      <c r="O54" s="21"/>
      <c r="P54" s="19" t="n">
        <v>0</v>
      </c>
      <c r="Q54" s="21"/>
      <c r="R54" s="19" t="n">
        <v>0</v>
      </c>
      <c r="S54" s="21"/>
      <c r="T54" s="19" t="n">
        <v>0</v>
      </c>
      <c r="U54" s="21"/>
      <c r="V54" s="19" t="n">
        <v>0</v>
      </c>
      <c r="W54" s="21"/>
      <c r="X54" s="19" t="n">
        <v>0</v>
      </c>
      <c r="Y54" s="21"/>
      <c r="Z54" s="19" t="n">
        <v>0</v>
      </c>
      <c r="AA54" s="21"/>
      <c r="AB54" s="21" t="n">
        <f aca="false">SUM(D54:Z54)</f>
        <v>0</v>
      </c>
      <c r="AC54" s="31"/>
      <c r="AD54" s="19" t="n">
        <f aca="false">SUM(D54:H54)</f>
        <v>0</v>
      </c>
      <c r="AE54" s="21"/>
      <c r="AF54" s="19" t="n">
        <f aca="false">SUM(J54:N54)</f>
        <v>0</v>
      </c>
      <c r="AG54" s="21"/>
      <c r="AH54" s="19" t="n">
        <f aca="false">SUM(P54:T54)</f>
        <v>0</v>
      </c>
      <c r="AI54" s="21"/>
      <c r="AJ54" s="19" t="n">
        <f aca="false">SUM(V54:Z54)</f>
        <v>0</v>
      </c>
      <c r="AK54" s="31"/>
      <c r="AL54" s="19" t="n">
        <f aca="false">SUM(AD54:AJ54)</f>
        <v>0</v>
      </c>
      <c r="AM54" s="31"/>
    </row>
    <row r="55" customFormat="false" ht="11.1" hidden="false" customHeight="true" outlineLevel="0" collapsed="false">
      <c r="A55" s="18"/>
      <c r="B55" s="18" t="s">
        <v>33</v>
      </c>
      <c r="C55" s="18"/>
      <c r="D55" s="19" t="n">
        <v>0</v>
      </c>
      <c r="E55" s="21"/>
      <c r="F55" s="19" t="n">
        <v>0</v>
      </c>
      <c r="G55" s="21"/>
      <c r="H55" s="19" t="n">
        <v>0</v>
      </c>
      <c r="I55" s="21"/>
      <c r="J55" s="19" t="n">
        <v>0</v>
      </c>
      <c r="K55" s="21"/>
      <c r="L55" s="19" t="n">
        <v>0</v>
      </c>
      <c r="M55" s="21"/>
      <c r="N55" s="19" t="n">
        <v>0</v>
      </c>
      <c r="O55" s="21"/>
      <c r="P55" s="19" t="n">
        <v>0</v>
      </c>
      <c r="Q55" s="21"/>
      <c r="R55" s="19" t="n">
        <v>0</v>
      </c>
      <c r="S55" s="21"/>
      <c r="T55" s="19" t="n">
        <v>0</v>
      </c>
      <c r="U55" s="21"/>
      <c r="V55" s="19" t="n">
        <v>0</v>
      </c>
      <c r="W55" s="21"/>
      <c r="X55" s="19" t="n">
        <v>0</v>
      </c>
      <c r="Y55" s="21"/>
      <c r="Z55" s="19" t="n">
        <v>0</v>
      </c>
      <c r="AA55" s="21"/>
      <c r="AB55" s="21" t="n">
        <f aca="false">SUM(D55:Z55)</f>
        <v>0</v>
      </c>
      <c r="AC55" s="31"/>
      <c r="AD55" s="19" t="n">
        <f aca="false">SUM(D55:H55)</f>
        <v>0</v>
      </c>
      <c r="AE55" s="21"/>
      <c r="AF55" s="19" t="n">
        <f aca="false">SUM(J55:N55)</f>
        <v>0</v>
      </c>
      <c r="AG55" s="21"/>
      <c r="AH55" s="19" t="n">
        <f aca="false">SUM(P55:T55)</f>
        <v>0</v>
      </c>
      <c r="AI55" s="21"/>
      <c r="AJ55" s="19" t="n">
        <f aca="false">SUM(V55:Z55)</f>
        <v>0</v>
      </c>
      <c r="AK55" s="31"/>
      <c r="AL55" s="19" t="n">
        <f aca="false">SUM(AD55:AJ55)</f>
        <v>0</v>
      </c>
      <c r="AM55" s="31"/>
    </row>
    <row r="56" customFormat="false" ht="11.1" hidden="false" customHeight="true" outlineLevel="0" collapsed="false">
      <c r="A56" s="18"/>
      <c r="B56" s="18"/>
      <c r="C56" s="18" t="s">
        <v>21</v>
      </c>
      <c r="D56" s="36" t="n">
        <f aca="false">D54+D55</f>
        <v>0</v>
      </c>
      <c r="E56" s="20"/>
      <c r="F56" s="36" t="n">
        <f aca="false">F54+F55</f>
        <v>0</v>
      </c>
      <c r="G56" s="20"/>
      <c r="H56" s="36" t="n">
        <f aca="false">H54+H55</f>
        <v>0</v>
      </c>
      <c r="I56" s="20"/>
      <c r="J56" s="36" t="n">
        <f aca="false">J54+J55</f>
        <v>0</v>
      </c>
      <c r="K56" s="20"/>
      <c r="L56" s="36" t="n">
        <f aca="false">L54+L55</f>
        <v>0</v>
      </c>
      <c r="M56" s="20"/>
      <c r="N56" s="36" t="n">
        <f aca="false">N54+N55</f>
        <v>0</v>
      </c>
      <c r="O56" s="20"/>
      <c r="P56" s="36" t="n">
        <f aca="false">P54+P55</f>
        <v>0</v>
      </c>
      <c r="Q56" s="20"/>
      <c r="R56" s="36" t="n">
        <f aca="false">R54+R55</f>
        <v>0</v>
      </c>
      <c r="S56" s="20"/>
      <c r="T56" s="36" t="n">
        <f aca="false">T54+T55</f>
        <v>0</v>
      </c>
      <c r="U56" s="20"/>
      <c r="V56" s="36" t="n">
        <f aca="false">V54+V55</f>
        <v>0</v>
      </c>
      <c r="W56" s="20"/>
      <c r="X56" s="36" t="n">
        <f aca="false">X54+X55</f>
        <v>0</v>
      </c>
      <c r="Y56" s="20"/>
      <c r="Z56" s="36" t="n">
        <f aca="false">Z54+Z55</f>
        <v>0</v>
      </c>
      <c r="AA56" s="20"/>
      <c r="AB56" s="36" t="n">
        <f aca="false">AB54+AB55</f>
        <v>0</v>
      </c>
      <c r="AC56" s="30"/>
      <c r="AD56" s="36" t="n">
        <f aca="false">AD54+AD55</f>
        <v>0</v>
      </c>
      <c r="AE56" s="30"/>
      <c r="AF56" s="36" t="n">
        <f aca="false">AF54+AF55</f>
        <v>0</v>
      </c>
      <c r="AG56" s="30"/>
      <c r="AH56" s="36" t="n">
        <f aca="false">AH54+AH55</f>
        <v>0</v>
      </c>
      <c r="AI56" s="30"/>
      <c r="AJ56" s="36" t="n">
        <f aca="false">AJ54+AJ55</f>
        <v>0</v>
      </c>
      <c r="AK56" s="30"/>
      <c r="AL56" s="36" t="n">
        <f aca="false">AL54+AL55</f>
        <v>0</v>
      </c>
      <c r="AM56" s="30"/>
    </row>
    <row r="57" customFormat="false" ht="3.95" hidden="false" customHeight="true" outlineLevel="0" collapsed="false">
      <c r="A57" s="18"/>
      <c r="B57" s="18"/>
      <c r="C57" s="18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30"/>
      <c r="AD57" s="20"/>
      <c r="AE57" s="30"/>
      <c r="AF57" s="20"/>
      <c r="AG57" s="30"/>
      <c r="AH57" s="20"/>
      <c r="AI57" s="30"/>
      <c r="AJ57" s="20"/>
      <c r="AK57" s="30"/>
      <c r="AL57" s="20"/>
      <c r="AM57" s="30"/>
    </row>
    <row r="58" customFormat="false" ht="11.1" hidden="false" customHeight="true" outlineLevel="0" collapsed="false">
      <c r="A58" s="18" t="s">
        <v>59</v>
      </c>
      <c r="B58" s="18"/>
      <c r="C58" s="18"/>
      <c r="D58" s="22" t="n">
        <v>0</v>
      </c>
      <c r="E58" s="21"/>
      <c r="F58" s="22" t="n">
        <v>0</v>
      </c>
      <c r="G58" s="21"/>
      <c r="H58" s="22" t="n">
        <v>0</v>
      </c>
      <c r="I58" s="21"/>
      <c r="J58" s="22" t="n">
        <v>0</v>
      </c>
      <c r="K58" s="21"/>
      <c r="L58" s="22" t="n">
        <v>0</v>
      </c>
      <c r="M58" s="21"/>
      <c r="N58" s="22" t="n">
        <v>0</v>
      </c>
      <c r="O58" s="21"/>
      <c r="P58" s="22" t="n">
        <v>0</v>
      </c>
      <c r="Q58" s="21"/>
      <c r="R58" s="22" t="n">
        <v>0</v>
      </c>
      <c r="S58" s="21"/>
      <c r="T58" s="22" t="n">
        <v>0</v>
      </c>
      <c r="U58" s="21"/>
      <c r="V58" s="22" t="n">
        <v>0</v>
      </c>
      <c r="W58" s="21"/>
      <c r="X58" s="22" t="n">
        <v>0</v>
      </c>
      <c r="Y58" s="21"/>
      <c r="Z58" s="22" t="n">
        <v>0</v>
      </c>
      <c r="AA58" s="21"/>
      <c r="AB58" s="23" t="n">
        <f aca="false">SUM(D58:Z58)</f>
        <v>0</v>
      </c>
      <c r="AC58" s="31"/>
      <c r="AD58" s="22" t="n">
        <f aca="false">SUM(D58:H58)</f>
        <v>0</v>
      </c>
      <c r="AE58" s="21"/>
      <c r="AF58" s="22" t="n">
        <f aca="false">SUM(J58:N58)</f>
        <v>0</v>
      </c>
      <c r="AG58" s="21"/>
      <c r="AH58" s="22" t="n">
        <f aca="false">SUM(P58:T58)</f>
        <v>0</v>
      </c>
      <c r="AI58" s="21"/>
      <c r="AJ58" s="22" t="n">
        <f aca="false">SUM(V58:Z58)</f>
        <v>0</v>
      </c>
      <c r="AK58" s="31"/>
      <c r="AL58" s="22" t="n">
        <f aca="false">SUM(AD58:AJ58)</f>
        <v>0</v>
      </c>
      <c r="AM58" s="31"/>
    </row>
    <row r="59" customFormat="false" ht="3.95" hidden="false" customHeight="true" outlineLevel="0" collapsed="false">
      <c r="A59" s="18"/>
      <c r="B59" s="18"/>
      <c r="C59" s="18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30"/>
      <c r="AD59" s="20"/>
      <c r="AE59" s="30"/>
      <c r="AF59" s="20"/>
      <c r="AG59" s="30"/>
      <c r="AH59" s="20"/>
      <c r="AI59" s="30"/>
      <c r="AJ59" s="20"/>
      <c r="AK59" s="30"/>
      <c r="AL59" s="20"/>
      <c r="AM59" s="30"/>
    </row>
    <row r="60" customFormat="false" ht="11.1" hidden="false" customHeight="true" outlineLevel="0" collapsed="false">
      <c r="A60" s="26" t="s">
        <v>60</v>
      </c>
      <c r="B60" s="26"/>
      <c r="C60" s="26"/>
      <c r="D60" s="26" t="n">
        <f aca="false">D44-D51-D56-D58</f>
        <v>0</v>
      </c>
      <c r="E60" s="27"/>
      <c r="F60" s="26" t="n">
        <f aca="false">F44-F51-F56-F58</f>
        <v>0</v>
      </c>
      <c r="G60" s="27"/>
      <c r="H60" s="26" t="n">
        <f aca="false">H44-H51-H56-H58</f>
        <v>0</v>
      </c>
      <c r="I60" s="27"/>
      <c r="J60" s="26" t="n">
        <f aca="false">J44-J51-J56-J58</f>
        <v>0</v>
      </c>
      <c r="K60" s="27"/>
      <c r="L60" s="26" t="n">
        <f aca="false">L44-L51-L56-L58</f>
        <v>0</v>
      </c>
      <c r="M60" s="27"/>
      <c r="N60" s="26" t="n">
        <f aca="false">N44-N51-N56-N58</f>
        <v>0</v>
      </c>
      <c r="O60" s="27"/>
      <c r="P60" s="26" t="n">
        <f aca="false">P44-P51-P56-P58</f>
        <v>0</v>
      </c>
      <c r="Q60" s="27"/>
      <c r="R60" s="26" t="n">
        <f aca="false">R44-R51-R56-R58</f>
        <v>0</v>
      </c>
      <c r="S60" s="27"/>
      <c r="T60" s="26" t="n">
        <f aca="false">T44-T51-T56-T58</f>
        <v>0</v>
      </c>
      <c r="U60" s="27"/>
      <c r="V60" s="26" t="n">
        <f aca="false">V44-V51-V56-V58</f>
        <v>0</v>
      </c>
      <c r="W60" s="27"/>
      <c r="X60" s="26" t="n">
        <f aca="false">X44-X51-X56-X58</f>
        <v>0</v>
      </c>
      <c r="Y60" s="27"/>
      <c r="Z60" s="26" t="n">
        <f aca="false">Z44-Z51-Z56-Z58</f>
        <v>0</v>
      </c>
      <c r="AA60" s="27"/>
      <c r="AB60" s="26" t="n">
        <f aca="false">AB44-AB51-AB56-AB58</f>
        <v>0</v>
      </c>
      <c r="AC60" s="30"/>
      <c r="AD60" s="26" t="n">
        <f aca="false">AD44-AD51-AD56-AD58</f>
        <v>0</v>
      </c>
      <c r="AE60" s="30"/>
      <c r="AF60" s="26" t="n">
        <f aca="false">AF44-AF51-AF56-AF58</f>
        <v>0</v>
      </c>
      <c r="AG60" s="30"/>
      <c r="AH60" s="26" t="n">
        <f aca="false">AH44-AH51-AH56-AH58</f>
        <v>0</v>
      </c>
      <c r="AI60" s="30"/>
      <c r="AJ60" s="26" t="n">
        <f aca="false">AJ44-AJ51-AJ56-AJ58</f>
        <v>0</v>
      </c>
      <c r="AK60" s="30"/>
      <c r="AL60" s="26" t="n">
        <f aca="false">AL44-AL51-AL56-AL58</f>
        <v>0</v>
      </c>
      <c r="AM60" s="30"/>
    </row>
    <row r="61" customFormat="false" ht="3.95" hidden="false" customHeight="true" outlineLevel="0" collapsed="false">
      <c r="A61" s="18"/>
      <c r="B61" s="18"/>
      <c r="C61" s="18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30"/>
      <c r="AD61" s="20"/>
      <c r="AE61" s="30"/>
      <c r="AF61" s="20"/>
      <c r="AG61" s="30"/>
      <c r="AH61" s="20"/>
      <c r="AI61" s="30"/>
      <c r="AJ61" s="20"/>
      <c r="AK61" s="30"/>
      <c r="AL61" s="20"/>
      <c r="AM61" s="30"/>
    </row>
    <row r="62" customFormat="false" ht="11.1" hidden="false" customHeight="true" outlineLevel="0" collapsed="false">
      <c r="A62" s="18" t="s">
        <v>61</v>
      </c>
      <c r="B62" s="26"/>
      <c r="C62" s="26"/>
      <c r="D62" s="27"/>
      <c r="E62" s="27"/>
      <c r="F62" s="27"/>
      <c r="G62" s="20"/>
      <c r="H62" s="27"/>
      <c r="I62" s="20"/>
      <c r="J62" s="27"/>
      <c r="K62" s="20"/>
      <c r="L62" s="27"/>
      <c r="M62" s="20"/>
      <c r="N62" s="27"/>
      <c r="O62" s="20"/>
      <c r="P62" s="27"/>
      <c r="Q62" s="20"/>
      <c r="R62" s="27"/>
      <c r="S62" s="20"/>
      <c r="T62" s="27"/>
      <c r="U62" s="20"/>
      <c r="V62" s="27"/>
      <c r="W62" s="20"/>
      <c r="X62" s="27"/>
      <c r="Y62" s="20"/>
      <c r="Z62" s="27"/>
      <c r="AA62" s="20"/>
      <c r="AB62" s="18"/>
      <c r="AC62" s="30"/>
      <c r="AD62" s="27"/>
      <c r="AE62" s="30"/>
      <c r="AF62" s="27"/>
      <c r="AG62" s="30"/>
      <c r="AH62" s="27"/>
      <c r="AI62" s="30"/>
      <c r="AJ62" s="27"/>
      <c r="AK62" s="30"/>
      <c r="AL62" s="27"/>
      <c r="AM62" s="30"/>
    </row>
    <row r="63" customFormat="false" ht="11.1" hidden="false" customHeight="true" outlineLevel="0" collapsed="false">
      <c r="A63" s="18"/>
      <c r="B63" s="18" t="s">
        <v>62</v>
      </c>
      <c r="C63" s="18"/>
      <c r="D63" s="19" t="n">
        <v>0</v>
      </c>
      <c r="E63" s="21"/>
      <c r="F63" s="19" t="n">
        <v>0</v>
      </c>
      <c r="G63" s="21"/>
      <c r="H63" s="19" t="n">
        <v>0</v>
      </c>
      <c r="I63" s="21"/>
      <c r="J63" s="19" t="n">
        <v>0</v>
      </c>
      <c r="K63" s="21"/>
      <c r="L63" s="19" t="n">
        <v>0</v>
      </c>
      <c r="M63" s="21"/>
      <c r="N63" s="19" t="n">
        <v>0</v>
      </c>
      <c r="O63" s="21"/>
      <c r="P63" s="19" t="n">
        <v>0</v>
      </c>
      <c r="Q63" s="21"/>
      <c r="R63" s="19" t="n">
        <v>0</v>
      </c>
      <c r="S63" s="21"/>
      <c r="T63" s="19" t="n">
        <v>0</v>
      </c>
      <c r="U63" s="21"/>
      <c r="V63" s="19" t="n">
        <v>0</v>
      </c>
      <c r="W63" s="21"/>
      <c r="X63" s="19" t="n">
        <v>0</v>
      </c>
      <c r="Y63" s="21"/>
      <c r="Z63" s="19" t="n">
        <v>0</v>
      </c>
      <c r="AA63" s="21"/>
      <c r="AB63" s="21" t="n">
        <f aca="false">SUM(D63:Z63)</f>
        <v>0</v>
      </c>
      <c r="AC63" s="31"/>
      <c r="AD63" s="19" t="n">
        <f aca="false">SUM(D63:H63)</f>
        <v>0</v>
      </c>
      <c r="AE63" s="21"/>
      <c r="AF63" s="19" t="n">
        <f aca="false">SUM(J63:N63)</f>
        <v>0</v>
      </c>
      <c r="AG63" s="21"/>
      <c r="AH63" s="19" t="n">
        <f aca="false">SUM(P63:T63)</f>
        <v>0</v>
      </c>
      <c r="AI63" s="21"/>
      <c r="AJ63" s="19" t="n">
        <f aca="false">SUM(V63:Z63)</f>
        <v>0</v>
      </c>
      <c r="AK63" s="31"/>
      <c r="AL63" s="19" t="n">
        <f aca="false">SUM(AD63:AJ63)</f>
        <v>0</v>
      </c>
      <c r="AM63" s="31"/>
    </row>
    <row r="64" customFormat="false" ht="11.1" hidden="false" customHeight="true" outlineLevel="0" collapsed="false">
      <c r="A64" s="18"/>
      <c r="B64" s="18" t="s">
        <v>63</v>
      </c>
      <c r="C64" s="18"/>
      <c r="D64" s="22" t="n">
        <v>0</v>
      </c>
      <c r="E64" s="21"/>
      <c r="F64" s="22" t="n">
        <v>0</v>
      </c>
      <c r="G64" s="21"/>
      <c r="H64" s="22" t="n">
        <v>0</v>
      </c>
      <c r="I64" s="21"/>
      <c r="J64" s="22" t="n">
        <v>0</v>
      </c>
      <c r="K64" s="21"/>
      <c r="L64" s="22" t="n">
        <v>0</v>
      </c>
      <c r="M64" s="21"/>
      <c r="N64" s="22" t="n">
        <v>0</v>
      </c>
      <c r="O64" s="21"/>
      <c r="P64" s="22" t="n">
        <v>0</v>
      </c>
      <c r="Q64" s="21"/>
      <c r="R64" s="22" t="n">
        <v>0</v>
      </c>
      <c r="S64" s="21"/>
      <c r="T64" s="22" t="n">
        <v>0</v>
      </c>
      <c r="U64" s="21"/>
      <c r="V64" s="22" t="n">
        <v>0</v>
      </c>
      <c r="W64" s="21"/>
      <c r="X64" s="22" t="n">
        <v>0</v>
      </c>
      <c r="Y64" s="21"/>
      <c r="Z64" s="22" t="n">
        <v>0</v>
      </c>
      <c r="AA64" s="21"/>
      <c r="AB64" s="23" t="n">
        <f aca="false">SUM(D64:Z64)</f>
        <v>0</v>
      </c>
      <c r="AC64" s="31"/>
      <c r="AD64" s="22" t="n">
        <f aca="false">SUM(D64:H64)</f>
        <v>0</v>
      </c>
      <c r="AE64" s="21"/>
      <c r="AF64" s="22" t="n">
        <f aca="false">SUM(J64:N64)</f>
        <v>0</v>
      </c>
      <c r="AG64" s="21"/>
      <c r="AH64" s="22" t="n">
        <f aca="false">SUM(P64:T64)</f>
        <v>0</v>
      </c>
      <c r="AI64" s="21"/>
      <c r="AJ64" s="22" t="n">
        <f aca="false">SUM(V64:Z64)</f>
        <v>0</v>
      </c>
      <c r="AK64" s="31"/>
      <c r="AL64" s="22" t="n">
        <f aca="false">SUM(AD64:AJ64)</f>
        <v>0</v>
      </c>
      <c r="AM64" s="31"/>
    </row>
    <row r="65" customFormat="false" ht="11.1" hidden="false" customHeight="true" outlineLevel="0" collapsed="false">
      <c r="A65" s="18"/>
      <c r="B65" s="18"/>
      <c r="C65" s="18" t="s">
        <v>21</v>
      </c>
      <c r="D65" s="25" t="n">
        <f aca="false">SUM(D63:D64)</f>
        <v>0</v>
      </c>
      <c r="E65" s="20"/>
      <c r="F65" s="25" t="n">
        <f aca="false">SUM(F63:F64)</f>
        <v>0</v>
      </c>
      <c r="G65" s="20"/>
      <c r="H65" s="25" t="n">
        <f aca="false">SUM(H63:H64)</f>
        <v>0</v>
      </c>
      <c r="I65" s="20"/>
      <c r="J65" s="25" t="n">
        <f aca="false">SUM(J63:J64)</f>
        <v>0</v>
      </c>
      <c r="K65" s="20"/>
      <c r="L65" s="25" t="n">
        <f aca="false">SUM(L63:L64)</f>
        <v>0</v>
      </c>
      <c r="M65" s="20"/>
      <c r="N65" s="25" t="n">
        <f aca="false">SUM(N63:N64)</f>
        <v>0</v>
      </c>
      <c r="O65" s="20"/>
      <c r="P65" s="25" t="n">
        <f aca="false">SUM(P63:P64)</f>
        <v>0</v>
      </c>
      <c r="Q65" s="20"/>
      <c r="R65" s="25" t="n">
        <f aca="false">SUM(R63:R64)</f>
        <v>0</v>
      </c>
      <c r="S65" s="20"/>
      <c r="T65" s="25" t="n">
        <f aca="false">SUM(T63:T64)</f>
        <v>0</v>
      </c>
      <c r="U65" s="20"/>
      <c r="V65" s="25" t="n">
        <f aca="false">SUM(V63:V64)</f>
        <v>0</v>
      </c>
      <c r="W65" s="20"/>
      <c r="X65" s="25" t="n">
        <f aca="false">SUM(X63:X64)</f>
        <v>0</v>
      </c>
      <c r="Y65" s="20"/>
      <c r="Z65" s="25" t="n">
        <f aca="false">SUM(Z63:Z64)</f>
        <v>0</v>
      </c>
      <c r="AA65" s="20"/>
      <c r="AB65" s="25" t="n">
        <f aca="false">SUM(AB63:AB64)</f>
        <v>0</v>
      </c>
      <c r="AC65" s="30"/>
      <c r="AD65" s="25" t="n">
        <f aca="false">SUM(AD63:AD64)</f>
        <v>0</v>
      </c>
      <c r="AE65" s="30"/>
      <c r="AF65" s="25" t="n">
        <f aca="false">SUM(AF63:AF64)</f>
        <v>0</v>
      </c>
      <c r="AG65" s="30"/>
      <c r="AH65" s="25" t="n">
        <f aca="false">SUM(AH63:AH64)</f>
        <v>0</v>
      </c>
      <c r="AI65" s="30"/>
      <c r="AJ65" s="25" t="n">
        <f aca="false">SUM(AJ63:AJ64)</f>
        <v>0</v>
      </c>
      <c r="AK65" s="30"/>
      <c r="AL65" s="25" t="n">
        <f aca="false">SUM(AL63:AL64)</f>
        <v>0</v>
      </c>
      <c r="AM65" s="30"/>
    </row>
    <row r="66" customFormat="false" ht="3.95" hidden="false" customHeight="true" outlineLevel="0" collapsed="false">
      <c r="A66" s="18"/>
      <c r="B66" s="18"/>
      <c r="C66" s="18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30"/>
      <c r="AD66" s="20"/>
      <c r="AE66" s="30"/>
      <c r="AF66" s="20"/>
      <c r="AG66" s="30"/>
      <c r="AH66" s="20"/>
      <c r="AI66" s="30"/>
      <c r="AJ66" s="20"/>
      <c r="AK66" s="30"/>
      <c r="AL66" s="20"/>
      <c r="AM66" s="30"/>
    </row>
    <row r="67" customFormat="false" ht="11.1" hidden="false" customHeight="true" outlineLevel="0" collapsed="false">
      <c r="A67" s="26" t="s">
        <v>64</v>
      </c>
      <c r="B67" s="26"/>
      <c r="C67" s="26"/>
      <c r="D67" s="37" t="n">
        <f aca="false">D60-D65</f>
        <v>0</v>
      </c>
      <c r="E67" s="27"/>
      <c r="F67" s="37" t="n">
        <f aca="false">F60-F65</f>
        <v>0</v>
      </c>
      <c r="G67" s="27"/>
      <c r="H67" s="37" t="n">
        <f aca="false">H60-H65</f>
        <v>0</v>
      </c>
      <c r="I67" s="27"/>
      <c r="J67" s="37" t="n">
        <f aca="false">J60-J65</f>
        <v>0</v>
      </c>
      <c r="K67" s="27"/>
      <c r="L67" s="37" t="n">
        <f aca="false">L60-L65</f>
        <v>0</v>
      </c>
      <c r="M67" s="27"/>
      <c r="N67" s="37" t="n">
        <f aca="false">N60-N65</f>
        <v>0</v>
      </c>
      <c r="O67" s="27"/>
      <c r="P67" s="37" t="n">
        <f aca="false">P60-P65</f>
        <v>0</v>
      </c>
      <c r="Q67" s="27"/>
      <c r="R67" s="37" t="n">
        <f aca="false">R60-R65</f>
        <v>0</v>
      </c>
      <c r="S67" s="27"/>
      <c r="T67" s="37" t="n">
        <f aca="false">T60-T65</f>
        <v>0</v>
      </c>
      <c r="U67" s="27"/>
      <c r="V67" s="37" t="n">
        <f aca="false">V60-V65</f>
        <v>0</v>
      </c>
      <c r="W67" s="27"/>
      <c r="X67" s="37" t="n">
        <f aca="false">X60-X65</f>
        <v>0</v>
      </c>
      <c r="Y67" s="27"/>
      <c r="Z67" s="37" t="n">
        <f aca="false">Z60-Z65</f>
        <v>0</v>
      </c>
      <c r="AA67" s="27"/>
      <c r="AB67" s="37" t="n">
        <f aca="false">AB60-AB65</f>
        <v>0</v>
      </c>
      <c r="AC67" s="30"/>
      <c r="AD67" s="37" t="n">
        <f aca="false">AD60-AD65</f>
        <v>0</v>
      </c>
      <c r="AE67" s="30"/>
      <c r="AF67" s="37" t="n">
        <f aca="false">AF60-AF65</f>
        <v>0</v>
      </c>
      <c r="AG67" s="30"/>
      <c r="AH67" s="37" t="n">
        <f aca="false">AH60-AH65</f>
        <v>0</v>
      </c>
      <c r="AI67" s="30"/>
      <c r="AJ67" s="37" t="n">
        <f aca="false">AJ60-AJ65</f>
        <v>0</v>
      </c>
      <c r="AK67" s="30"/>
      <c r="AL67" s="37" t="n">
        <f aca="false">AL60-AL65</f>
        <v>0</v>
      </c>
      <c r="AM67" s="30"/>
    </row>
    <row r="68" customFormat="false" ht="24.95" hidden="false" customHeight="true" outlineLevel="0" collapsed="false">
      <c r="A68" s="38"/>
      <c r="B68" s="38"/>
      <c r="C68" s="38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D68" s="0"/>
      <c r="AF68" s="0"/>
      <c r="AH68" s="0"/>
      <c r="AJ68" s="0"/>
      <c r="AL68" s="0"/>
    </row>
    <row r="69" customFormat="false" ht="11.1" hidden="false" customHeight="true" outlineLevel="0" collapsed="false">
      <c r="A69" s="39" t="s">
        <v>65</v>
      </c>
      <c r="B69" s="40"/>
      <c r="C69" s="40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20"/>
      <c r="AD69" s="41"/>
      <c r="AE69" s="41"/>
      <c r="AF69" s="41"/>
      <c r="AG69" s="41"/>
      <c r="AH69" s="41"/>
      <c r="AI69" s="41"/>
      <c r="AJ69" s="41"/>
      <c r="AK69" s="41"/>
      <c r="AL69" s="41"/>
      <c r="AM69" s="20"/>
    </row>
    <row r="70" customFormat="false" ht="11.1" hidden="false" customHeight="true" outlineLevel="0" collapsed="false">
      <c r="A70" s="40"/>
      <c r="B70" s="40" t="s">
        <v>66</v>
      </c>
      <c r="C70" s="40"/>
      <c r="D70" s="42" t="n">
        <v>0</v>
      </c>
      <c r="E70" s="42"/>
      <c r="F70" s="42" t="n">
        <v>0</v>
      </c>
      <c r="G70" s="42"/>
      <c r="H70" s="42" t="n">
        <v>0</v>
      </c>
      <c r="I70" s="42"/>
      <c r="J70" s="42" t="n">
        <v>0</v>
      </c>
      <c r="K70" s="42"/>
      <c r="L70" s="42" t="n">
        <v>0</v>
      </c>
      <c r="M70" s="42"/>
      <c r="N70" s="42" t="n">
        <v>0</v>
      </c>
      <c r="O70" s="42"/>
      <c r="P70" s="42" t="n">
        <v>0</v>
      </c>
      <c r="Q70" s="42"/>
      <c r="R70" s="42" t="n">
        <v>0</v>
      </c>
      <c r="S70" s="42"/>
      <c r="T70" s="42" t="n">
        <v>0</v>
      </c>
      <c r="U70" s="42"/>
      <c r="V70" s="42" t="n">
        <v>0</v>
      </c>
      <c r="W70" s="42"/>
      <c r="X70" s="42" t="n">
        <v>0</v>
      </c>
      <c r="Y70" s="42"/>
      <c r="Z70" s="42" t="n">
        <v>0</v>
      </c>
      <c r="AA70" s="42"/>
      <c r="AB70" s="42" t="n">
        <f aca="false">SUM(D70:Z70)</f>
        <v>0</v>
      </c>
      <c r="AC70" s="21"/>
      <c r="AD70" s="42" t="n">
        <f aca="false">SUM(D70:H70)</f>
        <v>0</v>
      </c>
      <c r="AE70" s="42"/>
      <c r="AF70" s="42" t="n">
        <f aca="false">SUM(J70:N70)</f>
        <v>0</v>
      </c>
      <c r="AG70" s="42"/>
      <c r="AH70" s="42" t="n">
        <f aca="false">SUM(P70:T70)</f>
        <v>0</v>
      </c>
      <c r="AI70" s="42"/>
      <c r="AJ70" s="42" t="n">
        <f aca="false">SUM(V70:Z70)</f>
        <v>0</v>
      </c>
      <c r="AK70" s="42"/>
      <c r="AL70" s="42" t="n">
        <f aca="false">SUM(AD70:AJ70)</f>
        <v>0</v>
      </c>
      <c r="AM70" s="21"/>
    </row>
    <row r="71" customFormat="false" ht="11.1" hidden="false" customHeight="true" outlineLevel="0" collapsed="false">
      <c r="A71" s="40"/>
      <c r="B71" s="40" t="s">
        <v>33</v>
      </c>
      <c r="C71" s="40"/>
      <c r="D71" s="42" t="n">
        <v>0</v>
      </c>
      <c r="E71" s="42"/>
      <c r="F71" s="42" t="n">
        <v>0</v>
      </c>
      <c r="G71" s="42"/>
      <c r="H71" s="42" t="n">
        <v>0</v>
      </c>
      <c r="I71" s="42"/>
      <c r="J71" s="42" t="n">
        <v>0</v>
      </c>
      <c r="K71" s="42"/>
      <c r="L71" s="42" t="n">
        <v>0</v>
      </c>
      <c r="M71" s="42"/>
      <c r="N71" s="42" t="n">
        <v>0</v>
      </c>
      <c r="O71" s="42"/>
      <c r="P71" s="42" t="n">
        <v>0</v>
      </c>
      <c r="Q71" s="42"/>
      <c r="R71" s="42" t="n">
        <v>0</v>
      </c>
      <c r="S71" s="42"/>
      <c r="T71" s="42" t="n">
        <v>0</v>
      </c>
      <c r="U71" s="42"/>
      <c r="V71" s="42" t="n">
        <v>0</v>
      </c>
      <c r="W71" s="42"/>
      <c r="X71" s="42" t="n">
        <v>0</v>
      </c>
      <c r="Y71" s="42"/>
      <c r="Z71" s="42" t="n">
        <v>0</v>
      </c>
      <c r="AA71" s="42"/>
      <c r="AB71" s="42" t="n">
        <f aca="false">SUM(D71:Z71)</f>
        <v>0</v>
      </c>
      <c r="AC71" s="21"/>
      <c r="AD71" s="42" t="n">
        <f aca="false">SUM(D71:H71)</f>
        <v>0</v>
      </c>
      <c r="AE71" s="42"/>
      <c r="AF71" s="42" t="n">
        <f aca="false">SUM(J71:N71)</f>
        <v>0</v>
      </c>
      <c r="AG71" s="42"/>
      <c r="AH71" s="42" t="n">
        <f aca="false">SUM(P71:T71)</f>
        <v>0</v>
      </c>
      <c r="AI71" s="42"/>
      <c r="AJ71" s="42" t="n">
        <f aca="false">SUM(V71:Z71)</f>
        <v>0</v>
      </c>
      <c r="AK71" s="42"/>
      <c r="AL71" s="42" t="n">
        <f aca="false">SUM(AD71:AJ71)</f>
        <v>0</v>
      </c>
      <c r="AM71" s="21"/>
    </row>
    <row r="72" customFormat="false" ht="11.1" hidden="false" customHeight="true" outlineLevel="0" collapsed="false">
      <c r="A72" s="40"/>
      <c r="B72" s="40"/>
      <c r="C72" s="39" t="s">
        <v>67</v>
      </c>
      <c r="D72" s="43" t="n">
        <f aca="false">SUM(D67:D71)</f>
        <v>0</v>
      </c>
      <c r="E72" s="41"/>
      <c r="F72" s="43" t="n">
        <f aca="false">SUM(F67:F71)</f>
        <v>0</v>
      </c>
      <c r="G72" s="41"/>
      <c r="H72" s="43" t="n">
        <f aca="false">SUM(H67:H71)</f>
        <v>0</v>
      </c>
      <c r="I72" s="41"/>
      <c r="J72" s="43" t="n">
        <f aca="false">SUM(J67:J71)</f>
        <v>0</v>
      </c>
      <c r="K72" s="41"/>
      <c r="L72" s="43" t="n">
        <f aca="false">SUM(L67:L71)</f>
        <v>0</v>
      </c>
      <c r="M72" s="41"/>
      <c r="N72" s="43" t="n">
        <f aca="false">SUM(N67:N71)</f>
        <v>0</v>
      </c>
      <c r="O72" s="41"/>
      <c r="P72" s="43" t="n">
        <f aca="false">SUM(P67:P71)</f>
        <v>0</v>
      </c>
      <c r="Q72" s="41"/>
      <c r="R72" s="43" t="n">
        <f aca="false">SUM(R67:R71)</f>
        <v>0</v>
      </c>
      <c r="S72" s="41"/>
      <c r="T72" s="43" t="n">
        <f aca="false">SUM(T67:T71)</f>
        <v>0</v>
      </c>
      <c r="U72" s="41"/>
      <c r="V72" s="43" t="n">
        <f aca="false">SUM(V67:V71)</f>
        <v>0</v>
      </c>
      <c r="W72" s="41"/>
      <c r="X72" s="43" t="n">
        <f aca="false">SUM(X67:X71)</f>
        <v>0</v>
      </c>
      <c r="Y72" s="41"/>
      <c r="Z72" s="43" t="n">
        <f aca="false">SUM(Z67:Z71)</f>
        <v>0</v>
      </c>
      <c r="AA72" s="41"/>
      <c r="AB72" s="43" t="n">
        <f aca="false">SUM(AB67:AB71)</f>
        <v>0</v>
      </c>
      <c r="AC72" s="20"/>
      <c r="AD72" s="43" t="n">
        <f aca="false">SUM(AD67:AD71)</f>
        <v>0</v>
      </c>
      <c r="AE72" s="41"/>
      <c r="AF72" s="43" t="n">
        <f aca="false">SUM(AF67:AF71)</f>
        <v>0</v>
      </c>
      <c r="AG72" s="41"/>
      <c r="AH72" s="43" t="n">
        <f aca="false">SUM(AH67:AH71)</f>
        <v>0</v>
      </c>
      <c r="AI72" s="41"/>
      <c r="AJ72" s="43" t="n">
        <f aca="false">SUM(AJ67:AJ71)</f>
        <v>0</v>
      </c>
      <c r="AK72" s="41"/>
      <c r="AL72" s="43" t="n">
        <f aca="false">SUM(AL67:AL71)</f>
        <v>0</v>
      </c>
      <c r="AM72" s="20"/>
    </row>
    <row r="73" customFormat="false" ht="11.1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D73" s="0"/>
      <c r="AF73" s="0"/>
      <c r="AH73" s="0"/>
      <c r="AJ73" s="0"/>
      <c r="AL73" s="0"/>
    </row>
    <row r="74" customFormat="false" ht="11.1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D74" s="0"/>
      <c r="AF74" s="0"/>
      <c r="AH74" s="0"/>
      <c r="AJ74" s="0"/>
      <c r="AL74" s="0"/>
    </row>
    <row r="75" customFormat="false" ht="11.1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D75" s="0"/>
      <c r="AF75" s="0"/>
      <c r="AH75" s="0"/>
      <c r="AJ75" s="0"/>
      <c r="AL75" s="0"/>
    </row>
    <row r="76" customFormat="false" ht="15.75" hidden="false" customHeight="false" outlineLevel="0" collapsed="false">
      <c r="A76" s="9" t="str">
        <f aca="false">A1</f>
        <v>ENRON CORP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X76" s="4"/>
      <c r="Y76" s="4"/>
      <c r="Z76" s="5"/>
      <c r="AB76" s="5" t="str">
        <f aca="true">CELL("FILENAME",C76)</f>
        <v>'file:///mnt/12tb/@roms/datasets/enron/EDRM Enron Email Data Set v2 XML/filtered-attachments/xls/2002_Plan_Template_REV-e4e22127b73460f7071163bca4032d1e943bcbb02b3102b0fe1a692208b921fe.xls'#$Format</v>
      </c>
      <c r="AC76" s="1"/>
      <c r="AD76" s="5"/>
      <c r="AE76" s="1"/>
      <c r="AF76" s="5"/>
      <c r="AG76" s="1"/>
      <c r="AH76" s="5"/>
      <c r="AI76" s="1"/>
      <c r="AJ76" s="5"/>
      <c r="AK76" s="1"/>
      <c r="AL76" s="5"/>
      <c r="AM76" s="1"/>
    </row>
    <row r="77" customFormat="false" ht="15.75" hidden="false" customHeight="false" outlineLevel="0" collapsed="false">
      <c r="A77" s="9" t="str">
        <f aca="false">+A2</f>
        <v>2002 PLAN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/>
      <c r="W77" s="4"/>
      <c r="X77" s="4"/>
      <c r="Y77" s="4"/>
      <c r="Z77" s="8"/>
      <c r="AB77" s="8" t="n">
        <f aca="true">NOW()</f>
        <v>45926.9140951764</v>
      </c>
      <c r="AC77" s="1"/>
      <c r="AD77" s="8"/>
      <c r="AE77" s="1"/>
      <c r="AF77" s="8"/>
      <c r="AG77" s="1"/>
      <c r="AH77" s="8"/>
      <c r="AI77" s="1"/>
      <c r="AJ77" s="8"/>
      <c r="AK77" s="1"/>
      <c r="AL77" s="8"/>
      <c r="AM77" s="1"/>
    </row>
    <row r="78" customFormat="false" ht="15.75" hidden="false" customHeight="false" outlineLevel="0" collapsed="false">
      <c r="A78" s="9" t="s">
        <v>68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7"/>
      <c r="W78" s="7"/>
      <c r="X78" s="7"/>
      <c r="Y78" s="7"/>
      <c r="Z78" s="44"/>
      <c r="AB78" s="44" t="n">
        <f aca="true">NOW()</f>
        <v>45926.9140951764</v>
      </c>
      <c r="AC78" s="1"/>
      <c r="AD78" s="44"/>
      <c r="AE78" s="1"/>
      <c r="AF78" s="44"/>
      <c r="AG78" s="1"/>
      <c r="AH78" s="44"/>
      <c r="AI78" s="1"/>
      <c r="AJ78" s="44"/>
      <c r="AK78" s="1"/>
      <c r="AL78" s="44"/>
      <c r="AM78" s="1"/>
    </row>
    <row r="79" customFormat="false" ht="11.25" hidden="false" customHeight="false" outlineLevel="0" collapsed="false">
      <c r="A79" s="17"/>
      <c r="B79" s="17"/>
      <c r="C79" s="17"/>
      <c r="D79" s="45" t="s">
        <v>69</v>
      </c>
      <c r="E79" s="46"/>
      <c r="F79" s="45" t="s">
        <v>70</v>
      </c>
      <c r="G79" s="46"/>
      <c r="H79" s="45" t="s">
        <v>71</v>
      </c>
      <c r="I79" s="46"/>
      <c r="J79" s="45" t="s">
        <v>72</v>
      </c>
      <c r="K79" s="46"/>
      <c r="L79" s="16" t="s">
        <v>73</v>
      </c>
      <c r="M79" s="17"/>
      <c r="N79" s="16" t="s">
        <v>74</v>
      </c>
      <c r="O79" s="17"/>
      <c r="P79" s="16" t="s">
        <v>75</v>
      </c>
      <c r="Q79" s="17"/>
      <c r="R79" s="16" t="s">
        <v>76</v>
      </c>
      <c r="S79" s="17"/>
      <c r="T79" s="16" t="s">
        <v>77</v>
      </c>
      <c r="U79" s="17"/>
      <c r="V79" s="16" t="s">
        <v>78</v>
      </c>
      <c r="W79" s="17"/>
      <c r="X79" s="16" t="s">
        <v>79</v>
      </c>
      <c r="Y79" s="17"/>
      <c r="Z79" s="16" t="s">
        <v>80</v>
      </c>
      <c r="AA79" s="17"/>
      <c r="AB79" s="16" t="s">
        <v>16</v>
      </c>
      <c r="AC79" s="17"/>
      <c r="AD79" s="16" t="s">
        <v>17</v>
      </c>
      <c r="AE79" s="1"/>
      <c r="AF79" s="16" t="s">
        <v>18</v>
      </c>
      <c r="AG79" s="1"/>
      <c r="AH79" s="16" t="s">
        <v>19</v>
      </c>
      <c r="AI79" s="1"/>
      <c r="AJ79" s="16" t="s">
        <v>20</v>
      </c>
      <c r="AK79" s="1"/>
      <c r="AL79" s="16" t="s">
        <v>21</v>
      </c>
      <c r="AM79" s="17"/>
    </row>
    <row r="80" customFormat="false" ht="11.25" hidden="false" customHeight="false" outlineLevel="0" collapsed="false">
      <c r="A80" s="46" t="s">
        <v>81</v>
      </c>
      <c r="AC80" s="1"/>
      <c r="AE80" s="1"/>
      <c r="AG80" s="1"/>
      <c r="AI80" s="1"/>
      <c r="AK80" s="1"/>
      <c r="AM80" s="1"/>
    </row>
    <row r="81" customFormat="false" ht="12.75" hidden="false" customHeight="false" outlineLevel="0" collapsed="false">
      <c r="A81" s="47" t="s">
        <v>64</v>
      </c>
      <c r="B81" s="48"/>
      <c r="C81" s="48"/>
      <c r="D81" s="49" t="n">
        <f aca="false">+D72</f>
        <v>0</v>
      </c>
      <c r="E81" s="48"/>
      <c r="F81" s="49" t="n">
        <f aca="false">+F72</f>
        <v>0</v>
      </c>
      <c r="G81" s="48"/>
      <c r="H81" s="49" t="n">
        <f aca="false">+H72</f>
        <v>0</v>
      </c>
      <c r="I81" s="48"/>
      <c r="J81" s="49" t="n">
        <f aca="false">+J72</f>
        <v>0</v>
      </c>
      <c r="K81" s="48"/>
      <c r="L81" s="49" t="n">
        <f aca="false">+L72</f>
        <v>0</v>
      </c>
      <c r="M81" s="48"/>
      <c r="N81" s="49" t="n">
        <f aca="false">+N72</f>
        <v>0</v>
      </c>
      <c r="O81" s="48"/>
      <c r="P81" s="49" t="n">
        <f aca="false">+P72</f>
        <v>0</v>
      </c>
      <c r="Q81" s="48"/>
      <c r="R81" s="49" t="n">
        <f aca="false">+R72</f>
        <v>0</v>
      </c>
      <c r="S81" s="48"/>
      <c r="T81" s="49" t="n">
        <f aca="false">+T72</f>
        <v>0</v>
      </c>
      <c r="U81" s="48"/>
      <c r="V81" s="49" t="n">
        <f aca="false">+V72</f>
        <v>0</v>
      </c>
      <c r="W81" s="48"/>
      <c r="X81" s="49" t="n">
        <f aca="false">+X72</f>
        <v>0</v>
      </c>
      <c r="Y81" s="48"/>
      <c r="Z81" s="49" t="n">
        <f aca="false">+Z72</f>
        <v>0</v>
      </c>
      <c r="AA81" s="48"/>
      <c r="AB81" s="47" t="n">
        <f aca="false">SUM(D81:Z81)</f>
        <v>0</v>
      </c>
      <c r="AC81" s="48"/>
      <c r="AD81" s="49" t="n">
        <f aca="false">SUM(D81:H81)</f>
        <v>0</v>
      </c>
      <c r="AE81" s="20"/>
      <c r="AF81" s="49" t="n">
        <f aca="false">SUM(J81:N81)</f>
        <v>0</v>
      </c>
      <c r="AG81" s="20"/>
      <c r="AH81" s="49" t="n">
        <f aca="false">SUM(P81:T81)</f>
        <v>0</v>
      </c>
      <c r="AI81" s="20"/>
      <c r="AJ81" s="49" t="n">
        <f aca="false">SUM(V81:Z81)</f>
        <v>0</v>
      </c>
      <c r="AK81" s="30"/>
      <c r="AL81" s="49" t="n">
        <f aca="false">SUM(AD81:AJ81)</f>
        <v>0</v>
      </c>
      <c r="AM81" s="48"/>
    </row>
    <row r="82" customFormat="false" ht="12.75" hidden="false" customHeight="false" outlineLevel="0" collapsed="false">
      <c r="A82" s="26" t="s">
        <v>82</v>
      </c>
      <c r="B82" s="48"/>
      <c r="C82" s="48"/>
      <c r="D82" s="49"/>
      <c r="E82" s="48"/>
      <c r="F82" s="49"/>
      <c r="G82" s="48"/>
      <c r="H82" s="49"/>
      <c r="I82" s="48"/>
      <c r="J82" s="49"/>
      <c r="K82" s="48"/>
      <c r="L82" s="49"/>
      <c r="M82" s="48"/>
      <c r="N82" s="49"/>
      <c r="O82" s="48"/>
      <c r="P82" s="49"/>
      <c r="Q82" s="48"/>
      <c r="R82" s="49"/>
      <c r="S82" s="48"/>
      <c r="T82" s="49"/>
      <c r="U82" s="48"/>
      <c r="V82" s="49"/>
      <c r="W82" s="48"/>
      <c r="X82" s="49"/>
      <c r="Y82" s="48"/>
      <c r="Z82" s="49"/>
      <c r="AA82" s="48"/>
      <c r="AB82" s="47"/>
      <c r="AC82" s="48"/>
      <c r="AD82" s="49"/>
      <c r="AE82" s="20"/>
      <c r="AF82" s="49"/>
      <c r="AG82" s="20"/>
      <c r="AH82" s="49"/>
      <c r="AI82" s="20"/>
      <c r="AJ82" s="49"/>
      <c r="AK82" s="30"/>
      <c r="AL82" s="49"/>
      <c r="AM82" s="48"/>
    </row>
    <row r="83" customFormat="false" ht="5.1" hidden="false" customHeight="true" outlineLevel="0" collapsed="false">
      <c r="A83" s="47"/>
      <c r="B83" s="48"/>
      <c r="C83" s="48"/>
      <c r="D83" s="49"/>
      <c r="E83" s="48"/>
      <c r="F83" s="49"/>
      <c r="G83" s="48"/>
      <c r="H83" s="49"/>
      <c r="I83" s="48"/>
      <c r="J83" s="49"/>
      <c r="K83" s="48"/>
      <c r="L83" s="49"/>
      <c r="M83" s="48"/>
      <c r="N83" s="49"/>
      <c r="O83" s="48"/>
      <c r="P83" s="49"/>
      <c r="Q83" s="48"/>
      <c r="R83" s="49"/>
      <c r="S83" s="48"/>
      <c r="T83" s="49"/>
      <c r="U83" s="48"/>
      <c r="V83" s="49"/>
      <c r="W83" s="48"/>
      <c r="X83" s="49"/>
      <c r="Y83" s="48"/>
      <c r="Z83" s="49"/>
      <c r="AA83" s="48"/>
      <c r="AB83" s="47"/>
      <c r="AC83" s="48"/>
      <c r="AD83" s="49"/>
      <c r="AE83" s="20"/>
      <c r="AF83" s="49"/>
      <c r="AG83" s="20"/>
      <c r="AH83" s="49"/>
      <c r="AI83" s="20"/>
      <c r="AJ83" s="49"/>
      <c r="AK83" s="30"/>
      <c r="AL83" s="49"/>
      <c r="AM83" s="48"/>
    </row>
    <row r="84" customFormat="false" ht="12.75" hidden="false" customHeight="false" outlineLevel="0" collapsed="false">
      <c r="A84" s="47"/>
      <c r="B84" s="50" t="s">
        <v>66</v>
      </c>
      <c r="C84" s="48"/>
      <c r="D84" s="49" t="n">
        <f aca="false">-D70</f>
        <v>-0</v>
      </c>
      <c r="E84" s="48"/>
      <c r="F84" s="49" t="n">
        <f aca="false">-F70</f>
        <v>-0</v>
      </c>
      <c r="G84" s="48"/>
      <c r="H84" s="49" t="n">
        <f aca="false">-H70</f>
        <v>-0</v>
      </c>
      <c r="I84" s="48"/>
      <c r="J84" s="49" t="n">
        <f aca="false">-J70</f>
        <v>-0</v>
      </c>
      <c r="K84" s="48"/>
      <c r="L84" s="49" t="n">
        <f aca="false">-L70</f>
        <v>-0</v>
      </c>
      <c r="M84" s="48"/>
      <c r="N84" s="49" t="n">
        <f aca="false">-N70</f>
        <v>-0</v>
      </c>
      <c r="O84" s="48"/>
      <c r="P84" s="49" t="n">
        <f aca="false">-P70</f>
        <v>-0</v>
      </c>
      <c r="Q84" s="48"/>
      <c r="R84" s="49" t="n">
        <f aca="false">-R70</f>
        <v>-0</v>
      </c>
      <c r="S84" s="48"/>
      <c r="T84" s="49" t="n">
        <f aca="false">-T70</f>
        <v>-0</v>
      </c>
      <c r="U84" s="48"/>
      <c r="V84" s="49" t="n">
        <f aca="false">-V70</f>
        <v>-0</v>
      </c>
      <c r="W84" s="48"/>
      <c r="X84" s="49" t="n">
        <f aca="false">-X70</f>
        <v>-0</v>
      </c>
      <c r="Y84" s="48"/>
      <c r="Z84" s="49" t="n">
        <f aca="false">-Z70</f>
        <v>-0</v>
      </c>
      <c r="AA84" s="48"/>
      <c r="AB84" s="47" t="n">
        <f aca="false">SUM(D84:Z84)</f>
        <v>0</v>
      </c>
      <c r="AC84" s="48"/>
      <c r="AD84" s="49" t="n">
        <f aca="false">SUM(D84:H84)</f>
        <v>0</v>
      </c>
      <c r="AE84" s="20"/>
      <c r="AF84" s="49" t="n">
        <f aca="false">SUM(J84:N84)</f>
        <v>0</v>
      </c>
      <c r="AG84" s="20"/>
      <c r="AH84" s="49" t="n">
        <f aca="false">SUM(P84:T84)</f>
        <v>0</v>
      </c>
      <c r="AI84" s="20"/>
      <c r="AJ84" s="49" t="n">
        <f aca="false">SUM(V84:Z84)</f>
        <v>0</v>
      </c>
      <c r="AK84" s="30"/>
      <c r="AL84" s="49" t="n">
        <f aca="false">SUM(AD84:AJ84)</f>
        <v>0</v>
      </c>
      <c r="AM84" s="48"/>
    </row>
    <row r="85" customFormat="false" ht="5.1" hidden="false" customHeight="true" outlineLevel="0" collapsed="false">
      <c r="A85" s="47"/>
      <c r="B85" s="48"/>
      <c r="C85" s="48"/>
      <c r="D85" s="49"/>
      <c r="E85" s="48"/>
      <c r="F85" s="49"/>
      <c r="G85" s="48"/>
      <c r="H85" s="49"/>
      <c r="I85" s="48"/>
      <c r="J85" s="49"/>
      <c r="K85" s="48"/>
      <c r="L85" s="49"/>
      <c r="M85" s="48"/>
      <c r="N85" s="49"/>
      <c r="O85" s="48"/>
      <c r="P85" s="49"/>
      <c r="Q85" s="48"/>
      <c r="R85" s="49"/>
      <c r="S85" s="48"/>
      <c r="T85" s="49"/>
      <c r="U85" s="48"/>
      <c r="V85" s="49"/>
      <c r="W85" s="48"/>
      <c r="X85" s="49"/>
      <c r="Y85" s="48"/>
      <c r="Z85" s="49"/>
      <c r="AA85" s="48"/>
      <c r="AB85" s="47"/>
      <c r="AC85" s="48"/>
      <c r="AD85" s="49"/>
      <c r="AE85" s="20"/>
      <c r="AF85" s="49"/>
      <c r="AG85" s="20"/>
      <c r="AH85" s="49"/>
      <c r="AI85" s="20"/>
      <c r="AJ85" s="49"/>
      <c r="AK85" s="30"/>
      <c r="AL85" s="49"/>
      <c r="AM85" s="48"/>
    </row>
    <row r="86" customFormat="false" ht="12.75" hidden="false" customHeight="false" outlineLevel="0" collapsed="false">
      <c r="A86" s="20"/>
      <c r="B86" s="18" t="s">
        <v>44</v>
      </c>
      <c r="C86" s="20"/>
      <c r="D86" s="51" t="n">
        <f aca="false">+D31</f>
        <v>0</v>
      </c>
      <c r="E86" s="20"/>
      <c r="F86" s="51" t="n">
        <f aca="false">+F31</f>
        <v>0</v>
      </c>
      <c r="G86" s="20"/>
      <c r="H86" s="51" t="n">
        <f aca="false">+H31</f>
        <v>0</v>
      </c>
      <c r="I86" s="20"/>
      <c r="J86" s="51" t="n">
        <f aca="false">+J31</f>
        <v>0</v>
      </c>
      <c r="K86" s="20"/>
      <c r="L86" s="51" t="n">
        <f aca="false">+L31</f>
        <v>0</v>
      </c>
      <c r="M86" s="20"/>
      <c r="N86" s="51" t="n">
        <f aca="false">+N31</f>
        <v>0</v>
      </c>
      <c r="O86" s="20"/>
      <c r="P86" s="51" t="n">
        <f aca="false">+P31</f>
        <v>0</v>
      </c>
      <c r="Q86" s="20"/>
      <c r="R86" s="51" t="n">
        <f aca="false">+R31</f>
        <v>0</v>
      </c>
      <c r="S86" s="20"/>
      <c r="T86" s="51" t="n">
        <f aca="false">+T31</f>
        <v>0</v>
      </c>
      <c r="U86" s="20"/>
      <c r="V86" s="51" t="n">
        <f aca="false">+V31</f>
        <v>0</v>
      </c>
      <c r="W86" s="20"/>
      <c r="X86" s="51" t="n">
        <f aca="false">+X31</f>
        <v>0</v>
      </c>
      <c r="Y86" s="20"/>
      <c r="Z86" s="51" t="n">
        <f aca="false">+Z31</f>
        <v>0</v>
      </c>
      <c r="AA86" s="20"/>
      <c r="AB86" s="18" t="n">
        <f aca="false">SUM(D86:Z86)</f>
        <v>0</v>
      </c>
      <c r="AC86" s="20"/>
      <c r="AD86" s="51" t="n">
        <f aca="false">SUM(D86:H86)</f>
        <v>0</v>
      </c>
      <c r="AE86" s="20"/>
      <c r="AF86" s="51" t="n">
        <f aca="false">SUM(J86:N86)</f>
        <v>0</v>
      </c>
      <c r="AG86" s="20"/>
      <c r="AH86" s="51" t="n">
        <f aca="false">SUM(P86:T86)</f>
        <v>0</v>
      </c>
      <c r="AI86" s="20"/>
      <c r="AJ86" s="51" t="n">
        <f aca="false">SUM(V86:Z86)</f>
        <v>0</v>
      </c>
      <c r="AK86" s="30"/>
      <c r="AL86" s="51" t="n">
        <f aca="false">SUM(AD86:AJ86)</f>
        <v>0</v>
      </c>
      <c r="AM86" s="20"/>
    </row>
    <row r="87" customFormat="false" ht="12.75" hidden="false" customHeight="false" outlineLevel="0" collapsed="false">
      <c r="A87" s="20"/>
      <c r="B87" s="18" t="s">
        <v>83</v>
      </c>
      <c r="C87" s="20"/>
      <c r="D87" s="51" t="n">
        <f aca="false">+D64</f>
        <v>0</v>
      </c>
      <c r="E87" s="20"/>
      <c r="F87" s="51" t="n">
        <f aca="false">+F64</f>
        <v>0</v>
      </c>
      <c r="G87" s="20"/>
      <c r="H87" s="51" t="n">
        <f aca="false">+H64</f>
        <v>0</v>
      </c>
      <c r="I87" s="20"/>
      <c r="J87" s="51" t="n">
        <f aca="false">+J64</f>
        <v>0</v>
      </c>
      <c r="K87" s="20"/>
      <c r="L87" s="51" t="n">
        <f aca="false">+L64</f>
        <v>0</v>
      </c>
      <c r="M87" s="20"/>
      <c r="N87" s="51" t="n">
        <f aca="false">+N64</f>
        <v>0</v>
      </c>
      <c r="O87" s="20"/>
      <c r="P87" s="51" t="n">
        <f aca="false">+P64</f>
        <v>0</v>
      </c>
      <c r="Q87" s="20"/>
      <c r="R87" s="51" t="n">
        <f aca="false">+R64</f>
        <v>0</v>
      </c>
      <c r="S87" s="20"/>
      <c r="T87" s="51" t="n">
        <f aca="false">+T64</f>
        <v>0</v>
      </c>
      <c r="U87" s="20"/>
      <c r="V87" s="51" t="n">
        <f aca="false">+V64</f>
        <v>0</v>
      </c>
      <c r="W87" s="20"/>
      <c r="X87" s="51" t="n">
        <f aca="false">+X64</f>
        <v>0</v>
      </c>
      <c r="Y87" s="20"/>
      <c r="Z87" s="51" t="n">
        <f aca="false">+Z64</f>
        <v>0</v>
      </c>
      <c r="AA87" s="20"/>
      <c r="AB87" s="18" t="n">
        <f aca="false">SUM(D87:Z87)</f>
        <v>0</v>
      </c>
      <c r="AC87" s="30"/>
      <c r="AD87" s="51" t="n">
        <f aca="false">SUM(D87:H87)</f>
        <v>0</v>
      </c>
      <c r="AE87" s="20"/>
      <c r="AF87" s="51" t="n">
        <f aca="false">SUM(J87:N87)</f>
        <v>0</v>
      </c>
      <c r="AG87" s="20"/>
      <c r="AH87" s="51" t="n">
        <f aca="false">SUM(P87:T87)</f>
        <v>0</v>
      </c>
      <c r="AI87" s="20"/>
      <c r="AJ87" s="51" t="n">
        <f aca="false">SUM(V87:Z87)</f>
        <v>0</v>
      </c>
      <c r="AK87" s="30"/>
      <c r="AL87" s="51" t="n">
        <f aca="false">SUM(AD87:AJ87)</f>
        <v>0</v>
      </c>
      <c r="AM87" s="30"/>
    </row>
    <row r="88" customFormat="false" ht="12.75" hidden="false" customHeight="false" outlineLevel="0" collapsed="false">
      <c r="A88" s="20"/>
      <c r="B88" s="18" t="s">
        <v>84</v>
      </c>
      <c r="C88" s="20"/>
      <c r="D88" s="51" t="n">
        <f aca="false">-D40</f>
        <v>-0</v>
      </c>
      <c r="E88" s="20"/>
      <c r="F88" s="51" t="n">
        <f aca="false">-F40</f>
        <v>-0</v>
      </c>
      <c r="G88" s="20"/>
      <c r="H88" s="51" t="n">
        <f aca="false">-H40</f>
        <v>-0</v>
      </c>
      <c r="I88" s="20"/>
      <c r="J88" s="51" t="n">
        <f aca="false">-J40</f>
        <v>-0</v>
      </c>
      <c r="K88" s="20"/>
      <c r="L88" s="51" t="n">
        <f aca="false">-L40</f>
        <v>-0</v>
      </c>
      <c r="M88" s="20"/>
      <c r="N88" s="51" t="n">
        <f aca="false">-N40</f>
        <v>-0</v>
      </c>
      <c r="O88" s="20"/>
      <c r="P88" s="51" t="n">
        <f aca="false">-P40</f>
        <v>-0</v>
      </c>
      <c r="Q88" s="20"/>
      <c r="R88" s="51" t="n">
        <f aca="false">-R40</f>
        <v>-0</v>
      </c>
      <c r="S88" s="20"/>
      <c r="T88" s="51" t="n">
        <f aca="false">-T40</f>
        <v>-0</v>
      </c>
      <c r="U88" s="20"/>
      <c r="V88" s="51" t="n">
        <f aca="false">-V40</f>
        <v>-0</v>
      </c>
      <c r="W88" s="20"/>
      <c r="X88" s="51" t="n">
        <f aca="false">-X40</f>
        <v>-0</v>
      </c>
      <c r="Y88" s="20"/>
      <c r="Z88" s="51" t="n">
        <f aca="false">-Z40</f>
        <v>-0</v>
      </c>
      <c r="AA88" s="20"/>
      <c r="AB88" s="18" t="n">
        <f aca="false">SUM(D88:Z88)</f>
        <v>0</v>
      </c>
      <c r="AC88" s="30"/>
      <c r="AD88" s="51" t="n">
        <f aca="false">SUM(D88:H88)</f>
        <v>0</v>
      </c>
      <c r="AE88" s="20"/>
      <c r="AF88" s="51" t="n">
        <f aca="false">SUM(J88:N88)</f>
        <v>0</v>
      </c>
      <c r="AG88" s="20"/>
      <c r="AH88" s="51" t="n">
        <f aca="false">SUM(P88:T88)</f>
        <v>0</v>
      </c>
      <c r="AI88" s="20"/>
      <c r="AJ88" s="51" t="n">
        <f aca="false">SUM(V88:Z88)</f>
        <v>0</v>
      </c>
      <c r="AK88" s="30"/>
      <c r="AL88" s="51" t="n">
        <f aca="false">SUM(AD88:AJ88)</f>
        <v>0</v>
      </c>
      <c r="AM88" s="30"/>
    </row>
    <row r="89" customFormat="false" ht="12.75" hidden="false" customHeight="false" outlineLevel="0" collapsed="false">
      <c r="A89" s="20"/>
      <c r="B89" s="18" t="s">
        <v>85</v>
      </c>
      <c r="C89" s="20"/>
      <c r="D89" s="21" t="n">
        <v>0</v>
      </c>
      <c r="E89" s="21"/>
      <c r="F89" s="21" t="n">
        <v>0</v>
      </c>
      <c r="G89" s="21"/>
      <c r="H89" s="21" t="n">
        <v>0</v>
      </c>
      <c r="I89" s="21"/>
      <c r="J89" s="21" t="n">
        <v>0</v>
      </c>
      <c r="K89" s="21"/>
      <c r="L89" s="21" t="n">
        <v>0</v>
      </c>
      <c r="M89" s="21"/>
      <c r="N89" s="21" t="n">
        <v>0</v>
      </c>
      <c r="O89" s="21"/>
      <c r="P89" s="21" t="n">
        <v>0</v>
      </c>
      <c r="Q89" s="21"/>
      <c r="R89" s="21" t="n">
        <v>0</v>
      </c>
      <c r="S89" s="21"/>
      <c r="T89" s="21" t="n">
        <v>0</v>
      </c>
      <c r="U89" s="21"/>
      <c r="V89" s="21" t="n">
        <v>0</v>
      </c>
      <c r="W89" s="21"/>
      <c r="X89" s="21" t="n">
        <v>0</v>
      </c>
      <c r="Y89" s="21"/>
      <c r="Z89" s="21" t="n">
        <v>0</v>
      </c>
      <c r="AA89" s="20"/>
      <c r="AB89" s="18" t="n">
        <f aca="false">SUM(D89:Z89)</f>
        <v>0</v>
      </c>
      <c r="AC89" s="30"/>
      <c r="AD89" s="18" t="n">
        <f aca="false">SUM(D89:H89)</f>
        <v>0</v>
      </c>
      <c r="AE89" s="20"/>
      <c r="AF89" s="18" t="n">
        <f aca="false">SUM(J89:N89)</f>
        <v>0</v>
      </c>
      <c r="AG89" s="20"/>
      <c r="AH89" s="18" t="n">
        <f aca="false">SUM(P89:T89)</f>
        <v>0</v>
      </c>
      <c r="AI89" s="20"/>
      <c r="AJ89" s="18" t="n">
        <f aca="false">SUM(V89:Z89)</f>
        <v>0</v>
      </c>
      <c r="AK89" s="30"/>
      <c r="AL89" s="18" t="n">
        <f aca="false">SUM(AD89:AJ89)</f>
        <v>0</v>
      </c>
      <c r="AM89" s="30"/>
    </row>
    <row r="90" customFormat="false" ht="12.75" hidden="false" customHeight="false" outlineLevel="0" collapsed="false">
      <c r="A90" s="20"/>
      <c r="B90" s="18" t="s">
        <v>86</v>
      </c>
      <c r="C90" s="20"/>
      <c r="D90" s="19"/>
      <c r="E90" s="21"/>
      <c r="F90" s="19"/>
      <c r="G90" s="21"/>
      <c r="H90" s="19"/>
      <c r="I90" s="21"/>
      <c r="J90" s="19"/>
      <c r="K90" s="21"/>
      <c r="L90" s="19"/>
      <c r="M90" s="21"/>
      <c r="N90" s="19"/>
      <c r="O90" s="21"/>
      <c r="P90" s="19"/>
      <c r="Q90" s="21"/>
      <c r="R90" s="19"/>
      <c r="S90" s="21"/>
      <c r="T90" s="19"/>
      <c r="U90" s="21"/>
      <c r="V90" s="19"/>
      <c r="W90" s="21"/>
      <c r="X90" s="19"/>
      <c r="Y90" s="21"/>
      <c r="Z90" s="19"/>
      <c r="AA90" s="20"/>
      <c r="AB90" s="18"/>
      <c r="AC90" s="30"/>
      <c r="AD90" s="19"/>
      <c r="AE90" s="30"/>
      <c r="AF90" s="19"/>
      <c r="AG90" s="30"/>
      <c r="AH90" s="19"/>
      <c r="AI90" s="30"/>
      <c r="AJ90" s="19"/>
      <c r="AK90" s="30"/>
      <c r="AL90" s="19"/>
      <c r="AM90" s="30"/>
    </row>
    <row r="91" customFormat="false" ht="12.75" hidden="false" customHeight="false" outlineLevel="0" collapsed="false">
      <c r="A91" s="20"/>
      <c r="B91" s="30"/>
      <c r="C91" s="18" t="s">
        <v>87</v>
      </c>
      <c r="D91" s="21" t="n">
        <v>0</v>
      </c>
      <c r="E91" s="21"/>
      <c r="F91" s="21" t="n">
        <v>0</v>
      </c>
      <c r="G91" s="21"/>
      <c r="H91" s="21" t="n">
        <v>0</v>
      </c>
      <c r="I91" s="21"/>
      <c r="J91" s="21" t="n">
        <v>0</v>
      </c>
      <c r="K91" s="21"/>
      <c r="L91" s="21" t="n">
        <v>0</v>
      </c>
      <c r="M91" s="21"/>
      <c r="N91" s="21" t="n">
        <v>0</v>
      </c>
      <c r="O91" s="21"/>
      <c r="P91" s="21" t="n">
        <v>0</v>
      </c>
      <c r="Q91" s="21"/>
      <c r="R91" s="21" t="n">
        <v>0</v>
      </c>
      <c r="S91" s="21"/>
      <c r="T91" s="21" t="n">
        <v>0</v>
      </c>
      <c r="U91" s="21"/>
      <c r="V91" s="21" t="n">
        <v>0</v>
      </c>
      <c r="W91" s="21"/>
      <c r="X91" s="21" t="n">
        <v>0</v>
      </c>
      <c r="Y91" s="21"/>
      <c r="Z91" s="21" t="n">
        <v>0</v>
      </c>
      <c r="AA91" s="20"/>
      <c r="AB91" s="18" t="n">
        <f aca="false">SUM(D91:Z91)</f>
        <v>0</v>
      </c>
      <c r="AC91" s="30"/>
      <c r="AD91" s="18" t="n">
        <f aca="false">SUM(D91:H91)</f>
        <v>0</v>
      </c>
      <c r="AE91" s="20"/>
      <c r="AF91" s="18" t="n">
        <f aca="false">SUM(J91:N91)</f>
        <v>0</v>
      </c>
      <c r="AG91" s="20"/>
      <c r="AH91" s="18" t="n">
        <f aca="false">SUM(P91:T91)</f>
        <v>0</v>
      </c>
      <c r="AI91" s="20"/>
      <c r="AJ91" s="18" t="n">
        <f aca="false">SUM(V91:Z91)</f>
        <v>0</v>
      </c>
      <c r="AK91" s="30"/>
      <c r="AL91" s="18" t="n">
        <f aca="false">SUM(AD91:AJ91)</f>
        <v>0</v>
      </c>
      <c r="AM91" s="30"/>
    </row>
    <row r="92" customFormat="false" ht="12.75" hidden="false" customHeight="false" outlineLevel="0" collapsed="false">
      <c r="A92" s="20"/>
      <c r="B92" s="30"/>
      <c r="C92" s="18" t="s">
        <v>88</v>
      </c>
      <c r="D92" s="21" t="n">
        <v>0</v>
      </c>
      <c r="E92" s="21"/>
      <c r="F92" s="21" t="n">
        <v>0</v>
      </c>
      <c r="G92" s="21"/>
      <c r="H92" s="21" t="n">
        <v>0</v>
      </c>
      <c r="I92" s="21"/>
      <c r="J92" s="21" t="n">
        <v>0</v>
      </c>
      <c r="K92" s="21"/>
      <c r="L92" s="21" t="n">
        <v>0</v>
      </c>
      <c r="M92" s="21"/>
      <c r="N92" s="21" t="n">
        <v>0</v>
      </c>
      <c r="O92" s="21"/>
      <c r="P92" s="21" t="n">
        <v>0</v>
      </c>
      <c r="Q92" s="21"/>
      <c r="R92" s="21" t="n">
        <v>0</v>
      </c>
      <c r="S92" s="21"/>
      <c r="T92" s="21" t="n">
        <v>0</v>
      </c>
      <c r="U92" s="21"/>
      <c r="V92" s="21" t="n">
        <v>0</v>
      </c>
      <c r="W92" s="21"/>
      <c r="X92" s="21" t="n">
        <v>0</v>
      </c>
      <c r="Y92" s="21"/>
      <c r="Z92" s="21" t="n">
        <v>0</v>
      </c>
      <c r="AA92" s="20"/>
      <c r="AB92" s="18" t="n">
        <f aca="false">SUM(D92:Z92)</f>
        <v>0</v>
      </c>
      <c r="AC92" s="30"/>
      <c r="AD92" s="18" t="n">
        <f aca="false">SUM(D92:H92)</f>
        <v>0</v>
      </c>
      <c r="AE92" s="20"/>
      <c r="AF92" s="18" t="n">
        <f aca="false">SUM(J92:N92)</f>
        <v>0</v>
      </c>
      <c r="AG92" s="20"/>
      <c r="AH92" s="18" t="n">
        <f aca="false">SUM(P92:T92)</f>
        <v>0</v>
      </c>
      <c r="AI92" s="20"/>
      <c r="AJ92" s="18" t="n">
        <f aca="false">SUM(V92:Z92)</f>
        <v>0</v>
      </c>
      <c r="AK92" s="30"/>
      <c r="AL92" s="18" t="n">
        <f aca="false">SUM(AD92:AJ92)</f>
        <v>0</v>
      </c>
      <c r="AM92" s="30"/>
    </row>
    <row r="93" customFormat="false" ht="12.75" hidden="false" customHeight="false" outlineLevel="0" collapsed="false">
      <c r="A93" s="20"/>
      <c r="B93" s="30"/>
      <c r="C93" s="18" t="s">
        <v>89</v>
      </c>
      <c r="D93" s="21" t="n">
        <v>0</v>
      </c>
      <c r="E93" s="21"/>
      <c r="F93" s="21" t="n">
        <v>0</v>
      </c>
      <c r="G93" s="21"/>
      <c r="H93" s="21" t="n">
        <v>0</v>
      </c>
      <c r="I93" s="21"/>
      <c r="J93" s="21" t="n">
        <v>0</v>
      </c>
      <c r="K93" s="21"/>
      <c r="L93" s="21" t="n">
        <v>0</v>
      </c>
      <c r="M93" s="21"/>
      <c r="N93" s="21" t="n">
        <v>0</v>
      </c>
      <c r="O93" s="21"/>
      <c r="P93" s="21" t="n">
        <v>0</v>
      </c>
      <c r="Q93" s="21"/>
      <c r="R93" s="21" t="n">
        <v>0</v>
      </c>
      <c r="S93" s="21"/>
      <c r="T93" s="21" t="n">
        <v>0</v>
      </c>
      <c r="U93" s="21"/>
      <c r="V93" s="21" t="n">
        <v>0</v>
      </c>
      <c r="W93" s="21"/>
      <c r="X93" s="21" t="n">
        <v>0</v>
      </c>
      <c r="Y93" s="21"/>
      <c r="Z93" s="21" t="n">
        <v>0</v>
      </c>
      <c r="AA93" s="20"/>
      <c r="AB93" s="18" t="n">
        <f aca="false">SUM(D93:Z93)</f>
        <v>0</v>
      </c>
      <c r="AC93" s="30"/>
      <c r="AD93" s="18" t="n">
        <f aca="false">SUM(D93:H93)</f>
        <v>0</v>
      </c>
      <c r="AE93" s="20"/>
      <c r="AF93" s="18" t="n">
        <f aca="false">SUM(J93:N93)</f>
        <v>0</v>
      </c>
      <c r="AG93" s="20"/>
      <c r="AH93" s="18" t="n">
        <f aca="false">SUM(P93:T93)</f>
        <v>0</v>
      </c>
      <c r="AI93" s="20"/>
      <c r="AJ93" s="18" t="n">
        <f aca="false">SUM(V93:Z93)</f>
        <v>0</v>
      </c>
      <c r="AK93" s="30"/>
      <c r="AL93" s="18" t="n">
        <f aca="false">SUM(AD93:AJ93)</f>
        <v>0</v>
      </c>
      <c r="AM93" s="30"/>
    </row>
    <row r="94" customFormat="false" ht="12.75" hidden="false" customHeight="false" outlineLevel="0" collapsed="false">
      <c r="A94" s="20"/>
      <c r="B94" s="30"/>
      <c r="C94" s="18" t="s">
        <v>90</v>
      </c>
      <c r="D94" s="21" t="n">
        <v>0</v>
      </c>
      <c r="E94" s="21"/>
      <c r="F94" s="21" t="n">
        <v>0</v>
      </c>
      <c r="G94" s="21"/>
      <c r="H94" s="21" t="n">
        <v>0</v>
      </c>
      <c r="I94" s="21"/>
      <c r="J94" s="21" t="n">
        <v>0</v>
      </c>
      <c r="K94" s="21"/>
      <c r="L94" s="21" t="n">
        <v>0</v>
      </c>
      <c r="M94" s="21"/>
      <c r="N94" s="21" t="n">
        <v>0</v>
      </c>
      <c r="O94" s="21"/>
      <c r="P94" s="21" t="n">
        <v>0</v>
      </c>
      <c r="Q94" s="21"/>
      <c r="R94" s="21" t="n">
        <v>0</v>
      </c>
      <c r="S94" s="21"/>
      <c r="T94" s="21" t="n">
        <v>0</v>
      </c>
      <c r="U94" s="21"/>
      <c r="V94" s="21" t="n">
        <v>0</v>
      </c>
      <c r="W94" s="21"/>
      <c r="X94" s="21" t="n">
        <v>0</v>
      </c>
      <c r="Y94" s="21"/>
      <c r="Z94" s="21" t="n">
        <v>0</v>
      </c>
      <c r="AA94" s="20"/>
      <c r="AB94" s="18" t="n">
        <f aca="false">SUM(D94:Z94)</f>
        <v>0</v>
      </c>
      <c r="AC94" s="30"/>
      <c r="AD94" s="18" t="n">
        <f aca="false">SUM(D94:H94)</f>
        <v>0</v>
      </c>
      <c r="AE94" s="20"/>
      <c r="AF94" s="18" t="n">
        <f aca="false">SUM(J94:N94)</f>
        <v>0</v>
      </c>
      <c r="AG94" s="20"/>
      <c r="AH94" s="18" t="n">
        <f aca="false">SUM(P94:T94)</f>
        <v>0</v>
      </c>
      <c r="AI94" s="20"/>
      <c r="AJ94" s="18" t="n">
        <f aca="false">SUM(V94:Z94)</f>
        <v>0</v>
      </c>
      <c r="AK94" s="30"/>
      <c r="AL94" s="18" t="n">
        <f aca="false">SUM(AD94:AJ94)</f>
        <v>0</v>
      </c>
      <c r="AM94" s="30"/>
    </row>
    <row r="95" customFormat="false" ht="5.25" hidden="false" customHeight="true" outlineLevel="0" collapsed="false">
      <c r="A95" s="20"/>
      <c r="B95" s="18"/>
      <c r="C95" s="20"/>
      <c r="D95" s="19"/>
      <c r="E95" s="20"/>
      <c r="F95" s="19"/>
      <c r="G95" s="20"/>
      <c r="H95" s="19"/>
      <c r="I95" s="20"/>
      <c r="J95" s="19"/>
      <c r="K95" s="20"/>
      <c r="L95" s="19"/>
      <c r="M95" s="20"/>
      <c r="N95" s="19"/>
      <c r="O95" s="20"/>
      <c r="P95" s="19"/>
      <c r="Q95" s="20"/>
      <c r="R95" s="19"/>
      <c r="S95" s="20"/>
      <c r="T95" s="19"/>
      <c r="U95" s="20"/>
      <c r="V95" s="19"/>
      <c r="W95" s="20"/>
      <c r="X95" s="19"/>
      <c r="Y95" s="20"/>
      <c r="Z95" s="19"/>
      <c r="AA95" s="20"/>
      <c r="AB95" s="18"/>
      <c r="AC95" s="30"/>
      <c r="AD95" s="19"/>
      <c r="AE95" s="30"/>
      <c r="AF95" s="19"/>
      <c r="AG95" s="30"/>
      <c r="AH95" s="19"/>
      <c r="AI95" s="30"/>
      <c r="AJ95" s="19"/>
      <c r="AK95" s="30"/>
      <c r="AL95" s="19"/>
      <c r="AM95" s="30"/>
    </row>
    <row r="96" customFormat="false" ht="12.75" hidden="false" customHeight="false" outlineLevel="0" collapsed="false">
      <c r="A96" s="20"/>
      <c r="B96" s="18" t="s">
        <v>91</v>
      </c>
      <c r="C96" s="20"/>
      <c r="D96" s="19"/>
      <c r="E96" s="20"/>
      <c r="F96" s="19"/>
      <c r="G96" s="20"/>
      <c r="H96" s="19"/>
      <c r="I96" s="20"/>
      <c r="J96" s="19"/>
      <c r="K96" s="20"/>
      <c r="L96" s="19"/>
      <c r="M96" s="20"/>
      <c r="N96" s="19"/>
      <c r="O96" s="20"/>
      <c r="P96" s="19"/>
      <c r="Q96" s="20"/>
      <c r="R96" s="19"/>
      <c r="S96" s="20"/>
      <c r="T96" s="19"/>
      <c r="U96" s="20"/>
      <c r="V96" s="19"/>
      <c r="W96" s="20"/>
      <c r="X96" s="19"/>
      <c r="Y96" s="20"/>
      <c r="Z96" s="19"/>
      <c r="AA96" s="20"/>
      <c r="AB96" s="18"/>
      <c r="AC96" s="30"/>
      <c r="AD96" s="19"/>
      <c r="AE96" s="30"/>
      <c r="AF96" s="19"/>
      <c r="AG96" s="30"/>
      <c r="AH96" s="19"/>
      <c r="AI96" s="30"/>
      <c r="AJ96" s="19"/>
      <c r="AK96" s="30"/>
      <c r="AL96" s="19"/>
      <c r="AM96" s="30"/>
    </row>
    <row r="97" customFormat="false" ht="12.75" hidden="false" customHeight="false" outlineLevel="0" collapsed="false">
      <c r="A97" s="20"/>
      <c r="B97" s="30"/>
      <c r="C97" s="18" t="s">
        <v>92</v>
      </c>
      <c r="D97" s="51" t="n">
        <f aca="false">-D38</f>
        <v>-0</v>
      </c>
      <c r="E97" s="20"/>
      <c r="F97" s="51" t="n">
        <f aca="false">-F38</f>
        <v>-0</v>
      </c>
      <c r="G97" s="20"/>
      <c r="H97" s="51" t="n">
        <f aca="false">-H38</f>
        <v>-0</v>
      </c>
      <c r="I97" s="20"/>
      <c r="J97" s="51" t="n">
        <f aca="false">-J38</f>
        <v>-0</v>
      </c>
      <c r="K97" s="20"/>
      <c r="L97" s="51" t="n">
        <f aca="false">-L38</f>
        <v>-0</v>
      </c>
      <c r="M97" s="20"/>
      <c r="N97" s="51" t="n">
        <f aca="false">-N38</f>
        <v>-0</v>
      </c>
      <c r="O97" s="20"/>
      <c r="P97" s="51" t="n">
        <f aca="false">-P38</f>
        <v>-0</v>
      </c>
      <c r="Q97" s="20"/>
      <c r="R97" s="51" t="n">
        <f aca="false">-R38</f>
        <v>-0</v>
      </c>
      <c r="S97" s="20"/>
      <c r="T97" s="51" t="n">
        <f aca="false">-T38</f>
        <v>-0</v>
      </c>
      <c r="U97" s="20"/>
      <c r="V97" s="51" t="n">
        <f aca="false">-V38</f>
        <v>-0</v>
      </c>
      <c r="W97" s="20"/>
      <c r="X97" s="51" t="n">
        <f aca="false">-X38</f>
        <v>-0</v>
      </c>
      <c r="Y97" s="20"/>
      <c r="Z97" s="51" t="n">
        <f aca="false">-Z38</f>
        <v>-0</v>
      </c>
      <c r="AA97" s="20"/>
      <c r="AB97" s="18" t="n">
        <f aca="false">SUM(D97:Z97)</f>
        <v>0</v>
      </c>
      <c r="AC97" s="30"/>
      <c r="AD97" s="51" t="n">
        <f aca="false">SUM(D97:H97)</f>
        <v>0</v>
      </c>
      <c r="AE97" s="20"/>
      <c r="AF97" s="51" t="n">
        <f aca="false">SUM(J97:N97)</f>
        <v>0</v>
      </c>
      <c r="AG97" s="20"/>
      <c r="AH97" s="51" t="n">
        <f aca="false">SUM(P97:T97)</f>
        <v>0</v>
      </c>
      <c r="AI97" s="20"/>
      <c r="AJ97" s="51" t="n">
        <f aca="false">SUM(V97:Z97)</f>
        <v>0</v>
      </c>
      <c r="AK97" s="30"/>
      <c r="AL97" s="51" t="n">
        <f aca="false">SUM(AD97:AJ97)</f>
        <v>0</v>
      </c>
      <c r="AM97" s="30"/>
    </row>
    <row r="98" customFormat="false" ht="12.75" hidden="false" customHeight="false" outlineLevel="0" collapsed="false">
      <c r="A98" s="20"/>
      <c r="B98" s="30"/>
      <c r="C98" s="18" t="s">
        <v>93</v>
      </c>
      <c r="D98" s="21" t="n">
        <v>0</v>
      </c>
      <c r="E98" s="21"/>
      <c r="F98" s="21" t="n">
        <v>0</v>
      </c>
      <c r="G98" s="21"/>
      <c r="H98" s="21" t="n">
        <v>0</v>
      </c>
      <c r="I98" s="21"/>
      <c r="J98" s="21" t="n">
        <v>0</v>
      </c>
      <c r="K98" s="21"/>
      <c r="L98" s="21" t="n">
        <v>0</v>
      </c>
      <c r="M98" s="21"/>
      <c r="N98" s="21" t="n">
        <v>0</v>
      </c>
      <c r="O98" s="21"/>
      <c r="P98" s="21" t="n">
        <v>0</v>
      </c>
      <c r="Q98" s="21"/>
      <c r="R98" s="21" t="n">
        <v>0</v>
      </c>
      <c r="S98" s="21"/>
      <c r="T98" s="21" t="n">
        <v>0</v>
      </c>
      <c r="U98" s="21"/>
      <c r="V98" s="21" t="n">
        <v>0</v>
      </c>
      <c r="W98" s="21"/>
      <c r="X98" s="21" t="n">
        <v>0</v>
      </c>
      <c r="Y98" s="21"/>
      <c r="Z98" s="21" t="n">
        <v>0</v>
      </c>
      <c r="AA98" s="20"/>
      <c r="AB98" s="18" t="n">
        <f aca="false">SUM(D98:Z98)</f>
        <v>0</v>
      </c>
      <c r="AC98" s="30"/>
      <c r="AD98" s="18" t="n">
        <f aca="false">SUM(D98:H98)</f>
        <v>0</v>
      </c>
      <c r="AE98" s="20"/>
      <c r="AF98" s="18" t="n">
        <f aca="false">SUM(J98:N98)</f>
        <v>0</v>
      </c>
      <c r="AG98" s="20"/>
      <c r="AH98" s="18" t="n">
        <f aca="false">SUM(P98:T98)</f>
        <v>0</v>
      </c>
      <c r="AI98" s="20"/>
      <c r="AJ98" s="18" t="n">
        <f aca="false">SUM(V98:Z98)</f>
        <v>0</v>
      </c>
      <c r="AK98" s="30"/>
      <c r="AL98" s="18" t="n">
        <f aca="false">SUM(AD98:AJ98)</f>
        <v>0</v>
      </c>
      <c r="AM98" s="30"/>
    </row>
    <row r="99" customFormat="false" ht="12.75" hidden="false" customHeight="false" outlineLevel="0" collapsed="false">
      <c r="A99" s="20"/>
      <c r="B99" s="30"/>
      <c r="C99" s="20" t="s">
        <v>94</v>
      </c>
      <c r="D99" s="51" t="n">
        <f aca="false">+D58</f>
        <v>0</v>
      </c>
      <c r="E99" s="20"/>
      <c r="F99" s="51" t="n">
        <f aca="false">+F58</f>
        <v>0</v>
      </c>
      <c r="G99" s="20"/>
      <c r="H99" s="51" t="n">
        <f aca="false">+H58</f>
        <v>0</v>
      </c>
      <c r="I99" s="20"/>
      <c r="J99" s="51" t="n">
        <f aca="false">+J58</f>
        <v>0</v>
      </c>
      <c r="K99" s="20"/>
      <c r="L99" s="51" t="n">
        <f aca="false">+L58</f>
        <v>0</v>
      </c>
      <c r="M99" s="20"/>
      <c r="N99" s="51" t="n">
        <f aca="false">+N58</f>
        <v>0</v>
      </c>
      <c r="O99" s="20"/>
      <c r="P99" s="51" t="n">
        <f aca="false">+P58</f>
        <v>0</v>
      </c>
      <c r="Q99" s="20"/>
      <c r="R99" s="51" t="n">
        <f aca="false">+R58</f>
        <v>0</v>
      </c>
      <c r="S99" s="20"/>
      <c r="T99" s="51" t="n">
        <f aca="false">+T58</f>
        <v>0</v>
      </c>
      <c r="U99" s="20"/>
      <c r="V99" s="51" t="n">
        <f aca="false">+V58</f>
        <v>0</v>
      </c>
      <c r="W99" s="20"/>
      <c r="X99" s="51" t="n">
        <f aca="false">+X58</f>
        <v>0</v>
      </c>
      <c r="Y99" s="20"/>
      <c r="Z99" s="51" t="n">
        <f aca="false">+Z58</f>
        <v>0</v>
      </c>
      <c r="AA99" s="20"/>
      <c r="AB99" s="18" t="n">
        <f aca="false">SUM(D99:Z99)</f>
        <v>0</v>
      </c>
      <c r="AC99" s="30"/>
      <c r="AD99" s="51" t="n">
        <f aca="false">SUM(D99:H99)</f>
        <v>0</v>
      </c>
      <c r="AE99" s="20"/>
      <c r="AF99" s="51" t="n">
        <f aca="false">SUM(J99:N99)</f>
        <v>0</v>
      </c>
      <c r="AG99" s="20"/>
      <c r="AH99" s="51" t="n">
        <f aca="false">SUM(P99:T99)</f>
        <v>0</v>
      </c>
      <c r="AI99" s="20"/>
      <c r="AJ99" s="51" t="n">
        <f aca="false">SUM(V99:Z99)</f>
        <v>0</v>
      </c>
      <c r="AK99" s="30"/>
      <c r="AL99" s="51" t="n">
        <f aca="false">SUM(AD99:AJ99)</f>
        <v>0</v>
      </c>
      <c r="AM99" s="30"/>
    </row>
    <row r="100" customFormat="false" ht="12.75" hidden="false" customHeight="false" outlineLevel="0" collapsed="false">
      <c r="A100" s="20"/>
      <c r="B100" s="30"/>
      <c r="C100" s="20" t="s">
        <v>95</v>
      </c>
      <c r="D100" s="51" t="n">
        <f aca="false">+D56</f>
        <v>0</v>
      </c>
      <c r="E100" s="20"/>
      <c r="F100" s="51" t="n">
        <f aca="false">+F56</f>
        <v>0</v>
      </c>
      <c r="G100" s="20"/>
      <c r="H100" s="51" t="n">
        <f aca="false">+H56</f>
        <v>0</v>
      </c>
      <c r="I100" s="20"/>
      <c r="J100" s="51" t="n">
        <f aca="false">+J56</f>
        <v>0</v>
      </c>
      <c r="K100" s="20"/>
      <c r="L100" s="51" t="n">
        <f aca="false">+L56</f>
        <v>0</v>
      </c>
      <c r="M100" s="20"/>
      <c r="N100" s="51" t="n">
        <f aca="false">+N56</f>
        <v>0</v>
      </c>
      <c r="O100" s="20"/>
      <c r="P100" s="51" t="n">
        <f aca="false">+P56</f>
        <v>0</v>
      </c>
      <c r="Q100" s="20"/>
      <c r="R100" s="51" t="n">
        <f aca="false">+R56</f>
        <v>0</v>
      </c>
      <c r="S100" s="20"/>
      <c r="T100" s="51" t="n">
        <f aca="false">+T56</f>
        <v>0</v>
      </c>
      <c r="U100" s="20"/>
      <c r="V100" s="51" t="n">
        <f aca="false">+V56</f>
        <v>0</v>
      </c>
      <c r="W100" s="20"/>
      <c r="X100" s="51" t="n">
        <f aca="false">+X56</f>
        <v>0</v>
      </c>
      <c r="Y100" s="20"/>
      <c r="Z100" s="51" t="n">
        <f aca="false">+Z56</f>
        <v>0</v>
      </c>
      <c r="AA100" s="20"/>
      <c r="AB100" s="18" t="n">
        <f aca="false">SUM(D100:Z100)</f>
        <v>0</v>
      </c>
      <c r="AC100" s="30"/>
      <c r="AD100" s="51" t="n">
        <f aca="false">SUM(D100:H100)</f>
        <v>0</v>
      </c>
      <c r="AE100" s="20"/>
      <c r="AF100" s="51" t="n">
        <f aca="false">SUM(J100:N100)</f>
        <v>0</v>
      </c>
      <c r="AG100" s="20"/>
      <c r="AH100" s="51" t="n">
        <f aca="false">SUM(P100:T100)</f>
        <v>0</v>
      </c>
      <c r="AI100" s="20"/>
      <c r="AJ100" s="51" t="n">
        <f aca="false">SUM(V100:Z100)</f>
        <v>0</v>
      </c>
      <c r="AK100" s="30"/>
      <c r="AL100" s="51" t="n">
        <f aca="false">SUM(AD100:AJ100)</f>
        <v>0</v>
      </c>
      <c r="AM100" s="30"/>
    </row>
    <row r="101" customFormat="false" ht="12.75" hidden="false" customHeight="false" outlineLevel="0" collapsed="false">
      <c r="A101" s="18"/>
      <c r="B101" s="30"/>
      <c r="C101" s="20" t="s">
        <v>96</v>
      </c>
      <c r="D101" s="23" t="n">
        <v>0</v>
      </c>
      <c r="E101" s="21"/>
      <c r="F101" s="23" t="n">
        <v>0</v>
      </c>
      <c r="G101" s="21"/>
      <c r="H101" s="23" t="n">
        <v>0</v>
      </c>
      <c r="I101" s="21"/>
      <c r="J101" s="23" t="n">
        <v>0</v>
      </c>
      <c r="K101" s="21"/>
      <c r="L101" s="23" t="n">
        <v>0</v>
      </c>
      <c r="M101" s="21"/>
      <c r="N101" s="23" t="n">
        <v>0</v>
      </c>
      <c r="O101" s="21"/>
      <c r="P101" s="23" t="n">
        <v>0</v>
      </c>
      <c r="Q101" s="21"/>
      <c r="R101" s="23" t="n">
        <v>0</v>
      </c>
      <c r="S101" s="21"/>
      <c r="T101" s="23" t="n">
        <v>0</v>
      </c>
      <c r="U101" s="21"/>
      <c r="V101" s="23" t="n">
        <v>0</v>
      </c>
      <c r="W101" s="21"/>
      <c r="X101" s="23" t="n">
        <v>0</v>
      </c>
      <c r="Y101" s="21"/>
      <c r="Z101" s="23" t="n">
        <v>0</v>
      </c>
      <c r="AA101" s="20"/>
      <c r="AB101" s="25" t="n">
        <f aca="false">SUM(D101:Z101)</f>
        <v>0</v>
      </c>
      <c r="AC101" s="30"/>
      <c r="AD101" s="25" t="n">
        <f aca="false">SUM(D101:H101)</f>
        <v>0</v>
      </c>
      <c r="AE101" s="20"/>
      <c r="AF101" s="25" t="n">
        <f aca="false">SUM(J101:N101)</f>
        <v>0</v>
      </c>
      <c r="AG101" s="20"/>
      <c r="AH101" s="25" t="n">
        <f aca="false">SUM(P101:T101)</f>
        <v>0</v>
      </c>
      <c r="AI101" s="20"/>
      <c r="AJ101" s="25" t="n">
        <f aca="false">SUM(V101:Z101)</f>
        <v>0</v>
      </c>
      <c r="AK101" s="30"/>
      <c r="AL101" s="25" t="n">
        <f aca="false">SUM(AD101:AJ101)</f>
        <v>0</v>
      </c>
      <c r="AM101" s="30"/>
    </row>
    <row r="102" customFormat="false" ht="3.95" hidden="false" customHeight="true" outlineLevel="0" collapsed="false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30"/>
      <c r="AD102" s="20"/>
      <c r="AE102" s="30"/>
      <c r="AF102" s="20"/>
      <c r="AG102" s="30"/>
      <c r="AH102" s="20"/>
      <c r="AI102" s="30"/>
      <c r="AJ102" s="20"/>
      <c r="AK102" s="30"/>
      <c r="AL102" s="20"/>
      <c r="AM102" s="30"/>
    </row>
    <row r="103" customFormat="false" ht="12.75" hidden="false" customHeight="false" outlineLevel="0" collapsed="false">
      <c r="A103" s="27"/>
      <c r="B103" s="27"/>
      <c r="C103" s="26" t="s">
        <v>97</v>
      </c>
      <c r="D103" s="26" t="n">
        <f aca="false">SUM(D81:D101)</f>
        <v>0</v>
      </c>
      <c r="E103" s="27"/>
      <c r="F103" s="26" t="n">
        <f aca="false">SUM(F81:F101)</f>
        <v>0</v>
      </c>
      <c r="G103" s="27"/>
      <c r="H103" s="26" t="n">
        <f aca="false">SUM(H81:H101)</f>
        <v>0</v>
      </c>
      <c r="I103" s="27"/>
      <c r="J103" s="26" t="n">
        <f aca="false">SUM(J81:J101)</f>
        <v>0</v>
      </c>
      <c r="K103" s="27"/>
      <c r="L103" s="26" t="n">
        <f aca="false">SUM(L81:L101)</f>
        <v>0</v>
      </c>
      <c r="M103" s="27"/>
      <c r="N103" s="26" t="n">
        <f aca="false">SUM(N81:N101)</f>
        <v>0</v>
      </c>
      <c r="O103" s="27"/>
      <c r="P103" s="26" t="n">
        <f aca="false">SUM(P81:P101)</f>
        <v>0</v>
      </c>
      <c r="Q103" s="27"/>
      <c r="R103" s="26" t="n">
        <f aca="false">SUM(R81:R101)</f>
        <v>0</v>
      </c>
      <c r="S103" s="27"/>
      <c r="T103" s="26" t="n">
        <f aca="false">SUM(T81:T101)</f>
        <v>0</v>
      </c>
      <c r="U103" s="27"/>
      <c r="V103" s="26" t="n">
        <f aca="false">SUM(V81:V101)</f>
        <v>0</v>
      </c>
      <c r="W103" s="27"/>
      <c r="X103" s="26" t="n">
        <f aca="false">SUM(X81:X101)</f>
        <v>0</v>
      </c>
      <c r="Y103" s="27"/>
      <c r="Z103" s="26" t="n">
        <f aca="false">SUM(Z81:Z101)</f>
        <v>0</v>
      </c>
      <c r="AA103" s="20"/>
      <c r="AB103" s="26" t="n">
        <f aca="false">SUM(AB81:AB101)</f>
        <v>0</v>
      </c>
      <c r="AC103" s="30"/>
      <c r="AD103" s="26" t="n">
        <f aca="false">SUM(D103:H103)</f>
        <v>0</v>
      </c>
      <c r="AE103" s="30"/>
      <c r="AF103" s="26" t="n">
        <f aca="false">SUM(J103:N103)</f>
        <v>0</v>
      </c>
      <c r="AG103" s="30"/>
      <c r="AH103" s="26" t="n">
        <f aca="false">SUM(P103:T103)</f>
        <v>0</v>
      </c>
      <c r="AI103" s="30"/>
      <c r="AJ103" s="26" t="n">
        <f aca="false">SUM(V103:Z103)</f>
        <v>0</v>
      </c>
      <c r="AK103" s="30"/>
      <c r="AL103" s="26" t="n">
        <f aca="false">SUM(AD103:AJ103)</f>
        <v>0</v>
      </c>
      <c r="AM103" s="30"/>
    </row>
    <row r="104" customFormat="false" ht="3.95" hidden="false" customHeight="true" outlineLevel="0" collapsed="false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30"/>
      <c r="AD104" s="20"/>
      <c r="AE104" s="30"/>
      <c r="AF104" s="20"/>
      <c r="AG104" s="30"/>
      <c r="AH104" s="20"/>
      <c r="AI104" s="30"/>
      <c r="AJ104" s="20"/>
      <c r="AK104" s="30"/>
      <c r="AL104" s="20"/>
      <c r="AM104" s="30"/>
    </row>
    <row r="105" customFormat="false" ht="12.75" hidden="false" customHeight="false" outlineLevel="0" collapsed="false">
      <c r="A105" s="26" t="s">
        <v>98</v>
      </c>
      <c r="B105" s="20"/>
      <c r="C105" s="20"/>
      <c r="D105" s="19"/>
      <c r="E105" s="20"/>
      <c r="F105" s="19"/>
      <c r="G105" s="20"/>
      <c r="H105" s="19"/>
      <c r="I105" s="20"/>
      <c r="J105" s="19"/>
      <c r="K105" s="20"/>
      <c r="L105" s="19"/>
      <c r="M105" s="20"/>
      <c r="N105" s="19"/>
      <c r="O105" s="20"/>
      <c r="P105" s="19"/>
      <c r="Q105" s="20"/>
      <c r="R105" s="19"/>
      <c r="S105" s="20"/>
      <c r="T105" s="19"/>
      <c r="U105" s="20"/>
      <c r="V105" s="19"/>
      <c r="W105" s="20"/>
      <c r="X105" s="19"/>
      <c r="Y105" s="20"/>
      <c r="Z105" s="19"/>
      <c r="AA105" s="20"/>
      <c r="AB105" s="20"/>
      <c r="AC105" s="30"/>
      <c r="AD105" s="19"/>
      <c r="AE105" s="30"/>
      <c r="AF105" s="19"/>
      <c r="AG105" s="30"/>
      <c r="AH105" s="19"/>
      <c r="AI105" s="30"/>
      <c r="AJ105" s="19"/>
      <c r="AK105" s="30"/>
      <c r="AL105" s="19"/>
      <c r="AM105" s="30"/>
    </row>
    <row r="106" customFormat="false" ht="12.75" hidden="false" customHeight="false" outlineLevel="0" collapsed="false">
      <c r="A106" s="20"/>
      <c r="B106" s="18" t="s">
        <v>99</v>
      </c>
      <c r="C106" s="20"/>
      <c r="D106" s="19" t="n">
        <v>0</v>
      </c>
      <c r="E106" s="21"/>
      <c r="F106" s="19" t="n">
        <v>0</v>
      </c>
      <c r="G106" s="21"/>
      <c r="H106" s="19" t="n">
        <v>0</v>
      </c>
      <c r="I106" s="21"/>
      <c r="J106" s="19" t="n">
        <v>0</v>
      </c>
      <c r="K106" s="21"/>
      <c r="L106" s="19" t="n">
        <v>0</v>
      </c>
      <c r="M106" s="21"/>
      <c r="N106" s="19" t="n">
        <v>0</v>
      </c>
      <c r="O106" s="21"/>
      <c r="P106" s="19" t="n">
        <v>0</v>
      </c>
      <c r="Q106" s="21"/>
      <c r="R106" s="19" t="n">
        <v>0</v>
      </c>
      <c r="S106" s="21"/>
      <c r="T106" s="19" t="n">
        <v>0</v>
      </c>
      <c r="U106" s="21"/>
      <c r="V106" s="19" t="n">
        <v>0</v>
      </c>
      <c r="W106" s="21"/>
      <c r="X106" s="19" t="n">
        <v>0</v>
      </c>
      <c r="Y106" s="21"/>
      <c r="Z106" s="19" t="n">
        <v>0</v>
      </c>
      <c r="AA106" s="20"/>
      <c r="AB106" s="18" t="n">
        <f aca="false">SUM(D106:Z106)</f>
        <v>0</v>
      </c>
      <c r="AC106" s="30"/>
      <c r="AD106" s="19" t="n">
        <f aca="false">SUM(D106:H106)</f>
        <v>0</v>
      </c>
      <c r="AE106" s="20"/>
      <c r="AF106" s="19" t="n">
        <f aca="false">SUM(J106:N106)</f>
        <v>0</v>
      </c>
      <c r="AG106" s="20"/>
      <c r="AH106" s="19" t="n">
        <f aca="false">SUM(P106:T106)</f>
        <v>0</v>
      </c>
      <c r="AI106" s="20"/>
      <c r="AJ106" s="19" t="n">
        <f aca="false">SUM(V106:Z106)</f>
        <v>0</v>
      </c>
      <c r="AK106" s="30"/>
      <c r="AL106" s="19" t="n">
        <f aca="false">SUM(AD106:AJ106)</f>
        <v>0</v>
      </c>
      <c r="AM106" s="30"/>
    </row>
    <row r="107" customFormat="false" ht="12.75" hidden="false" customHeight="false" outlineLevel="0" collapsed="false">
      <c r="A107" s="20"/>
      <c r="B107" s="18" t="s">
        <v>100</v>
      </c>
      <c r="C107" s="20"/>
      <c r="D107" s="19" t="n">
        <v>0</v>
      </c>
      <c r="E107" s="21"/>
      <c r="F107" s="19" t="n">
        <v>0</v>
      </c>
      <c r="G107" s="21"/>
      <c r="H107" s="19" t="n">
        <v>0</v>
      </c>
      <c r="I107" s="21"/>
      <c r="J107" s="19" t="n">
        <v>0</v>
      </c>
      <c r="K107" s="21"/>
      <c r="L107" s="19" t="n">
        <v>0</v>
      </c>
      <c r="M107" s="21"/>
      <c r="N107" s="19" t="n">
        <v>0</v>
      </c>
      <c r="O107" s="21"/>
      <c r="P107" s="19" t="n">
        <v>0</v>
      </c>
      <c r="Q107" s="21"/>
      <c r="R107" s="19" t="n">
        <v>0</v>
      </c>
      <c r="S107" s="21"/>
      <c r="T107" s="19" t="n">
        <v>0</v>
      </c>
      <c r="U107" s="21"/>
      <c r="V107" s="19" t="n">
        <v>0</v>
      </c>
      <c r="W107" s="21"/>
      <c r="X107" s="19" t="n">
        <v>0</v>
      </c>
      <c r="Y107" s="21"/>
      <c r="Z107" s="19" t="n">
        <v>0</v>
      </c>
      <c r="AA107" s="20"/>
      <c r="AB107" s="18" t="n">
        <f aca="false">SUM(D107:Z107)</f>
        <v>0</v>
      </c>
      <c r="AC107" s="30"/>
      <c r="AD107" s="19" t="n">
        <f aca="false">SUM(D107:H107)</f>
        <v>0</v>
      </c>
      <c r="AE107" s="20"/>
      <c r="AF107" s="19" t="n">
        <f aca="false">SUM(J107:N107)</f>
        <v>0</v>
      </c>
      <c r="AG107" s="20"/>
      <c r="AH107" s="19" t="n">
        <f aca="false">SUM(P107:T107)</f>
        <v>0</v>
      </c>
      <c r="AI107" s="20"/>
      <c r="AJ107" s="19" t="n">
        <f aca="false">SUM(V107:Z107)</f>
        <v>0</v>
      </c>
      <c r="AK107" s="30"/>
      <c r="AL107" s="19" t="n">
        <f aca="false">SUM(AD107:AJ107)</f>
        <v>0</v>
      </c>
      <c r="AM107" s="30"/>
    </row>
    <row r="108" customFormat="false" ht="12.75" hidden="false" customHeight="false" outlineLevel="0" collapsed="false">
      <c r="A108" s="20"/>
      <c r="B108" s="18" t="s">
        <v>101</v>
      </c>
      <c r="C108" s="20"/>
      <c r="D108" s="19" t="n">
        <v>0</v>
      </c>
      <c r="E108" s="21"/>
      <c r="F108" s="19" t="n">
        <v>0</v>
      </c>
      <c r="G108" s="21"/>
      <c r="H108" s="19" t="n">
        <v>0</v>
      </c>
      <c r="I108" s="21"/>
      <c r="J108" s="19" t="n">
        <v>0</v>
      </c>
      <c r="K108" s="21"/>
      <c r="L108" s="19" t="n">
        <v>0</v>
      </c>
      <c r="M108" s="21"/>
      <c r="N108" s="19" t="n">
        <v>0</v>
      </c>
      <c r="O108" s="21"/>
      <c r="P108" s="19" t="n">
        <v>0</v>
      </c>
      <c r="Q108" s="21"/>
      <c r="R108" s="19" t="n">
        <v>0</v>
      </c>
      <c r="S108" s="21"/>
      <c r="T108" s="19" t="n">
        <v>0</v>
      </c>
      <c r="U108" s="21"/>
      <c r="V108" s="19" t="n">
        <v>0</v>
      </c>
      <c r="W108" s="21"/>
      <c r="X108" s="19" t="n">
        <v>0</v>
      </c>
      <c r="Y108" s="21"/>
      <c r="Z108" s="19" t="n">
        <v>0</v>
      </c>
      <c r="AA108" s="20"/>
      <c r="AB108" s="18" t="n">
        <f aca="false">SUM(D108:Z108)</f>
        <v>0</v>
      </c>
      <c r="AC108" s="30"/>
      <c r="AD108" s="19" t="n">
        <f aca="false">SUM(D108:H108)</f>
        <v>0</v>
      </c>
      <c r="AE108" s="20"/>
      <c r="AF108" s="19" t="n">
        <f aca="false">SUM(J108:N108)</f>
        <v>0</v>
      </c>
      <c r="AG108" s="20"/>
      <c r="AH108" s="19" t="n">
        <f aca="false">SUM(P108:T108)</f>
        <v>0</v>
      </c>
      <c r="AI108" s="20"/>
      <c r="AJ108" s="19" t="n">
        <f aca="false">SUM(V108:Z108)</f>
        <v>0</v>
      </c>
      <c r="AK108" s="30"/>
      <c r="AL108" s="19" t="n">
        <f aca="false">SUM(AD108:AJ108)</f>
        <v>0</v>
      </c>
      <c r="AM108" s="30"/>
    </row>
    <row r="109" customFormat="false" ht="12.75" hidden="false" customHeight="false" outlineLevel="0" collapsed="false">
      <c r="A109" s="20"/>
      <c r="B109" s="18" t="s">
        <v>102</v>
      </c>
      <c r="C109" s="20"/>
      <c r="D109" s="19" t="n">
        <v>0</v>
      </c>
      <c r="E109" s="21"/>
      <c r="F109" s="19" t="n">
        <v>0</v>
      </c>
      <c r="G109" s="21"/>
      <c r="H109" s="19" t="n">
        <v>0</v>
      </c>
      <c r="I109" s="21"/>
      <c r="J109" s="19" t="n">
        <v>0</v>
      </c>
      <c r="K109" s="21"/>
      <c r="L109" s="19" t="n">
        <v>0</v>
      </c>
      <c r="M109" s="21"/>
      <c r="N109" s="19" t="n">
        <v>0</v>
      </c>
      <c r="O109" s="21"/>
      <c r="P109" s="19" t="n">
        <v>0</v>
      </c>
      <c r="Q109" s="21"/>
      <c r="R109" s="19" t="n">
        <v>0</v>
      </c>
      <c r="S109" s="21"/>
      <c r="T109" s="19" t="n">
        <v>0</v>
      </c>
      <c r="U109" s="21"/>
      <c r="V109" s="19" t="n">
        <v>0</v>
      </c>
      <c r="W109" s="21"/>
      <c r="X109" s="19" t="n">
        <v>0</v>
      </c>
      <c r="Y109" s="21"/>
      <c r="Z109" s="19" t="n">
        <v>0</v>
      </c>
      <c r="AA109" s="20"/>
      <c r="AB109" s="18" t="n">
        <f aca="false">SUM(D109:Z109)</f>
        <v>0</v>
      </c>
      <c r="AC109" s="30"/>
      <c r="AD109" s="19" t="n">
        <f aca="false">SUM(D109:H109)</f>
        <v>0</v>
      </c>
      <c r="AE109" s="20"/>
      <c r="AF109" s="19" t="n">
        <f aca="false">SUM(J109:N109)</f>
        <v>0</v>
      </c>
      <c r="AG109" s="20"/>
      <c r="AH109" s="19" t="n">
        <f aca="false">SUM(P109:T109)</f>
        <v>0</v>
      </c>
      <c r="AI109" s="20"/>
      <c r="AJ109" s="19" t="n">
        <f aca="false">SUM(V109:Z109)</f>
        <v>0</v>
      </c>
      <c r="AK109" s="30"/>
      <c r="AL109" s="19" t="n">
        <f aca="false">SUM(AD109:AJ109)</f>
        <v>0</v>
      </c>
      <c r="AM109" s="30"/>
    </row>
    <row r="110" customFormat="false" ht="12.75" hidden="false" customHeight="false" outlineLevel="0" collapsed="false">
      <c r="A110" s="20"/>
      <c r="B110" s="18" t="s">
        <v>103</v>
      </c>
      <c r="C110" s="20"/>
      <c r="D110" s="19" t="n">
        <v>0</v>
      </c>
      <c r="E110" s="21"/>
      <c r="F110" s="19" t="n">
        <v>0</v>
      </c>
      <c r="G110" s="21"/>
      <c r="H110" s="19" t="n">
        <v>0</v>
      </c>
      <c r="I110" s="21"/>
      <c r="J110" s="19" t="n">
        <v>0</v>
      </c>
      <c r="K110" s="21"/>
      <c r="L110" s="19" t="n">
        <v>0</v>
      </c>
      <c r="M110" s="21"/>
      <c r="N110" s="19" t="n">
        <v>0</v>
      </c>
      <c r="O110" s="21"/>
      <c r="P110" s="19" t="n">
        <v>0</v>
      </c>
      <c r="Q110" s="21"/>
      <c r="R110" s="19" t="n">
        <v>0</v>
      </c>
      <c r="S110" s="21"/>
      <c r="T110" s="19" t="n">
        <v>0</v>
      </c>
      <c r="U110" s="21"/>
      <c r="V110" s="19" t="n">
        <v>0</v>
      </c>
      <c r="W110" s="21"/>
      <c r="X110" s="19" t="n">
        <v>0</v>
      </c>
      <c r="Y110" s="21"/>
      <c r="Z110" s="19" t="n">
        <v>0</v>
      </c>
      <c r="AA110" s="20"/>
      <c r="AB110" s="18" t="n">
        <f aca="false">SUM(D110:Z110)</f>
        <v>0</v>
      </c>
      <c r="AC110" s="30"/>
      <c r="AD110" s="19" t="n">
        <f aca="false">SUM(D110:H110)</f>
        <v>0</v>
      </c>
      <c r="AE110" s="20"/>
      <c r="AF110" s="19" t="n">
        <f aca="false">SUM(J110:N110)</f>
        <v>0</v>
      </c>
      <c r="AG110" s="20"/>
      <c r="AH110" s="19" t="n">
        <f aca="false">SUM(P110:T110)</f>
        <v>0</v>
      </c>
      <c r="AI110" s="20"/>
      <c r="AJ110" s="19" t="n">
        <f aca="false">SUM(V110:Z110)</f>
        <v>0</v>
      </c>
      <c r="AK110" s="30"/>
      <c r="AL110" s="19" t="n">
        <f aca="false">SUM(AD110:AJ110)</f>
        <v>0</v>
      </c>
      <c r="AM110" s="30"/>
    </row>
    <row r="111" customFormat="false" ht="12.75" hidden="false" customHeight="false" outlineLevel="0" collapsed="false">
      <c r="A111" s="20"/>
      <c r="B111" s="18" t="s">
        <v>104</v>
      </c>
      <c r="C111" s="20"/>
      <c r="D111" s="19" t="n">
        <v>0</v>
      </c>
      <c r="E111" s="21"/>
      <c r="F111" s="19" t="n">
        <v>0</v>
      </c>
      <c r="G111" s="21"/>
      <c r="H111" s="19" t="n">
        <v>0</v>
      </c>
      <c r="I111" s="21"/>
      <c r="J111" s="19" t="n">
        <v>0</v>
      </c>
      <c r="K111" s="21"/>
      <c r="L111" s="19" t="n">
        <v>0</v>
      </c>
      <c r="M111" s="21"/>
      <c r="N111" s="19" t="n">
        <v>0</v>
      </c>
      <c r="O111" s="21"/>
      <c r="P111" s="19" t="n">
        <v>0</v>
      </c>
      <c r="Q111" s="21"/>
      <c r="R111" s="19" t="n">
        <v>0</v>
      </c>
      <c r="S111" s="21"/>
      <c r="T111" s="19" t="n">
        <v>0</v>
      </c>
      <c r="U111" s="21"/>
      <c r="V111" s="19" t="n">
        <v>0</v>
      </c>
      <c r="W111" s="21"/>
      <c r="X111" s="19" t="n">
        <v>0</v>
      </c>
      <c r="Y111" s="21"/>
      <c r="Z111" s="19" t="n">
        <v>0</v>
      </c>
      <c r="AA111" s="20"/>
      <c r="AB111" s="18" t="n">
        <f aca="false">SUM(D111:Z111)</f>
        <v>0</v>
      </c>
      <c r="AC111" s="30"/>
      <c r="AD111" s="19" t="n">
        <f aca="false">SUM(D111:H111)</f>
        <v>0</v>
      </c>
      <c r="AE111" s="20"/>
      <c r="AF111" s="19" t="n">
        <f aca="false">SUM(J111:N111)</f>
        <v>0</v>
      </c>
      <c r="AG111" s="20"/>
      <c r="AH111" s="19" t="n">
        <f aca="false">SUM(P111:T111)</f>
        <v>0</v>
      </c>
      <c r="AI111" s="20"/>
      <c r="AJ111" s="19" t="n">
        <f aca="false">SUM(V111:Z111)</f>
        <v>0</v>
      </c>
      <c r="AK111" s="30"/>
      <c r="AL111" s="19" t="n">
        <f aca="false">SUM(AD111:AJ111)</f>
        <v>0</v>
      </c>
      <c r="AM111" s="30"/>
    </row>
    <row r="112" customFormat="false" ht="12.75" hidden="false" customHeight="false" outlineLevel="0" collapsed="false">
      <c r="A112" s="20"/>
      <c r="B112" s="18" t="s">
        <v>105</v>
      </c>
      <c r="C112" s="20"/>
      <c r="D112" s="19" t="n">
        <v>0</v>
      </c>
      <c r="E112" s="21"/>
      <c r="F112" s="19" t="n">
        <v>0</v>
      </c>
      <c r="G112" s="21"/>
      <c r="H112" s="19" t="n">
        <v>0</v>
      </c>
      <c r="I112" s="21"/>
      <c r="J112" s="19" t="n">
        <v>0</v>
      </c>
      <c r="K112" s="21"/>
      <c r="L112" s="19" t="n">
        <v>0</v>
      </c>
      <c r="M112" s="21"/>
      <c r="N112" s="19" t="n">
        <v>0</v>
      </c>
      <c r="O112" s="21"/>
      <c r="P112" s="19" t="n">
        <v>0</v>
      </c>
      <c r="Q112" s="21"/>
      <c r="R112" s="19" t="n">
        <v>0</v>
      </c>
      <c r="S112" s="21"/>
      <c r="T112" s="19" t="n">
        <v>0</v>
      </c>
      <c r="U112" s="21"/>
      <c r="V112" s="19" t="n">
        <v>0</v>
      </c>
      <c r="W112" s="21"/>
      <c r="X112" s="19" t="n">
        <v>0</v>
      </c>
      <c r="Y112" s="21"/>
      <c r="Z112" s="19" t="n">
        <v>0</v>
      </c>
      <c r="AA112" s="20"/>
      <c r="AB112" s="18" t="n">
        <f aca="false">SUM(D112:Z112)</f>
        <v>0</v>
      </c>
      <c r="AC112" s="30"/>
      <c r="AD112" s="19" t="n">
        <f aca="false">SUM(D112:H112)</f>
        <v>0</v>
      </c>
      <c r="AE112" s="20"/>
      <c r="AF112" s="19" t="n">
        <f aca="false">SUM(J112:N112)</f>
        <v>0</v>
      </c>
      <c r="AG112" s="20"/>
      <c r="AH112" s="19" t="n">
        <f aca="false">SUM(P112:T112)</f>
        <v>0</v>
      </c>
      <c r="AI112" s="20"/>
      <c r="AJ112" s="19" t="n">
        <f aca="false">SUM(V112:Z112)</f>
        <v>0</v>
      </c>
      <c r="AK112" s="30"/>
      <c r="AL112" s="19" t="n">
        <f aca="false">SUM(AD112:AJ112)</f>
        <v>0</v>
      </c>
      <c r="AM112" s="30"/>
    </row>
    <row r="113" customFormat="false" ht="12.75" hidden="false" customHeight="false" outlineLevel="0" collapsed="false">
      <c r="A113" s="20"/>
      <c r="B113" s="18" t="s">
        <v>106</v>
      </c>
      <c r="C113" s="20"/>
      <c r="D113" s="19" t="n">
        <v>0</v>
      </c>
      <c r="E113" s="21"/>
      <c r="F113" s="19" t="n">
        <v>0</v>
      </c>
      <c r="G113" s="21"/>
      <c r="H113" s="19" t="n">
        <v>0</v>
      </c>
      <c r="I113" s="21"/>
      <c r="J113" s="19" t="n">
        <v>0</v>
      </c>
      <c r="K113" s="21"/>
      <c r="L113" s="19" t="n">
        <v>0</v>
      </c>
      <c r="M113" s="21"/>
      <c r="N113" s="19" t="n">
        <v>0</v>
      </c>
      <c r="O113" s="21"/>
      <c r="P113" s="19" t="n">
        <v>0</v>
      </c>
      <c r="Q113" s="21"/>
      <c r="R113" s="19" t="n">
        <v>0</v>
      </c>
      <c r="S113" s="21"/>
      <c r="T113" s="19" t="n">
        <v>0</v>
      </c>
      <c r="U113" s="21"/>
      <c r="V113" s="19" t="n">
        <v>0</v>
      </c>
      <c r="W113" s="21"/>
      <c r="X113" s="19" t="n">
        <v>0</v>
      </c>
      <c r="Y113" s="21"/>
      <c r="Z113" s="19" t="n">
        <v>0</v>
      </c>
      <c r="AA113" s="20"/>
      <c r="AB113" s="18" t="n">
        <f aca="false">SUM(D113:Z113)</f>
        <v>0</v>
      </c>
      <c r="AC113" s="30"/>
      <c r="AD113" s="19" t="n">
        <f aca="false">SUM(D113:H113)</f>
        <v>0</v>
      </c>
      <c r="AE113" s="20"/>
      <c r="AF113" s="19" t="n">
        <f aca="false">SUM(J113:N113)</f>
        <v>0</v>
      </c>
      <c r="AG113" s="20"/>
      <c r="AH113" s="19" t="n">
        <f aca="false">SUM(P113:T113)</f>
        <v>0</v>
      </c>
      <c r="AI113" s="20"/>
      <c r="AJ113" s="19" t="n">
        <f aca="false">SUM(V113:Z113)</f>
        <v>0</v>
      </c>
      <c r="AK113" s="30"/>
      <c r="AL113" s="19" t="n">
        <f aca="false">SUM(AD113:AJ113)</f>
        <v>0</v>
      </c>
      <c r="AM113" s="30"/>
    </row>
    <row r="114" customFormat="false" ht="12.75" hidden="false" customHeight="false" outlineLevel="0" collapsed="false">
      <c r="A114" s="20"/>
      <c r="B114" s="18" t="s">
        <v>107</v>
      </c>
      <c r="C114" s="20"/>
      <c r="D114" s="19" t="n">
        <v>0</v>
      </c>
      <c r="E114" s="21"/>
      <c r="F114" s="19" t="n">
        <v>0</v>
      </c>
      <c r="G114" s="21"/>
      <c r="H114" s="19" t="n">
        <v>0</v>
      </c>
      <c r="I114" s="21"/>
      <c r="J114" s="19" t="n">
        <v>0</v>
      </c>
      <c r="K114" s="21"/>
      <c r="L114" s="19" t="n">
        <v>0</v>
      </c>
      <c r="M114" s="21"/>
      <c r="N114" s="19" t="n">
        <v>0</v>
      </c>
      <c r="O114" s="21"/>
      <c r="P114" s="19" t="n">
        <v>0</v>
      </c>
      <c r="Q114" s="21"/>
      <c r="R114" s="19" t="n">
        <v>0</v>
      </c>
      <c r="S114" s="21"/>
      <c r="T114" s="19" t="n">
        <v>0</v>
      </c>
      <c r="U114" s="21"/>
      <c r="V114" s="19" t="n">
        <v>0</v>
      </c>
      <c r="W114" s="21"/>
      <c r="X114" s="19" t="n">
        <v>0</v>
      </c>
      <c r="Y114" s="21"/>
      <c r="Z114" s="19" t="n">
        <v>0</v>
      </c>
      <c r="AA114" s="20"/>
      <c r="AB114" s="18" t="n">
        <f aca="false">SUM(D114:Z114)</f>
        <v>0</v>
      </c>
      <c r="AC114" s="30"/>
      <c r="AD114" s="19" t="n">
        <f aca="false">SUM(D114:H114)</f>
        <v>0</v>
      </c>
      <c r="AE114" s="20"/>
      <c r="AF114" s="19" t="n">
        <f aca="false">SUM(J114:N114)</f>
        <v>0</v>
      </c>
      <c r="AG114" s="20"/>
      <c r="AH114" s="19" t="n">
        <f aca="false">SUM(P114:T114)</f>
        <v>0</v>
      </c>
      <c r="AI114" s="20"/>
      <c r="AJ114" s="19" t="n">
        <f aca="false">SUM(V114:Z114)</f>
        <v>0</v>
      </c>
      <c r="AK114" s="30"/>
      <c r="AL114" s="19" t="n">
        <f aca="false">SUM(AD114:AJ114)</f>
        <v>0</v>
      </c>
      <c r="AM114" s="30"/>
    </row>
    <row r="115" customFormat="false" ht="12.75" hidden="false" customHeight="false" outlineLevel="0" collapsed="false">
      <c r="A115" s="20"/>
      <c r="B115" s="18" t="s">
        <v>108</v>
      </c>
      <c r="C115" s="20"/>
      <c r="D115" s="22" t="n">
        <v>0</v>
      </c>
      <c r="E115" s="21"/>
      <c r="F115" s="22" t="n">
        <v>0</v>
      </c>
      <c r="G115" s="21"/>
      <c r="H115" s="22" t="n">
        <v>0</v>
      </c>
      <c r="I115" s="21"/>
      <c r="J115" s="22" t="n">
        <v>0</v>
      </c>
      <c r="K115" s="21"/>
      <c r="L115" s="22" t="n">
        <v>0</v>
      </c>
      <c r="M115" s="21"/>
      <c r="N115" s="22" t="n">
        <v>0</v>
      </c>
      <c r="O115" s="21"/>
      <c r="P115" s="22" t="n">
        <v>0</v>
      </c>
      <c r="Q115" s="21"/>
      <c r="R115" s="22" t="n">
        <v>0</v>
      </c>
      <c r="S115" s="21"/>
      <c r="T115" s="22" t="n">
        <v>0</v>
      </c>
      <c r="U115" s="21"/>
      <c r="V115" s="22" t="n">
        <v>0</v>
      </c>
      <c r="W115" s="21"/>
      <c r="X115" s="22" t="n">
        <v>0</v>
      </c>
      <c r="Y115" s="21"/>
      <c r="Z115" s="22" t="n">
        <v>0</v>
      </c>
      <c r="AA115" s="20"/>
      <c r="AB115" s="25" t="n">
        <f aca="false">SUM(D115:Z115)</f>
        <v>0</v>
      </c>
      <c r="AC115" s="30"/>
      <c r="AD115" s="22" t="n">
        <f aca="false">SUM(D115:H115)</f>
        <v>0</v>
      </c>
      <c r="AE115" s="20"/>
      <c r="AF115" s="22" t="n">
        <f aca="false">SUM(J115:N115)</f>
        <v>0</v>
      </c>
      <c r="AG115" s="20"/>
      <c r="AH115" s="22" t="n">
        <f aca="false">SUM(P115:T115)</f>
        <v>0</v>
      </c>
      <c r="AI115" s="20"/>
      <c r="AJ115" s="22" t="n">
        <f aca="false">SUM(V115:Z115)</f>
        <v>0</v>
      </c>
      <c r="AK115" s="30"/>
      <c r="AL115" s="22" t="n">
        <f aca="false">SUM(AD115:AJ115)</f>
        <v>0</v>
      </c>
      <c r="AM115" s="30"/>
    </row>
    <row r="116" customFormat="false" ht="3.95" hidden="false" customHeight="true" outlineLevel="0" collapsed="false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30"/>
      <c r="AD116" s="20"/>
      <c r="AE116" s="30"/>
      <c r="AF116" s="20"/>
      <c r="AG116" s="30"/>
      <c r="AH116" s="20"/>
      <c r="AI116" s="30"/>
      <c r="AJ116" s="20"/>
      <c r="AK116" s="30"/>
      <c r="AL116" s="20"/>
      <c r="AM116" s="30"/>
    </row>
    <row r="117" customFormat="false" ht="12.75" hidden="false" customHeight="false" outlineLevel="0" collapsed="false">
      <c r="A117" s="27"/>
      <c r="B117" s="26" t="s">
        <v>109</v>
      </c>
      <c r="C117" s="20"/>
      <c r="D117" s="52" t="n">
        <f aca="false">SUM(D105:D116)</f>
        <v>0</v>
      </c>
      <c r="E117" s="20"/>
      <c r="F117" s="52" t="n">
        <f aca="false">SUM(F105:F116)</f>
        <v>0</v>
      </c>
      <c r="G117" s="20"/>
      <c r="H117" s="52" t="n">
        <f aca="false">SUM(H105:H116)</f>
        <v>0</v>
      </c>
      <c r="I117" s="20"/>
      <c r="J117" s="52" t="n">
        <f aca="false">SUM(J105:J116)</f>
        <v>0</v>
      </c>
      <c r="K117" s="20"/>
      <c r="L117" s="52" t="n">
        <f aca="false">SUM(L105:L116)</f>
        <v>0</v>
      </c>
      <c r="M117" s="20"/>
      <c r="N117" s="52" t="n">
        <f aca="false">SUM(N105:N116)</f>
        <v>0</v>
      </c>
      <c r="O117" s="20"/>
      <c r="P117" s="52" t="n">
        <f aca="false">SUM(P105:P116)</f>
        <v>0</v>
      </c>
      <c r="Q117" s="20"/>
      <c r="R117" s="52" t="n">
        <f aca="false">SUM(R105:R116)</f>
        <v>0</v>
      </c>
      <c r="S117" s="20"/>
      <c r="T117" s="52" t="n">
        <f aca="false">SUM(T105:T116)</f>
        <v>0</v>
      </c>
      <c r="U117" s="20"/>
      <c r="V117" s="52" t="n">
        <f aca="false">SUM(V105:V116)</f>
        <v>0</v>
      </c>
      <c r="W117" s="20"/>
      <c r="X117" s="52" t="n">
        <f aca="false">SUM(X105:X116)</f>
        <v>0</v>
      </c>
      <c r="Y117" s="20"/>
      <c r="Z117" s="52" t="n">
        <f aca="false">SUM(Z105:Z116)</f>
        <v>0</v>
      </c>
      <c r="AA117" s="20"/>
      <c r="AB117" s="52" t="n">
        <f aca="false">SUM(AB105:AB116)</f>
        <v>0</v>
      </c>
      <c r="AC117" s="30"/>
      <c r="AD117" s="52" t="n">
        <f aca="false">SUM(D117:H117)</f>
        <v>0</v>
      </c>
      <c r="AE117" s="30"/>
      <c r="AF117" s="52" t="n">
        <f aca="false">SUM(J117:N117)</f>
        <v>0</v>
      </c>
      <c r="AG117" s="30"/>
      <c r="AH117" s="52" t="n">
        <f aca="false">SUM(P117:T117)</f>
        <v>0</v>
      </c>
      <c r="AI117" s="30"/>
      <c r="AJ117" s="52" t="n">
        <f aca="false">SUM(V117:Z117)</f>
        <v>0</v>
      </c>
      <c r="AK117" s="30"/>
      <c r="AL117" s="52" t="n">
        <f aca="false">SUM(AD117:AJ117)</f>
        <v>0</v>
      </c>
      <c r="AM117" s="30"/>
    </row>
    <row r="118" customFormat="false" ht="3.95" hidden="false" customHeight="true" outlineLevel="0" collapsed="false">
      <c r="A118" s="27"/>
      <c r="B118" s="20"/>
      <c r="C118" s="27"/>
      <c r="D118" s="27"/>
      <c r="E118" s="20"/>
      <c r="F118" s="27"/>
      <c r="G118" s="20"/>
      <c r="H118" s="27"/>
      <c r="I118" s="20"/>
      <c r="J118" s="27"/>
      <c r="K118" s="20"/>
      <c r="L118" s="27"/>
      <c r="M118" s="20"/>
      <c r="N118" s="27"/>
      <c r="O118" s="20"/>
      <c r="P118" s="27"/>
      <c r="Q118" s="20"/>
      <c r="R118" s="27"/>
      <c r="S118" s="20"/>
      <c r="T118" s="27"/>
      <c r="U118" s="20"/>
      <c r="V118" s="27"/>
      <c r="W118" s="20"/>
      <c r="X118" s="27"/>
      <c r="Y118" s="20"/>
      <c r="Z118" s="27"/>
      <c r="AA118" s="20"/>
      <c r="AB118" s="27"/>
      <c r="AC118" s="30"/>
      <c r="AD118" s="27"/>
      <c r="AE118" s="30"/>
      <c r="AF118" s="27"/>
      <c r="AG118" s="30"/>
      <c r="AH118" s="27"/>
      <c r="AI118" s="30"/>
      <c r="AJ118" s="27"/>
      <c r="AK118" s="30"/>
      <c r="AL118" s="27"/>
      <c r="AM118" s="30"/>
    </row>
    <row r="119" customFormat="false" ht="12.75" hidden="false" customHeight="false" outlineLevel="0" collapsed="false">
      <c r="A119" s="26" t="s">
        <v>110</v>
      </c>
      <c r="B119" s="20"/>
      <c r="C119" s="20"/>
      <c r="D119" s="53" t="n">
        <f aca="false">D103+D117</f>
        <v>0</v>
      </c>
      <c r="E119" s="20"/>
      <c r="F119" s="53" t="n">
        <f aca="false">F103+F117</f>
        <v>0</v>
      </c>
      <c r="G119" s="20"/>
      <c r="H119" s="53" t="n">
        <f aca="false">H103+H117</f>
        <v>0</v>
      </c>
      <c r="I119" s="20"/>
      <c r="J119" s="53" t="n">
        <f aca="false">J103+J117</f>
        <v>0</v>
      </c>
      <c r="K119" s="20"/>
      <c r="L119" s="53" t="n">
        <f aca="false">L103+L117</f>
        <v>0</v>
      </c>
      <c r="M119" s="20"/>
      <c r="N119" s="53" t="n">
        <f aca="false">N103+N117</f>
        <v>0</v>
      </c>
      <c r="O119" s="20"/>
      <c r="P119" s="53" t="n">
        <f aca="false">P103+P117</f>
        <v>0</v>
      </c>
      <c r="Q119" s="20"/>
      <c r="R119" s="53" t="n">
        <f aca="false">R103+R117</f>
        <v>0</v>
      </c>
      <c r="S119" s="20"/>
      <c r="T119" s="53" t="n">
        <f aca="false">T103+T117</f>
        <v>0</v>
      </c>
      <c r="U119" s="20"/>
      <c r="V119" s="53" t="n">
        <f aca="false">V103+V117</f>
        <v>0</v>
      </c>
      <c r="W119" s="20"/>
      <c r="X119" s="53" t="n">
        <f aca="false">X103+X117</f>
        <v>0</v>
      </c>
      <c r="Y119" s="20"/>
      <c r="Z119" s="53" t="n">
        <f aca="false">Z103+Z117</f>
        <v>0</v>
      </c>
      <c r="AA119" s="20"/>
      <c r="AB119" s="53" t="n">
        <f aca="false">AB103+AB117</f>
        <v>0</v>
      </c>
      <c r="AC119" s="30"/>
      <c r="AD119" s="53" t="n">
        <f aca="false">AD103+AD117</f>
        <v>0</v>
      </c>
      <c r="AE119" s="30"/>
      <c r="AF119" s="53" t="n">
        <f aca="false">AF103+AF117</f>
        <v>0</v>
      </c>
      <c r="AG119" s="30"/>
      <c r="AH119" s="53" t="n">
        <f aca="false">AH103+AH117</f>
        <v>0</v>
      </c>
      <c r="AI119" s="30"/>
      <c r="AJ119" s="53" t="n">
        <f aca="false">AJ103+AJ117</f>
        <v>0</v>
      </c>
      <c r="AK119" s="30"/>
      <c r="AL119" s="53" t="n">
        <f aca="false">AL103+AL117</f>
        <v>0</v>
      </c>
      <c r="AM119" s="30"/>
    </row>
    <row r="120" customFormat="false" ht="5.1" hidden="false" customHeight="true" outlineLevel="0" collapsed="false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30"/>
      <c r="AD120" s="20"/>
      <c r="AE120" s="30"/>
      <c r="AF120" s="20"/>
      <c r="AG120" s="30"/>
      <c r="AH120" s="20"/>
      <c r="AI120" s="30"/>
      <c r="AJ120" s="20"/>
      <c r="AK120" s="30"/>
      <c r="AL120" s="20"/>
      <c r="AM120" s="30"/>
    </row>
    <row r="121" customFormat="false" ht="12.75" hidden="false" customHeight="false" outlineLevel="0" collapsed="false">
      <c r="A121" s="26" t="s">
        <v>111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30"/>
      <c r="AD121" s="20"/>
      <c r="AE121" s="30"/>
      <c r="AF121" s="20"/>
      <c r="AG121" s="30"/>
      <c r="AH121" s="20"/>
      <c r="AI121" s="30"/>
      <c r="AJ121" s="20"/>
      <c r="AK121" s="30"/>
      <c r="AL121" s="20"/>
      <c r="AM121" s="30"/>
    </row>
    <row r="122" customFormat="false" ht="12.75" hidden="false" customHeight="false" outlineLevel="0" collapsed="false">
      <c r="A122" s="20"/>
      <c r="B122" s="18" t="s">
        <v>112</v>
      </c>
      <c r="C122" s="27"/>
      <c r="D122" s="19" t="n">
        <v>0</v>
      </c>
      <c r="E122" s="20"/>
      <c r="F122" s="19" t="n">
        <v>0</v>
      </c>
      <c r="G122" s="20"/>
      <c r="H122" s="19" t="n">
        <v>0</v>
      </c>
      <c r="I122" s="20"/>
      <c r="J122" s="19" t="n">
        <v>0</v>
      </c>
      <c r="K122" s="20"/>
      <c r="L122" s="19" t="n">
        <v>0</v>
      </c>
      <c r="M122" s="20"/>
      <c r="N122" s="19" t="n">
        <v>0</v>
      </c>
      <c r="O122" s="20"/>
      <c r="P122" s="19" t="n">
        <v>0</v>
      </c>
      <c r="Q122" s="20"/>
      <c r="R122" s="19" t="n">
        <v>0</v>
      </c>
      <c r="S122" s="20"/>
      <c r="T122" s="19" t="n">
        <v>0</v>
      </c>
      <c r="U122" s="20"/>
      <c r="V122" s="19" t="n">
        <v>0</v>
      </c>
      <c r="W122" s="20"/>
      <c r="X122" s="19" t="n">
        <v>0</v>
      </c>
      <c r="Y122" s="20"/>
      <c r="Z122" s="19" t="n">
        <v>0</v>
      </c>
      <c r="AA122" s="20"/>
      <c r="AB122" s="18" t="n">
        <f aca="false">SUM(D122:Z122)</f>
        <v>0</v>
      </c>
      <c r="AC122" s="30"/>
      <c r="AD122" s="19" t="n">
        <f aca="false">SUM(D122:H122)</f>
        <v>0</v>
      </c>
      <c r="AE122" s="20"/>
      <c r="AF122" s="19" t="n">
        <f aca="false">SUM(J122:N122)</f>
        <v>0</v>
      </c>
      <c r="AG122" s="20"/>
      <c r="AH122" s="19" t="n">
        <f aca="false">SUM(P122:T122)</f>
        <v>0</v>
      </c>
      <c r="AI122" s="20"/>
      <c r="AJ122" s="19" t="n">
        <f aca="false">SUM(V122:Z122)</f>
        <v>0</v>
      </c>
      <c r="AK122" s="30"/>
      <c r="AL122" s="19" t="n">
        <f aca="false">SUM(AD122:AJ122)</f>
        <v>0</v>
      </c>
      <c r="AM122" s="30"/>
    </row>
    <row r="123" customFormat="false" ht="12.75" hidden="false" customHeight="false" outlineLevel="0" collapsed="false">
      <c r="A123" s="20"/>
      <c r="B123" s="18" t="s">
        <v>113</v>
      </c>
      <c r="C123" s="20"/>
      <c r="D123" s="19" t="n">
        <v>0</v>
      </c>
      <c r="E123" s="20"/>
      <c r="F123" s="19" t="n">
        <v>0</v>
      </c>
      <c r="G123" s="20"/>
      <c r="H123" s="19" t="n">
        <v>0</v>
      </c>
      <c r="I123" s="20"/>
      <c r="J123" s="19" t="n">
        <v>0</v>
      </c>
      <c r="K123" s="20"/>
      <c r="L123" s="19" t="n">
        <v>0</v>
      </c>
      <c r="M123" s="20"/>
      <c r="N123" s="19" t="n">
        <v>0</v>
      </c>
      <c r="O123" s="20"/>
      <c r="P123" s="19" t="n">
        <v>0</v>
      </c>
      <c r="Q123" s="20"/>
      <c r="R123" s="19" t="n">
        <v>0</v>
      </c>
      <c r="S123" s="20"/>
      <c r="T123" s="19" t="n">
        <v>0</v>
      </c>
      <c r="U123" s="20"/>
      <c r="V123" s="19" t="n">
        <v>0</v>
      </c>
      <c r="W123" s="20"/>
      <c r="X123" s="19" t="n">
        <v>0</v>
      </c>
      <c r="Y123" s="20"/>
      <c r="Z123" s="19" t="n">
        <v>0</v>
      </c>
      <c r="AA123" s="20"/>
      <c r="AB123" s="18" t="n">
        <f aca="false">SUM(D123:Z123)</f>
        <v>0</v>
      </c>
      <c r="AC123" s="30"/>
      <c r="AD123" s="19" t="n">
        <f aca="false">SUM(D123:H123)</f>
        <v>0</v>
      </c>
      <c r="AE123" s="20"/>
      <c r="AF123" s="19" t="n">
        <f aca="false">SUM(J123:N123)</f>
        <v>0</v>
      </c>
      <c r="AG123" s="20"/>
      <c r="AH123" s="19" t="n">
        <f aca="false">SUM(P123:T123)</f>
        <v>0</v>
      </c>
      <c r="AI123" s="20"/>
      <c r="AJ123" s="19" t="n">
        <f aca="false">SUM(V123:Z123)</f>
        <v>0</v>
      </c>
      <c r="AK123" s="30"/>
      <c r="AL123" s="19" t="n">
        <f aca="false">SUM(AD123:AJ123)</f>
        <v>0</v>
      </c>
      <c r="AM123" s="30"/>
    </row>
    <row r="124" customFormat="false" ht="12.75" hidden="false" customHeight="false" outlineLevel="0" collapsed="false">
      <c r="A124" s="20"/>
      <c r="B124" s="18" t="s">
        <v>114</v>
      </c>
      <c r="C124" s="20"/>
      <c r="D124" s="19" t="n">
        <v>0</v>
      </c>
      <c r="E124" s="20"/>
      <c r="F124" s="19" t="n">
        <v>0</v>
      </c>
      <c r="G124" s="20"/>
      <c r="H124" s="19" t="n">
        <v>0</v>
      </c>
      <c r="I124" s="20"/>
      <c r="J124" s="19" t="n">
        <v>0</v>
      </c>
      <c r="K124" s="20"/>
      <c r="L124" s="19" t="n">
        <v>0</v>
      </c>
      <c r="M124" s="20"/>
      <c r="N124" s="19" t="n">
        <v>0</v>
      </c>
      <c r="O124" s="20"/>
      <c r="P124" s="19" t="n">
        <v>0</v>
      </c>
      <c r="Q124" s="20"/>
      <c r="R124" s="19" t="n">
        <v>0</v>
      </c>
      <c r="S124" s="20"/>
      <c r="T124" s="19" t="n">
        <v>0</v>
      </c>
      <c r="U124" s="20"/>
      <c r="V124" s="19" t="n">
        <v>0</v>
      </c>
      <c r="W124" s="20"/>
      <c r="X124" s="19" t="n">
        <v>0</v>
      </c>
      <c r="Y124" s="20"/>
      <c r="Z124" s="19" t="n">
        <v>0</v>
      </c>
      <c r="AA124" s="20"/>
      <c r="AB124" s="18" t="n">
        <f aca="false">SUM(D124:Z124)</f>
        <v>0</v>
      </c>
      <c r="AC124" s="30"/>
      <c r="AD124" s="19" t="n">
        <f aca="false">SUM(D124:H124)</f>
        <v>0</v>
      </c>
      <c r="AE124" s="20"/>
      <c r="AF124" s="19" t="n">
        <f aca="false">SUM(J124:N124)</f>
        <v>0</v>
      </c>
      <c r="AG124" s="20"/>
      <c r="AH124" s="19" t="n">
        <f aca="false">SUM(P124:T124)</f>
        <v>0</v>
      </c>
      <c r="AI124" s="20"/>
      <c r="AJ124" s="19" t="n">
        <f aca="false">SUM(V124:Z124)</f>
        <v>0</v>
      </c>
      <c r="AK124" s="30"/>
      <c r="AL124" s="19" t="n">
        <f aca="false">SUM(AD124:AJ124)</f>
        <v>0</v>
      </c>
      <c r="AM124" s="30"/>
    </row>
    <row r="125" customFormat="false" ht="12.75" hidden="false" customHeight="false" outlineLevel="0" collapsed="false">
      <c r="A125" s="20"/>
      <c r="B125" s="18" t="s">
        <v>115</v>
      </c>
      <c r="C125" s="18"/>
      <c r="D125" s="19" t="n">
        <v>0</v>
      </c>
      <c r="E125" s="20"/>
      <c r="F125" s="19" t="n">
        <v>0</v>
      </c>
      <c r="G125" s="20"/>
      <c r="H125" s="19" t="n">
        <v>0</v>
      </c>
      <c r="I125" s="20"/>
      <c r="J125" s="19" t="n">
        <v>0</v>
      </c>
      <c r="K125" s="20"/>
      <c r="L125" s="19" t="n">
        <v>0</v>
      </c>
      <c r="M125" s="20"/>
      <c r="N125" s="19" t="n">
        <v>0</v>
      </c>
      <c r="O125" s="20"/>
      <c r="P125" s="19" t="n">
        <v>0</v>
      </c>
      <c r="Q125" s="20"/>
      <c r="R125" s="19" t="n">
        <v>0</v>
      </c>
      <c r="S125" s="20"/>
      <c r="T125" s="19" t="n">
        <v>0</v>
      </c>
      <c r="U125" s="20"/>
      <c r="V125" s="19" t="n">
        <v>0</v>
      </c>
      <c r="W125" s="20"/>
      <c r="X125" s="19" t="n">
        <v>0</v>
      </c>
      <c r="Y125" s="20"/>
      <c r="Z125" s="19" t="n">
        <v>0</v>
      </c>
      <c r="AA125" s="20"/>
      <c r="AB125" s="18" t="n">
        <f aca="false">SUM(D125:Z125)</f>
        <v>0</v>
      </c>
      <c r="AC125" s="30"/>
      <c r="AD125" s="19" t="n">
        <f aca="false">SUM(D125:H125)</f>
        <v>0</v>
      </c>
      <c r="AE125" s="20"/>
      <c r="AF125" s="19" t="n">
        <f aca="false">SUM(J125:N125)</f>
        <v>0</v>
      </c>
      <c r="AG125" s="20"/>
      <c r="AH125" s="19" t="n">
        <f aca="false">SUM(P125:T125)</f>
        <v>0</v>
      </c>
      <c r="AI125" s="20"/>
      <c r="AJ125" s="19" t="n">
        <f aca="false">SUM(V125:Z125)</f>
        <v>0</v>
      </c>
      <c r="AK125" s="30"/>
      <c r="AL125" s="19" t="n">
        <f aca="false">SUM(AD125:AJ125)</f>
        <v>0</v>
      </c>
      <c r="AM125" s="30"/>
    </row>
    <row r="126" customFormat="false" ht="12.75" hidden="false" customHeight="false" outlineLevel="0" collapsed="false">
      <c r="A126" s="20"/>
      <c r="B126" s="18" t="s">
        <v>116</v>
      </c>
      <c r="C126" s="20"/>
      <c r="D126" s="19" t="n">
        <v>0</v>
      </c>
      <c r="E126" s="20"/>
      <c r="F126" s="19" t="n">
        <v>0</v>
      </c>
      <c r="G126" s="20"/>
      <c r="H126" s="19" t="n">
        <v>0</v>
      </c>
      <c r="I126" s="20"/>
      <c r="J126" s="19" t="n">
        <v>0</v>
      </c>
      <c r="K126" s="20"/>
      <c r="L126" s="19" t="n">
        <v>0</v>
      </c>
      <c r="M126" s="20"/>
      <c r="N126" s="19" t="n">
        <v>0</v>
      </c>
      <c r="O126" s="20"/>
      <c r="P126" s="19" t="n">
        <v>0</v>
      </c>
      <c r="Q126" s="20"/>
      <c r="R126" s="19" t="n">
        <v>0</v>
      </c>
      <c r="S126" s="20"/>
      <c r="T126" s="19" t="n">
        <v>0</v>
      </c>
      <c r="U126" s="20"/>
      <c r="V126" s="19" t="n">
        <v>0</v>
      </c>
      <c r="W126" s="20"/>
      <c r="X126" s="19" t="n">
        <v>0</v>
      </c>
      <c r="Y126" s="20"/>
      <c r="Z126" s="19" t="n">
        <v>0</v>
      </c>
      <c r="AA126" s="20"/>
      <c r="AB126" s="18" t="n">
        <f aca="false">SUM(D126:Z126)</f>
        <v>0</v>
      </c>
      <c r="AC126" s="30"/>
      <c r="AD126" s="19" t="n">
        <f aca="false">SUM(D126:H126)</f>
        <v>0</v>
      </c>
      <c r="AE126" s="20"/>
      <c r="AF126" s="19" t="n">
        <f aca="false">SUM(J126:N126)</f>
        <v>0</v>
      </c>
      <c r="AG126" s="20"/>
      <c r="AH126" s="19" t="n">
        <f aca="false">SUM(P126:T126)</f>
        <v>0</v>
      </c>
      <c r="AI126" s="20"/>
      <c r="AJ126" s="19" t="n">
        <f aca="false">SUM(V126:Z126)</f>
        <v>0</v>
      </c>
      <c r="AK126" s="30"/>
      <c r="AL126" s="19" t="n">
        <f aca="false">SUM(AD126:AJ126)</f>
        <v>0</v>
      </c>
      <c r="AM126" s="30"/>
    </row>
    <row r="127" customFormat="false" ht="12.75" hidden="false" customHeight="false" outlineLevel="0" collapsed="false">
      <c r="A127" s="20"/>
      <c r="B127" s="18" t="s">
        <v>117</v>
      </c>
      <c r="C127" s="20"/>
      <c r="D127" s="22" t="n">
        <v>0</v>
      </c>
      <c r="E127" s="20"/>
      <c r="F127" s="22" t="n">
        <v>0</v>
      </c>
      <c r="G127" s="20"/>
      <c r="H127" s="22" t="n">
        <v>0</v>
      </c>
      <c r="I127" s="20"/>
      <c r="J127" s="22" t="n">
        <v>0</v>
      </c>
      <c r="K127" s="20"/>
      <c r="L127" s="22" t="n">
        <v>0</v>
      </c>
      <c r="M127" s="20"/>
      <c r="N127" s="22" t="n">
        <v>0</v>
      </c>
      <c r="O127" s="20"/>
      <c r="P127" s="22" t="n">
        <v>0</v>
      </c>
      <c r="Q127" s="20"/>
      <c r="R127" s="22" t="n">
        <v>0</v>
      </c>
      <c r="S127" s="20"/>
      <c r="T127" s="22" t="n">
        <v>0</v>
      </c>
      <c r="U127" s="20"/>
      <c r="V127" s="22" t="n">
        <v>0</v>
      </c>
      <c r="W127" s="20"/>
      <c r="X127" s="22" t="n">
        <v>0</v>
      </c>
      <c r="Y127" s="20"/>
      <c r="Z127" s="22" t="n">
        <v>0</v>
      </c>
      <c r="AA127" s="20"/>
      <c r="AB127" s="25" t="n">
        <f aca="false">SUM(D127:Z127)</f>
        <v>0</v>
      </c>
      <c r="AC127" s="30"/>
      <c r="AD127" s="22" t="n">
        <f aca="false">SUM(D127:H127)</f>
        <v>0</v>
      </c>
      <c r="AE127" s="20"/>
      <c r="AF127" s="22" t="n">
        <f aca="false">SUM(J127:N127)</f>
        <v>0</v>
      </c>
      <c r="AG127" s="20"/>
      <c r="AH127" s="22" t="n">
        <f aca="false">SUM(P127:T127)</f>
        <v>0</v>
      </c>
      <c r="AI127" s="20"/>
      <c r="AJ127" s="22" t="n">
        <f aca="false">SUM(V127:Z127)</f>
        <v>0</v>
      </c>
      <c r="AK127" s="30"/>
      <c r="AL127" s="22" t="n">
        <f aca="false">SUM(AD127:AJ127)</f>
        <v>0</v>
      </c>
      <c r="AM127" s="30"/>
    </row>
    <row r="128" customFormat="false" ht="3.95" hidden="false" customHeight="true" outlineLevel="0" collapsed="false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30"/>
      <c r="AD128" s="20"/>
      <c r="AE128" s="30"/>
      <c r="AF128" s="20"/>
      <c r="AG128" s="30"/>
      <c r="AH128" s="20"/>
      <c r="AI128" s="30"/>
      <c r="AJ128" s="20"/>
      <c r="AK128" s="30"/>
      <c r="AL128" s="20"/>
      <c r="AM128" s="30"/>
    </row>
    <row r="129" customFormat="false" ht="12.75" hidden="false" customHeight="false" outlineLevel="0" collapsed="false">
      <c r="A129" s="27"/>
      <c r="B129" s="26" t="s">
        <v>111</v>
      </c>
      <c r="C129" s="27"/>
      <c r="D129" s="52" t="n">
        <f aca="false">SUM(D122:D127)</f>
        <v>0</v>
      </c>
      <c r="E129" s="27"/>
      <c r="F129" s="52" t="n">
        <f aca="false">SUM(F122:F127)</f>
        <v>0</v>
      </c>
      <c r="G129" s="27"/>
      <c r="H129" s="52" t="n">
        <f aca="false">SUM(H122:H127)</f>
        <v>0</v>
      </c>
      <c r="I129" s="27"/>
      <c r="J129" s="52" t="n">
        <f aca="false">SUM(J122:J127)</f>
        <v>0</v>
      </c>
      <c r="K129" s="27"/>
      <c r="L129" s="52" t="n">
        <f aca="false">SUM(L122:L127)</f>
        <v>0</v>
      </c>
      <c r="M129" s="27"/>
      <c r="N129" s="52" t="n">
        <f aca="false">SUM(N122:N127)</f>
        <v>0</v>
      </c>
      <c r="O129" s="27"/>
      <c r="P129" s="52" t="n">
        <f aca="false">SUM(P122:P127)</f>
        <v>0</v>
      </c>
      <c r="Q129" s="27"/>
      <c r="R129" s="52" t="n">
        <f aca="false">SUM(R122:R127)</f>
        <v>0</v>
      </c>
      <c r="S129" s="27"/>
      <c r="T129" s="52" t="n">
        <f aca="false">SUM(T122:T127)</f>
        <v>0</v>
      </c>
      <c r="U129" s="27"/>
      <c r="V129" s="52" t="n">
        <f aca="false">SUM(V122:V127)</f>
        <v>0</v>
      </c>
      <c r="W129" s="27"/>
      <c r="X129" s="52" t="n">
        <f aca="false">SUM(X122:X127)</f>
        <v>0</v>
      </c>
      <c r="Y129" s="27"/>
      <c r="Z129" s="52" t="n">
        <f aca="false">SUM(Z122:Z127)</f>
        <v>0</v>
      </c>
      <c r="AA129" s="27"/>
      <c r="AB129" s="52" t="n">
        <f aca="false">SUM(AB122:AB127)</f>
        <v>0</v>
      </c>
      <c r="AC129" s="54"/>
      <c r="AD129" s="52" t="n">
        <f aca="false">SUM(D129:H129)</f>
        <v>0</v>
      </c>
      <c r="AE129" s="30"/>
      <c r="AF129" s="52" t="n">
        <f aca="false">SUM(J129:N129)</f>
        <v>0</v>
      </c>
      <c r="AG129" s="30"/>
      <c r="AH129" s="52" t="n">
        <f aca="false">SUM(P129:T129)</f>
        <v>0</v>
      </c>
      <c r="AI129" s="30"/>
      <c r="AJ129" s="52" t="n">
        <f aca="false">SUM(V129:Z129)</f>
        <v>0</v>
      </c>
      <c r="AK129" s="30"/>
      <c r="AL129" s="52" t="n">
        <f aca="false">SUM(AD129:AJ129)</f>
        <v>0</v>
      </c>
      <c r="AM129" s="54"/>
    </row>
    <row r="130" customFormat="false" ht="3.95" hidden="false" customHeight="true" outlineLevel="0" collapsed="false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30"/>
      <c r="AD130" s="20"/>
      <c r="AE130" s="30"/>
      <c r="AF130" s="20"/>
      <c r="AG130" s="30"/>
      <c r="AH130" s="20"/>
      <c r="AI130" s="30"/>
      <c r="AJ130" s="20"/>
      <c r="AK130" s="30"/>
      <c r="AL130" s="20"/>
      <c r="AM130" s="30"/>
    </row>
    <row r="131" customFormat="false" ht="12.75" hidden="false" customHeight="false" outlineLevel="0" collapsed="false">
      <c r="A131" s="26" t="s">
        <v>118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30"/>
      <c r="AD131" s="20"/>
      <c r="AE131" s="30"/>
      <c r="AF131" s="20"/>
      <c r="AG131" s="30"/>
      <c r="AH131" s="20"/>
      <c r="AI131" s="30"/>
      <c r="AJ131" s="20"/>
      <c r="AK131" s="30"/>
      <c r="AL131" s="20"/>
      <c r="AM131" s="30"/>
    </row>
    <row r="132" customFormat="false" ht="12.75" hidden="false" customHeight="false" outlineLevel="0" collapsed="false">
      <c r="A132" s="20"/>
      <c r="B132" s="18" t="s">
        <v>119</v>
      </c>
      <c r="C132" s="27"/>
      <c r="D132" s="19" t="n">
        <v>0</v>
      </c>
      <c r="E132" s="20"/>
      <c r="F132" s="19" t="n">
        <v>0</v>
      </c>
      <c r="G132" s="20"/>
      <c r="H132" s="19" t="n">
        <v>0</v>
      </c>
      <c r="I132" s="20"/>
      <c r="J132" s="19" t="n">
        <v>0</v>
      </c>
      <c r="K132" s="20"/>
      <c r="L132" s="19" t="n">
        <v>0</v>
      </c>
      <c r="M132" s="20"/>
      <c r="N132" s="19" t="n">
        <v>0</v>
      </c>
      <c r="O132" s="20"/>
      <c r="P132" s="19" t="n">
        <v>0</v>
      </c>
      <c r="Q132" s="20"/>
      <c r="R132" s="19" t="n">
        <v>0</v>
      </c>
      <c r="S132" s="20"/>
      <c r="T132" s="19" t="n">
        <v>0</v>
      </c>
      <c r="U132" s="20"/>
      <c r="V132" s="19" t="n">
        <v>0</v>
      </c>
      <c r="W132" s="20"/>
      <c r="X132" s="19" t="n">
        <v>0</v>
      </c>
      <c r="Y132" s="20"/>
      <c r="Z132" s="19" t="n">
        <v>0</v>
      </c>
      <c r="AA132" s="20"/>
      <c r="AB132" s="18" t="n">
        <f aca="false">SUM(D132:Z132)</f>
        <v>0</v>
      </c>
      <c r="AC132" s="30"/>
      <c r="AD132" s="19" t="n">
        <f aca="false">SUM(D132:H132)</f>
        <v>0</v>
      </c>
      <c r="AE132" s="20"/>
      <c r="AF132" s="19" t="n">
        <f aca="false">SUM(J132:N132)</f>
        <v>0</v>
      </c>
      <c r="AG132" s="20"/>
      <c r="AH132" s="19" t="n">
        <f aca="false">SUM(P132:T132)</f>
        <v>0</v>
      </c>
      <c r="AI132" s="20"/>
      <c r="AJ132" s="19" t="n">
        <f aca="false">SUM(V132:Z132)</f>
        <v>0</v>
      </c>
      <c r="AK132" s="30"/>
      <c r="AL132" s="19" t="n">
        <f aca="false">SUM(AD132:AJ132)</f>
        <v>0</v>
      </c>
      <c r="AM132" s="30"/>
    </row>
    <row r="133" customFormat="false" ht="12.75" hidden="false" customHeight="false" outlineLevel="0" collapsed="false">
      <c r="A133" s="20"/>
      <c r="B133" s="18" t="s">
        <v>120</v>
      </c>
      <c r="C133" s="27"/>
      <c r="D133" s="19" t="n">
        <v>0</v>
      </c>
      <c r="E133" s="20"/>
      <c r="F133" s="19" t="n">
        <v>0</v>
      </c>
      <c r="G133" s="20"/>
      <c r="H133" s="19" t="n">
        <v>0</v>
      </c>
      <c r="I133" s="20"/>
      <c r="J133" s="19" t="n">
        <v>0</v>
      </c>
      <c r="K133" s="20"/>
      <c r="L133" s="19" t="n">
        <v>0</v>
      </c>
      <c r="M133" s="20"/>
      <c r="N133" s="19" t="n">
        <v>0</v>
      </c>
      <c r="O133" s="20"/>
      <c r="P133" s="19" t="n">
        <v>0</v>
      </c>
      <c r="Q133" s="20"/>
      <c r="R133" s="19" t="n">
        <v>0</v>
      </c>
      <c r="S133" s="20"/>
      <c r="T133" s="19" t="n">
        <v>0</v>
      </c>
      <c r="U133" s="20"/>
      <c r="V133" s="19" t="n">
        <v>0</v>
      </c>
      <c r="W133" s="20"/>
      <c r="X133" s="19" t="n">
        <v>0</v>
      </c>
      <c r="Y133" s="20"/>
      <c r="Z133" s="19" t="n">
        <v>0</v>
      </c>
      <c r="AA133" s="20"/>
      <c r="AB133" s="18" t="n">
        <f aca="false">SUM(D133:Z133)</f>
        <v>0</v>
      </c>
      <c r="AC133" s="30"/>
      <c r="AD133" s="19" t="n">
        <f aca="false">SUM(D133:H133)</f>
        <v>0</v>
      </c>
      <c r="AE133" s="20"/>
      <c r="AF133" s="19" t="n">
        <f aca="false">SUM(J133:N133)</f>
        <v>0</v>
      </c>
      <c r="AG133" s="20"/>
      <c r="AH133" s="19" t="n">
        <f aca="false">SUM(P133:T133)</f>
        <v>0</v>
      </c>
      <c r="AI133" s="20"/>
      <c r="AJ133" s="19" t="n">
        <f aca="false">SUM(V133:Z133)</f>
        <v>0</v>
      </c>
      <c r="AK133" s="30"/>
      <c r="AL133" s="19" t="n">
        <f aca="false">SUM(AD133:AJ133)</f>
        <v>0</v>
      </c>
      <c r="AM133" s="30"/>
    </row>
    <row r="134" customFormat="false" ht="12.75" hidden="false" customHeight="false" outlineLevel="0" collapsed="false">
      <c r="A134" s="20"/>
      <c r="B134" s="18" t="s">
        <v>121</v>
      </c>
      <c r="C134" s="27"/>
      <c r="D134" s="19" t="n">
        <v>0</v>
      </c>
      <c r="E134" s="20"/>
      <c r="F134" s="19" t="n">
        <v>0</v>
      </c>
      <c r="G134" s="20"/>
      <c r="H134" s="19" t="n">
        <v>0</v>
      </c>
      <c r="I134" s="20"/>
      <c r="J134" s="19" t="n">
        <v>0</v>
      </c>
      <c r="K134" s="20"/>
      <c r="L134" s="19" t="n">
        <v>0</v>
      </c>
      <c r="M134" s="20"/>
      <c r="N134" s="19" t="n">
        <v>0</v>
      </c>
      <c r="O134" s="20"/>
      <c r="P134" s="19" t="n">
        <v>0</v>
      </c>
      <c r="Q134" s="20"/>
      <c r="R134" s="19" t="n">
        <v>0</v>
      </c>
      <c r="S134" s="20"/>
      <c r="T134" s="19" t="n">
        <v>0</v>
      </c>
      <c r="U134" s="20"/>
      <c r="V134" s="19" t="n">
        <v>0</v>
      </c>
      <c r="W134" s="20"/>
      <c r="X134" s="19" t="n">
        <v>0</v>
      </c>
      <c r="Y134" s="20"/>
      <c r="Z134" s="19" t="n">
        <v>0</v>
      </c>
      <c r="AA134" s="20"/>
      <c r="AB134" s="18" t="n">
        <f aca="false">SUM(D134:Z134)</f>
        <v>0</v>
      </c>
      <c r="AC134" s="30"/>
      <c r="AD134" s="19" t="n">
        <f aca="false">SUM(D134:H134)</f>
        <v>0</v>
      </c>
      <c r="AE134" s="20"/>
      <c r="AF134" s="19" t="n">
        <f aca="false">SUM(J134:N134)</f>
        <v>0</v>
      </c>
      <c r="AG134" s="20"/>
      <c r="AH134" s="19" t="n">
        <f aca="false">SUM(P134:T134)</f>
        <v>0</v>
      </c>
      <c r="AI134" s="20"/>
      <c r="AJ134" s="19" t="n">
        <f aca="false">SUM(V134:Z134)</f>
        <v>0</v>
      </c>
      <c r="AK134" s="30"/>
      <c r="AL134" s="19" t="n">
        <f aca="false">SUM(AD134:AJ134)</f>
        <v>0</v>
      </c>
      <c r="AM134" s="30"/>
    </row>
    <row r="135" customFormat="false" ht="12.75" hidden="false" customHeight="false" outlineLevel="0" collapsed="false">
      <c r="A135" s="20"/>
      <c r="B135" s="18" t="s">
        <v>122</v>
      </c>
      <c r="C135" s="27"/>
      <c r="D135" s="19" t="n">
        <v>0</v>
      </c>
      <c r="E135" s="20"/>
      <c r="F135" s="19" t="n">
        <v>0</v>
      </c>
      <c r="G135" s="20"/>
      <c r="H135" s="19" t="n">
        <v>0</v>
      </c>
      <c r="I135" s="20"/>
      <c r="J135" s="19" t="n">
        <v>0</v>
      </c>
      <c r="K135" s="20"/>
      <c r="L135" s="19" t="n">
        <v>0</v>
      </c>
      <c r="M135" s="20"/>
      <c r="N135" s="19" t="n">
        <v>0</v>
      </c>
      <c r="O135" s="20"/>
      <c r="P135" s="19" t="n">
        <v>0</v>
      </c>
      <c r="Q135" s="20"/>
      <c r="R135" s="19" t="n">
        <v>0</v>
      </c>
      <c r="S135" s="20"/>
      <c r="T135" s="19" t="n">
        <v>0</v>
      </c>
      <c r="U135" s="20"/>
      <c r="V135" s="19" t="n">
        <v>0</v>
      </c>
      <c r="W135" s="20"/>
      <c r="X135" s="19" t="n">
        <v>0</v>
      </c>
      <c r="Y135" s="20"/>
      <c r="Z135" s="19" t="n">
        <v>0</v>
      </c>
      <c r="AA135" s="20"/>
      <c r="AB135" s="18" t="n">
        <f aca="false">SUM(D135:Z135)</f>
        <v>0</v>
      </c>
      <c r="AC135" s="30"/>
      <c r="AD135" s="19" t="n">
        <f aca="false">SUM(D135:H135)</f>
        <v>0</v>
      </c>
      <c r="AE135" s="20"/>
      <c r="AF135" s="19" t="n">
        <f aca="false">SUM(J135:N135)</f>
        <v>0</v>
      </c>
      <c r="AG135" s="20"/>
      <c r="AH135" s="19" t="n">
        <f aca="false">SUM(P135:T135)</f>
        <v>0</v>
      </c>
      <c r="AI135" s="20"/>
      <c r="AJ135" s="19" t="n">
        <f aca="false">SUM(V135:Z135)</f>
        <v>0</v>
      </c>
      <c r="AK135" s="30"/>
      <c r="AL135" s="19" t="n">
        <f aca="false">SUM(AD135:AJ135)</f>
        <v>0</v>
      </c>
      <c r="AM135" s="30"/>
    </row>
    <row r="136" customFormat="false" ht="12.75" hidden="false" customHeight="false" outlineLevel="0" collapsed="false">
      <c r="A136" s="20"/>
      <c r="B136" s="18" t="s">
        <v>123</v>
      </c>
      <c r="C136" s="27"/>
      <c r="D136" s="19" t="n">
        <v>0</v>
      </c>
      <c r="E136" s="20"/>
      <c r="F136" s="19" t="n">
        <v>0</v>
      </c>
      <c r="G136" s="20"/>
      <c r="H136" s="19" t="n">
        <v>0</v>
      </c>
      <c r="I136" s="20"/>
      <c r="J136" s="19" t="n">
        <v>0</v>
      </c>
      <c r="K136" s="20"/>
      <c r="L136" s="19" t="n">
        <v>0</v>
      </c>
      <c r="M136" s="20"/>
      <c r="N136" s="19" t="n">
        <v>0</v>
      </c>
      <c r="O136" s="20"/>
      <c r="P136" s="19" t="n">
        <v>0</v>
      </c>
      <c r="Q136" s="20"/>
      <c r="R136" s="19" t="n">
        <v>0</v>
      </c>
      <c r="S136" s="20"/>
      <c r="T136" s="19" t="n">
        <v>0</v>
      </c>
      <c r="U136" s="20"/>
      <c r="V136" s="19" t="n">
        <v>0</v>
      </c>
      <c r="W136" s="20"/>
      <c r="X136" s="19" t="n">
        <v>0</v>
      </c>
      <c r="Y136" s="20"/>
      <c r="Z136" s="19" t="n">
        <v>0</v>
      </c>
      <c r="AA136" s="20"/>
      <c r="AB136" s="18" t="n">
        <f aca="false">SUM(D136:Z136)</f>
        <v>0</v>
      </c>
      <c r="AC136" s="30"/>
      <c r="AD136" s="19" t="n">
        <f aca="false">SUM(D136:H136)</f>
        <v>0</v>
      </c>
      <c r="AE136" s="20"/>
      <c r="AF136" s="19" t="n">
        <f aca="false">SUM(J136:N136)</f>
        <v>0</v>
      </c>
      <c r="AG136" s="20"/>
      <c r="AH136" s="19" t="n">
        <f aca="false">SUM(P136:T136)</f>
        <v>0</v>
      </c>
      <c r="AI136" s="20"/>
      <c r="AJ136" s="19" t="n">
        <f aca="false">SUM(V136:Z136)</f>
        <v>0</v>
      </c>
      <c r="AK136" s="30"/>
      <c r="AL136" s="19" t="n">
        <f aca="false">SUM(AD136:AJ136)</f>
        <v>0</v>
      </c>
      <c r="AM136" s="30"/>
    </row>
    <row r="137" customFormat="false" ht="12.75" hidden="false" customHeight="false" outlineLevel="0" collapsed="false">
      <c r="A137" s="20"/>
      <c r="B137" s="18" t="s">
        <v>124</v>
      </c>
      <c r="C137" s="20"/>
      <c r="D137" s="19" t="n">
        <v>0</v>
      </c>
      <c r="E137" s="20"/>
      <c r="F137" s="19" t="n">
        <v>0</v>
      </c>
      <c r="G137" s="20"/>
      <c r="H137" s="19" t="n">
        <v>0</v>
      </c>
      <c r="I137" s="20"/>
      <c r="J137" s="19" t="n">
        <v>0</v>
      </c>
      <c r="K137" s="20"/>
      <c r="L137" s="19" t="n">
        <v>0</v>
      </c>
      <c r="M137" s="20"/>
      <c r="N137" s="19" t="n">
        <v>0</v>
      </c>
      <c r="O137" s="20"/>
      <c r="P137" s="19" t="n">
        <v>0</v>
      </c>
      <c r="Q137" s="20"/>
      <c r="R137" s="19" t="n">
        <v>0</v>
      </c>
      <c r="S137" s="20"/>
      <c r="T137" s="19" t="n">
        <v>0</v>
      </c>
      <c r="U137" s="20"/>
      <c r="V137" s="19" t="n">
        <v>0</v>
      </c>
      <c r="W137" s="20"/>
      <c r="X137" s="19" t="n">
        <v>0</v>
      </c>
      <c r="Y137" s="20"/>
      <c r="Z137" s="19" t="n">
        <v>0</v>
      </c>
      <c r="AA137" s="20"/>
      <c r="AB137" s="18" t="n">
        <f aca="false">SUM(D137:Z137)</f>
        <v>0</v>
      </c>
      <c r="AC137" s="30"/>
      <c r="AD137" s="19" t="n">
        <f aca="false">SUM(D137:H137)</f>
        <v>0</v>
      </c>
      <c r="AE137" s="20"/>
      <c r="AF137" s="19" t="n">
        <f aca="false">SUM(J137:N137)</f>
        <v>0</v>
      </c>
      <c r="AG137" s="20"/>
      <c r="AH137" s="19" t="n">
        <f aca="false">SUM(P137:T137)</f>
        <v>0</v>
      </c>
      <c r="AI137" s="20"/>
      <c r="AJ137" s="19" t="n">
        <f aca="false">SUM(V137:Z137)</f>
        <v>0</v>
      </c>
      <c r="AK137" s="30"/>
      <c r="AL137" s="19" t="n">
        <f aca="false">SUM(AD137:AJ137)</f>
        <v>0</v>
      </c>
      <c r="AM137" s="30"/>
    </row>
    <row r="138" customFormat="false" ht="12.75" hidden="false" customHeight="false" outlineLevel="0" collapsed="false">
      <c r="A138" s="20"/>
      <c r="B138" s="18" t="s">
        <v>125</v>
      </c>
      <c r="C138" s="20"/>
      <c r="D138" s="51" t="n">
        <f aca="false">+D58</f>
        <v>0</v>
      </c>
      <c r="E138" s="18"/>
      <c r="F138" s="51" t="n">
        <f aca="false">+F58</f>
        <v>0</v>
      </c>
      <c r="G138" s="18"/>
      <c r="H138" s="51" t="n">
        <f aca="false">+H58</f>
        <v>0</v>
      </c>
      <c r="I138" s="18"/>
      <c r="J138" s="51" t="n">
        <f aca="false">+J58</f>
        <v>0</v>
      </c>
      <c r="K138" s="18"/>
      <c r="L138" s="51" t="n">
        <f aca="false">+L58</f>
        <v>0</v>
      </c>
      <c r="M138" s="18"/>
      <c r="N138" s="51" t="n">
        <f aca="false">+N58</f>
        <v>0</v>
      </c>
      <c r="O138" s="18"/>
      <c r="P138" s="51" t="n">
        <f aca="false">+P58</f>
        <v>0</v>
      </c>
      <c r="Q138" s="18"/>
      <c r="R138" s="51" t="n">
        <f aca="false">+R58</f>
        <v>0</v>
      </c>
      <c r="S138" s="18"/>
      <c r="T138" s="51" t="n">
        <f aca="false">+T58</f>
        <v>0</v>
      </c>
      <c r="U138" s="18"/>
      <c r="V138" s="51" t="n">
        <f aca="false">+V58</f>
        <v>0</v>
      </c>
      <c r="W138" s="18"/>
      <c r="X138" s="51" t="n">
        <f aca="false">+X58</f>
        <v>0</v>
      </c>
      <c r="Y138" s="18"/>
      <c r="Z138" s="51" t="n">
        <f aca="false">+Z58</f>
        <v>0</v>
      </c>
      <c r="AA138" s="18"/>
      <c r="AB138" s="18" t="n">
        <f aca="false">SUM(D138:Z138)</f>
        <v>0</v>
      </c>
      <c r="AC138" s="30"/>
      <c r="AD138" s="55" t="n">
        <f aca="false">SUM(D138:H138)</f>
        <v>0</v>
      </c>
      <c r="AE138" s="20"/>
      <c r="AF138" s="55" t="n">
        <f aca="false">SUM(J138:N138)</f>
        <v>0</v>
      </c>
      <c r="AG138" s="20"/>
      <c r="AH138" s="55" t="n">
        <f aca="false">SUM(P138:T138)</f>
        <v>0</v>
      </c>
      <c r="AI138" s="20"/>
      <c r="AJ138" s="55" t="n">
        <f aca="false">SUM(V138:Z138)</f>
        <v>0</v>
      </c>
      <c r="AK138" s="30"/>
      <c r="AL138" s="55" t="n">
        <f aca="false">SUM(AD138:AJ138)</f>
        <v>0</v>
      </c>
      <c r="AM138" s="30"/>
    </row>
    <row r="139" customFormat="false" ht="12.75" hidden="false" customHeight="false" outlineLevel="0" collapsed="false">
      <c r="A139" s="20"/>
      <c r="B139" s="18" t="s">
        <v>126</v>
      </c>
      <c r="C139" s="20"/>
      <c r="D139" s="19" t="n">
        <v>0</v>
      </c>
      <c r="E139" s="20"/>
      <c r="F139" s="19" t="n">
        <v>0</v>
      </c>
      <c r="G139" s="20"/>
      <c r="H139" s="19" t="n">
        <v>0</v>
      </c>
      <c r="I139" s="20"/>
      <c r="J139" s="19" t="n">
        <v>0</v>
      </c>
      <c r="K139" s="20"/>
      <c r="L139" s="19" t="n">
        <v>0</v>
      </c>
      <c r="M139" s="20"/>
      <c r="N139" s="19" t="n">
        <v>0</v>
      </c>
      <c r="O139" s="20"/>
      <c r="P139" s="19" t="n">
        <v>0</v>
      </c>
      <c r="Q139" s="20"/>
      <c r="R139" s="19" t="n">
        <v>0</v>
      </c>
      <c r="S139" s="20"/>
      <c r="T139" s="19" t="n">
        <v>0</v>
      </c>
      <c r="U139" s="20"/>
      <c r="V139" s="19" t="n">
        <v>0</v>
      </c>
      <c r="W139" s="20"/>
      <c r="X139" s="19" t="n">
        <v>0</v>
      </c>
      <c r="Y139" s="20"/>
      <c r="Z139" s="19" t="n">
        <v>0</v>
      </c>
      <c r="AA139" s="20"/>
      <c r="AB139" s="18" t="n">
        <f aca="false">SUM(D139:Z139)</f>
        <v>0</v>
      </c>
      <c r="AC139" s="30"/>
      <c r="AD139" s="19" t="n">
        <f aca="false">SUM(D139:H139)</f>
        <v>0</v>
      </c>
      <c r="AE139" s="20"/>
      <c r="AF139" s="19" t="n">
        <f aca="false">SUM(J139:N139)</f>
        <v>0</v>
      </c>
      <c r="AG139" s="20"/>
      <c r="AH139" s="19" t="n">
        <f aca="false">SUM(P139:T139)</f>
        <v>0</v>
      </c>
      <c r="AI139" s="20"/>
      <c r="AJ139" s="19" t="n">
        <f aca="false">SUM(V139:Z139)</f>
        <v>0</v>
      </c>
      <c r="AK139" s="30"/>
      <c r="AL139" s="19" t="n">
        <f aca="false">SUM(AD139:AJ139)</f>
        <v>0</v>
      </c>
      <c r="AM139" s="30"/>
    </row>
    <row r="140" customFormat="false" ht="12.75" hidden="false" customHeight="false" outlineLevel="0" collapsed="false">
      <c r="A140" s="20"/>
      <c r="B140" s="18" t="s">
        <v>127</v>
      </c>
      <c r="C140" s="20"/>
      <c r="D140" s="19" t="n">
        <v>0</v>
      </c>
      <c r="E140" s="20"/>
      <c r="F140" s="19" t="n">
        <v>0</v>
      </c>
      <c r="G140" s="20"/>
      <c r="H140" s="19" t="n">
        <v>0</v>
      </c>
      <c r="I140" s="20"/>
      <c r="J140" s="19" t="n">
        <v>0</v>
      </c>
      <c r="K140" s="20"/>
      <c r="L140" s="19" t="n">
        <v>0</v>
      </c>
      <c r="M140" s="20"/>
      <c r="N140" s="19" t="n">
        <v>0</v>
      </c>
      <c r="O140" s="20"/>
      <c r="P140" s="19" t="n">
        <v>0</v>
      </c>
      <c r="Q140" s="20"/>
      <c r="R140" s="19" t="n">
        <v>0</v>
      </c>
      <c r="S140" s="20"/>
      <c r="T140" s="19" t="n">
        <v>0</v>
      </c>
      <c r="U140" s="20"/>
      <c r="V140" s="19" t="n">
        <v>0</v>
      </c>
      <c r="W140" s="20"/>
      <c r="X140" s="19" t="n">
        <v>0</v>
      </c>
      <c r="Y140" s="20"/>
      <c r="Z140" s="19" t="n">
        <v>0</v>
      </c>
      <c r="AA140" s="20"/>
      <c r="AB140" s="18" t="n">
        <f aca="false">SUM(D140:Z140)</f>
        <v>0</v>
      </c>
      <c r="AC140" s="30"/>
      <c r="AD140" s="19" t="n">
        <f aca="false">SUM(D140:H140)</f>
        <v>0</v>
      </c>
      <c r="AE140" s="20"/>
      <c r="AF140" s="19" t="n">
        <f aca="false">SUM(J140:N140)</f>
        <v>0</v>
      </c>
      <c r="AG140" s="20"/>
      <c r="AH140" s="19" t="n">
        <f aca="false">SUM(P140:T140)</f>
        <v>0</v>
      </c>
      <c r="AI140" s="20"/>
      <c r="AJ140" s="19" t="n">
        <f aca="false">SUM(V140:Z140)</f>
        <v>0</v>
      </c>
      <c r="AK140" s="30"/>
      <c r="AL140" s="19" t="n">
        <f aca="false">SUM(AD140:AJ140)</f>
        <v>0</v>
      </c>
      <c r="AM140" s="30"/>
    </row>
    <row r="141" customFormat="false" ht="12.75" hidden="false" customHeight="false" outlineLevel="0" collapsed="false">
      <c r="A141" s="20"/>
      <c r="B141" s="18" t="s">
        <v>128</v>
      </c>
      <c r="C141" s="20"/>
      <c r="D141" s="22" t="n">
        <v>0</v>
      </c>
      <c r="E141" s="20"/>
      <c r="F141" s="22" t="n">
        <v>0</v>
      </c>
      <c r="G141" s="20"/>
      <c r="H141" s="22" t="n">
        <v>0</v>
      </c>
      <c r="I141" s="20"/>
      <c r="J141" s="22" t="n">
        <v>0</v>
      </c>
      <c r="K141" s="20"/>
      <c r="L141" s="22" t="n">
        <v>0</v>
      </c>
      <c r="M141" s="20"/>
      <c r="N141" s="22" t="n">
        <v>0</v>
      </c>
      <c r="O141" s="20"/>
      <c r="P141" s="22" t="n">
        <v>0</v>
      </c>
      <c r="Q141" s="20"/>
      <c r="R141" s="22" t="n">
        <v>0</v>
      </c>
      <c r="S141" s="20"/>
      <c r="T141" s="22" t="n">
        <v>0</v>
      </c>
      <c r="U141" s="20"/>
      <c r="V141" s="22" t="n">
        <v>0</v>
      </c>
      <c r="W141" s="20"/>
      <c r="X141" s="22" t="n">
        <v>0</v>
      </c>
      <c r="Y141" s="20"/>
      <c r="Z141" s="22" t="n">
        <v>0</v>
      </c>
      <c r="AA141" s="20"/>
      <c r="AB141" s="25" t="n">
        <f aca="false">SUM(D141:Z141)</f>
        <v>0</v>
      </c>
      <c r="AC141" s="30"/>
      <c r="AD141" s="22" t="n">
        <f aca="false">SUM(D141:H141)</f>
        <v>0</v>
      </c>
      <c r="AE141" s="20"/>
      <c r="AF141" s="22" t="n">
        <f aca="false">SUM(J141:N141)</f>
        <v>0</v>
      </c>
      <c r="AG141" s="20"/>
      <c r="AH141" s="22" t="n">
        <f aca="false">SUM(P141:T141)</f>
        <v>0</v>
      </c>
      <c r="AI141" s="20"/>
      <c r="AJ141" s="22" t="n">
        <f aca="false">SUM(V141:Z141)</f>
        <v>0</v>
      </c>
      <c r="AK141" s="30"/>
      <c r="AL141" s="22" t="n">
        <f aca="false">SUM(AD141:AJ141)</f>
        <v>0</v>
      </c>
      <c r="AM141" s="30"/>
    </row>
    <row r="142" customFormat="false" ht="3.95" hidden="false" customHeight="true" outlineLevel="0" collapsed="false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30"/>
      <c r="AD142" s="20"/>
      <c r="AE142" s="30"/>
      <c r="AF142" s="20"/>
      <c r="AG142" s="30"/>
      <c r="AH142" s="20"/>
      <c r="AI142" s="30"/>
      <c r="AJ142" s="20"/>
      <c r="AK142" s="30"/>
      <c r="AL142" s="20"/>
      <c r="AM142" s="30"/>
    </row>
    <row r="143" customFormat="false" ht="12.75" hidden="false" customHeight="false" outlineLevel="0" collapsed="false">
      <c r="A143" s="27"/>
      <c r="B143" s="26" t="s">
        <v>118</v>
      </c>
      <c r="C143" s="27"/>
      <c r="D143" s="52" t="n">
        <f aca="false">SUM(D132:D141)</f>
        <v>0</v>
      </c>
      <c r="E143" s="27"/>
      <c r="F143" s="52" t="n">
        <f aca="false">SUM(F132:F141)</f>
        <v>0</v>
      </c>
      <c r="G143" s="27"/>
      <c r="H143" s="52" t="n">
        <f aca="false">SUM(H132:H141)</f>
        <v>0</v>
      </c>
      <c r="I143" s="27"/>
      <c r="J143" s="52" t="n">
        <f aca="false">SUM(J132:J141)</f>
        <v>0</v>
      </c>
      <c r="K143" s="27"/>
      <c r="L143" s="52" t="n">
        <f aca="false">SUM(L132:L141)</f>
        <v>0</v>
      </c>
      <c r="M143" s="27"/>
      <c r="N143" s="52" t="n">
        <f aca="false">SUM(N132:N141)</f>
        <v>0</v>
      </c>
      <c r="O143" s="27"/>
      <c r="P143" s="52" t="n">
        <f aca="false">SUM(P132:P141)</f>
        <v>0</v>
      </c>
      <c r="Q143" s="27"/>
      <c r="R143" s="52" t="n">
        <f aca="false">SUM(R132:R141)</f>
        <v>0</v>
      </c>
      <c r="S143" s="27"/>
      <c r="T143" s="52" t="n">
        <f aca="false">SUM(T132:T141)</f>
        <v>0</v>
      </c>
      <c r="U143" s="27"/>
      <c r="V143" s="52" t="n">
        <f aca="false">SUM(V132:V141)</f>
        <v>0</v>
      </c>
      <c r="W143" s="27"/>
      <c r="X143" s="52" t="n">
        <f aca="false">SUM(X132:X141)</f>
        <v>0</v>
      </c>
      <c r="Y143" s="27"/>
      <c r="Z143" s="52" t="n">
        <f aca="false">SUM(Z132:Z141)</f>
        <v>0</v>
      </c>
      <c r="AA143" s="27"/>
      <c r="AB143" s="52" t="n">
        <f aca="false">SUM(AB132:AB141)</f>
        <v>0</v>
      </c>
      <c r="AC143" s="54"/>
      <c r="AD143" s="52" t="n">
        <f aca="false">SUM(D143:H143)</f>
        <v>0</v>
      </c>
      <c r="AE143" s="30"/>
      <c r="AF143" s="52" t="n">
        <f aca="false">SUM(J143:N143)</f>
        <v>0</v>
      </c>
      <c r="AG143" s="30"/>
      <c r="AH143" s="52" t="n">
        <f aca="false">SUM(P143:T143)</f>
        <v>0</v>
      </c>
      <c r="AI143" s="30"/>
      <c r="AJ143" s="52" t="n">
        <f aca="false">SUM(V143:Z143)</f>
        <v>0</v>
      </c>
      <c r="AK143" s="30"/>
      <c r="AL143" s="52" t="n">
        <f aca="false">SUM(AD143:AJ143)</f>
        <v>0</v>
      </c>
      <c r="AM143" s="54"/>
    </row>
    <row r="144" customFormat="false" ht="3.95" hidden="false" customHeight="true" outlineLevel="0" collapsed="false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30"/>
      <c r="AD144" s="20"/>
      <c r="AE144" s="30"/>
      <c r="AF144" s="20"/>
      <c r="AG144" s="30"/>
      <c r="AH144" s="20"/>
      <c r="AI144" s="30"/>
      <c r="AJ144" s="20"/>
      <c r="AK144" s="30"/>
      <c r="AL144" s="20"/>
      <c r="AM144" s="30"/>
    </row>
    <row r="145" customFormat="false" ht="12.75" hidden="false" customHeight="false" outlineLevel="0" collapsed="false">
      <c r="A145" s="26" t="s">
        <v>129</v>
      </c>
      <c r="B145" s="27"/>
      <c r="C145" s="27"/>
      <c r="D145" s="52" t="n">
        <f aca="false">D119+D129+D143</f>
        <v>0</v>
      </c>
      <c r="E145" s="26"/>
      <c r="F145" s="52" t="n">
        <f aca="false">F119+F129+F143</f>
        <v>0</v>
      </c>
      <c r="G145" s="26"/>
      <c r="H145" s="52" t="n">
        <f aca="false">H119+H129+H143</f>
        <v>0</v>
      </c>
      <c r="I145" s="26"/>
      <c r="J145" s="52" t="n">
        <f aca="false">J119+J129+J143</f>
        <v>0</v>
      </c>
      <c r="K145" s="26"/>
      <c r="L145" s="52" t="n">
        <f aca="false">L119+L129+L143</f>
        <v>0</v>
      </c>
      <c r="M145" s="26"/>
      <c r="N145" s="52" t="n">
        <f aca="false">N119+N129+N143</f>
        <v>0</v>
      </c>
      <c r="O145" s="26"/>
      <c r="P145" s="52" t="n">
        <f aca="false">P119+P129+P143</f>
        <v>0</v>
      </c>
      <c r="Q145" s="26"/>
      <c r="R145" s="52" t="n">
        <f aca="false">R119+R129+R143</f>
        <v>0</v>
      </c>
      <c r="S145" s="26"/>
      <c r="T145" s="52" t="n">
        <f aca="false">T119+T129+T143</f>
        <v>0</v>
      </c>
      <c r="U145" s="26"/>
      <c r="V145" s="52" t="n">
        <f aca="false">V119+V129+V143</f>
        <v>0</v>
      </c>
      <c r="W145" s="26"/>
      <c r="X145" s="52" t="n">
        <f aca="false">X119+X129+X143</f>
        <v>0</v>
      </c>
      <c r="Y145" s="26"/>
      <c r="Z145" s="52" t="n">
        <f aca="false">Z119+Z129+Z143</f>
        <v>0</v>
      </c>
      <c r="AA145" s="27"/>
      <c r="AB145" s="52" t="n">
        <f aca="false">AB119+AB129+AB143</f>
        <v>0</v>
      </c>
      <c r="AC145" s="54"/>
      <c r="AD145" s="52" t="n">
        <f aca="false">SUM(D145:H145)</f>
        <v>0</v>
      </c>
      <c r="AE145" s="30"/>
      <c r="AF145" s="52" t="n">
        <f aca="false">SUM(J145:N145)</f>
        <v>0</v>
      </c>
      <c r="AG145" s="30"/>
      <c r="AH145" s="52" t="n">
        <f aca="false">SUM(P145:T145)</f>
        <v>0</v>
      </c>
      <c r="AI145" s="30"/>
      <c r="AJ145" s="52" t="n">
        <f aca="false">SUM(V145:Z145)</f>
        <v>0</v>
      </c>
      <c r="AK145" s="30"/>
      <c r="AL145" s="52" t="n">
        <f aca="false">SUM(AD145:AJ145)</f>
        <v>0</v>
      </c>
      <c r="AM145" s="54"/>
    </row>
    <row r="146" customFormat="false" ht="3.95" hidden="false" customHeight="true" outlineLevel="0" collapsed="false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30"/>
      <c r="AD146" s="20"/>
      <c r="AE146" s="30"/>
      <c r="AF146" s="20"/>
      <c r="AG146" s="30"/>
      <c r="AH146" s="20"/>
      <c r="AI146" s="30"/>
      <c r="AJ146" s="20"/>
      <c r="AK146" s="30"/>
      <c r="AL146" s="20"/>
      <c r="AM146" s="30"/>
    </row>
    <row r="147" customFormat="false" ht="12.75" hidden="false" customHeight="false" outlineLevel="0" collapsed="false">
      <c r="A147" s="20"/>
      <c r="B147" s="18"/>
      <c r="C147" s="20"/>
      <c r="D147" s="19"/>
      <c r="E147" s="20"/>
      <c r="F147" s="19"/>
      <c r="G147" s="20"/>
      <c r="H147" s="19"/>
      <c r="I147" s="20"/>
      <c r="J147" s="19"/>
      <c r="K147" s="20"/>
      <c r="L147" s="19"/>
      <c r="M147" s="20"/>
      <c r="N147" s="19"/>
      <c r="O147" s="20"/>
      <c r="P147" s="19"/>
      <c r="Q147" s="20"/>
      <c r="R147" s="19"/>
      <c r="S147" s="20"/>
      <c r="T147" s="19"/>
      <c r="U147" s="20"/>
      <c r="V147" s="19"/>
      <c r="W147" s="20"/>
      <c r="X147" s="19"/>
      <c r="Y147" s="20"/>
      <c r="Z147" s="19"/>
      <c r="AA147" s="20"/>
      <c r="AB147" s="18"/>
      <c r="AC147" s="30"/>
      <c r="AD147" s="19"/>
      <c r="AE147" s="20"/>
      <c r="AF147" s="19"/>
      <c r="AG147" s="20"/>
      <c r="AH147" s="19"/>
      <c r="AI147" s="20"/>
      <c r="AJ147" s="19"/>
      <c r="AK147" s="30"/>
      <c r="AL147" s="19"/>
      <c r="AM147" s="30"/>
    </row>
    <row r="148" customFormat="false" ht="15.75" hidden="false" customHeight="false" outlineLevel="0" collapsed="false">
      <c r="A148" s="9" t="str">
        <f aca="false">+A1</f>
        <v>ENRON CORP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/>
      <c r="W148" s="4"/>
      <c r="X148" s="4"/>
      <c r="Y148" s="4"/>
      <c r="Z148" s="5"/>
      <c r="AB148" s="5" t="str">
        <f aca="true">CELL("FILENAME",C148)</f>
        <v>'file:///mnt/12tb/@roms/datasets/enron/EDRM Enron Email Data Set v2 XML/filtered-attachments/xls/2002_Plan_Template_REV-e4e22127b73460f7071163bca4032d1e943bcbb02b3102b0fe1a692208b921fe.xls'#$Format</v>
      </c>
      <c r="AC148" s="1"/>
      <c r="AD148" s="5"/>
      <c r="AE148" s="1"/>
      <c r="AF148" s="5"/>
      <c r="AG148" s="1"/>
      <c r="AH148" s="5"/>
      <c r="AI148" s="1"/>
      <c r="AJ148" s="5"/>
      <c r="AK148" s="1"/>
      <c r="AL148" s="5"/>
      <c r="AM148" s="1"/>
    </row>
    <row r="149" customFormat="false" ht="15.75" hidden="false" customHeight="false" outlineLevel="0" collapsed="false">
      <c r="A149" s="9" t="str">
        <f aca="false">+A2</f>
        <v>2002 PLAN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/>
      <c r="W149" s="4"/>
      <c r="X149" s="4"/>
      <c r="Y149" s="4"/>
      <c r="Z149" s="8"/>
      <c r="AB149" s="8" t="n">
        <f aca="true">NOW()</f>
        <v>45926.9140951868</v>
      </c>
      <c r="AC149" s="1"/>
      <c r="AD149" s="8"/>
      <c r="AE149" s="1"/>
      <c r="AF149" s="8"/>
      <c r="AG149" s="1"/>
      <c r="AH149" s="8"/>
      <c r="AI149" s="1"/>
      <c r="AJ149" s="8"/>
      <c r="AK149" s="1"/>
      <c r="AL149" s="8"/>
      <c r="AM149" s="1"/>
    </row>
    <row r="150" customFormat="false" ht="15.75" hidden="false" customHeight="false" outlineLevel="0" collapsed="false">
      <c r="A150" s="9" t="s">
        <v>130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7"/>
      <c r="W150" s="7"/>
      <c r="X150" s="7"/>
      <c r="Y150" s="7"/>
      <c r="Z150" s="44"/>
      <c r="AB150" s="44" t="n">
        <f aca="true">NOW()</f>
        <v>45926.9140951869</v>
      </c>
      <c r="AC150" s="1"/>
      <c r="AD150" s="44"/>
      <c r="AE150" s="1"/>
      <c r="AF150" s="44"/>
      <c r="AG150" s="1"/>
      <c r="AH150" s="44"/>
      <c r="AI150" s="1"/>
      <c r="AJ150" s="44"/>
      <c r="AK150" s="1"/>
      <c r="AL150" s="44"/>
      <c r="AM150" s="1"/>
    </row>
    <row r="151" customFormat="false" ht="11.25" hidden="false" customHeight="false" outlineLevel="0" collapsed="false">
      <c r="A151" s="17"/>
      <c r="B151" s="17"/>
      <c r="C151" s="17"/>
      <c r="D151" s="45" t="s">
        <v>69</v>
      </c>
      <c r="E151" s="46"/>
      <c r="F151" s="45" t="s">
        <v>70</v>
      </c>
      <c r="G151" s="46"/>
      <c r="H151" s="45" t="s">
        <v>71</v>
      </c>
      <c r="I151" s="46"/>
      <c r="J151" s="45" t="s">
        <v>72</v>
      </c>
      <c r="K151" s="46"/>
      <c r="L151" s="16" t="s">
        <v>73</v>
      </c>
      <c r="M151" s="17"/>
      <c r="N151" s="16" t="s">
        <v>74</v>
      </c>
      <c r="O151" s="17"/>
      <c r="P151" s="16" t="s">
        <v>75</v>
      </c>
      <c r="Q151" s="17"/>
      <c r="R151" s="16" t="s">
        <v>76</v>
      </c>
      <c r="S151" s="17"/>
      <c r="T151" s="16" t="s">
        <v>77</v>
      </c>
      <c r="U151" s="17"/>
      <c r="V151" s="16" t="s">
        <v>78</v>
      </c>
      <c r="W151" s="17"/>
      <c r="X151" s="16" t="s">
        <v>79</v>
      </c>
      <c r="Y151" s="17"/>
      <c r="Z151" s="16" t="s">
        <v>80</v>
      </c>
      <c r="AA151" s="17"/>
      <c r="AB151" s="16" t="s">
        <v>16</v>
      </c>
      <c r="AC151" s="17"/>
      <c r="AD151" s="16" t="s">
        <v>17</v>
      </c>
      <c r="AE151" s="1"/>
      <c r="AF151" s="16" t="s">
        <v>18</v>
      </c>
      <c r="AG151" s="1"/>
      <c r="AH151" s="16" t="s">
        <v>19</v>
      </c>
      <c r="AI151" s="1"/>
      <c r="AJ151" s="16" t="s">
        <v>20</v>
      </c>
      <c r="AK151" s="1"/>
      <c r="AL151" s="16" t="s">
        <v>21</v>
      </c>
      <c r="AM151" s="17"/>
    </row>
    <row r="152" customFormat="false" ht="12.75" hidden="false" customHeight="false" outlineLevel="0" collapsed="false">
      <c r="A152" s="20"/>
      <c r="B152" s="18"/>
      <c r="C152" s="20"/>
      <c r="D152" s="19"/>
      <c r="E152" s="20"/>
      <c r="F152" s="19"/>
      <c r="G152" s="20"/>
      <c r="H152" s="19"/>
      <c r="I152" s="20"/>
      <c r="J152" s="19"/>
      <c r="K152" s="20"/>
      <c r="L152" s="19"/>
      <c r="M152" s="20"/>
      <c r="N152" s="19"/>
      <c r="O152" s="20"/>
      <c r="P152" s="19"/>
      <c r="Q152" s="20"/>
      <c r="R152" s="19"/>
      <c r="S152" s="20"/>
      <c r="T152" s="19"/>
      <c r="U152" s="20"/>
      <c r="V152" s="19"/>
      <c r="W152" s="20"/>
      <c r="X152" s="19"/>
      <c r="Y152" s="20"/>
      <c r="Z152" s="19"/>
      <c r="AA152" s="20"/>
      <c r="AB152" s="18"/>
      <c r="AC152" s="30"/>
      <c r="AD152" s="19"/>
      <c r="AE152" s="20"/>
      <c r="AF152" s="19"/>
      <c r="AG152" s="20"/>
      <c r="AH152" s="19"/>
      <c r="AI152" s="20"/>
      <c r="AJ152" s="19"/>
      <c r="AK152" s="30"/>
      <c r="AL152" s="19"/>
      <c r="AM152" s="30"/>
    </row>
    <row r="153" customFormat="false" ht="12.75" hidden="false" customHeight="false" outlineLevel="0" collapsed="false">
      <c r="A153" s="26" t="s">
        <v>129</v>
      </c>
      <c r="B153" s="27"/>
      <c r="C153" s="27"/>
      <c r="D153" s="52" t="n">
        <f aca="false">+D145</f>
        <v>0</v>
      </c>
      <c r="E153" s="26"/>
      <c r="F153" s="52" t="n">
        <f aca="false">+F145</f>
        <v>0</v>
      </c>
      <c r="G153" s="26"/>
      <c r="H153" s="52" t="n">
        <f aca="false">+H145</f>
        <v>0</v>
      </c>
      <c r="I153" s="26"/>
      <c r="J153" s="52" t="n">
        <f aca="false">+J145</f>
        <v>0</v>
      </c>
      <c r="K153" s="26"/>
      <c r="L153" s="52" t="n">
        <f aca="false">+L145</f>
        <v>0</v>
      </c>
      <c r="M153" s="26"/>
      <c r="N153" s="52" t="n">
        <f aca="false">+N145</f>
        <v>0</v>
      </c>
      <c r="O153" s="26"/>
      <c r="P153" s="52" t="n">
        <f aca="false">+P145</f>
        <v>0</v>
      </c>
      <c r="Q153" s="26"/>
      <c r="R153" s="52" t="n">
        <f aca="false">+R145</f>
        <v>0</v>
      </c>
      <c r="S153" s="26"/>
      <c r="T153" s="52" t="n">
        <f aca="false">+T145</f>
        <v>0</v>
      </c>
      <c r="U153" s="26"/>
      <c r="V153" s="52" t="n">
        <f aca="false">+V145</f>
        <v>0</v>
      </c>
      <c r="W153" s="26"/>
      <c r="X153" s="52" t="n">
        <f aca="false">+X145</f>
        <v>0</v>
      </c>
      <c r="Y153" s="26"/>
      <c r="Z153" s="52" t="n">
        <f aca="false">+Z145</f>
        <v>0</v>
      </c>
      <c r="AA153" s="27"/>
      <c r="AB153" s="52" t="n">
        <f aca="false">+AB145</f>
        <v>0</v>
      </c>
      <c r="AC153" s="54"/>
      <c r="AD153" s="52" t="n">
        <f aca="false">+AD145</f>
        <v>0</v>
      </c>
      <c r="AE153" s="30"/>
      <c r="AF153" s="52" t="n">
        <f aca="false">+AF145</f>
        <v>0</v>
      </c>
      <c r="AG153" s="30"/>
      <c r="AH153" s="52" t="n">
        <f aca="false">+AH145</f>
        <v>0</v>
      </c>
      <c r="AI153" s="30"/>
      <c r="AJ153" s="52" t="n">
        <f aca="false">+AJ145</f>
        <v>0</v>
      </c>
      <c r="AK153" s="30"/>
      <c r="AL153" s="52" t="n">
        <f aca="false">+AL145</f>
        <v>0</v>
      </c>
      <c r="AM153" s="54"/>
    </row>
    <row r="154" customFormat="false" ht="12.75" hidden="false" customHeight="false" outlineLevel="0" collapsed="false">
      <c r="A154" s="20"/>
      <c r="B154" s="18"/>
      <c r="C154" s="20"/>
      <c r="D154" s="19"/>
      <c r="E154" s="20"/>
      <c r="F154" s="19"/>
      <c r="G154" s="20"/>
      <c r="H154" s="19"/>
      <c r="I154" s="20"/>
      <c r="J154" s="19"/>
      <c r="K154" s="20"/>
      <c r="L154" s="19"/>
      <c r="M154" s="20"/>
      <c r="N154" s="19"/>
      <c r="O154" s="20"/>
      <c r="P154" s="19"/>
      <c r="Q154" s="20"/>
      <c r="R154" s="19"/>
      <c r="S154" s="20"/>
      <c r="T154" s="19"/>
      <c r="U154" s="20"/>
      <c r="V154" s="19"/>
      <c r="W154" s="20"/>
      <c r="X154" s="19"/>
      <c r="Y154" s="20"/>
      <c r="Z154" s="19"/>
      <c r="AA154" s="20"/>
      <c r="AB154" s="19"/>
      <c r="AC154" s="30"/>
      <c r="AD154" s="19"/>
      <c r="AE154" s="20"/>
      <c r="AF154" s="19"/>
      <c r="AG154" s="20"/>
      <c r="AH154" s="19"/>
      <c r="AI154" s="20"/>
      <c r="AJ154" s="19"/>
      <c r="AK154" s="30"/>
      <c r="AL154" s="19"/>
      <c r="AM154" s="30"/>
    </row>
    <row r="155" customFormat="false" ht="12.75" hidden="false" customHeight="true" outlineLevel="0" collapsed="false">
      <c r="A155" s="56" t="s">
        <v>131</v>
      </c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8"/>
      <c r="AD155" s="57"/>
      <c r="AE155" s="58"/>
      <c r="AF155" s="57"/>
      <c r="AG155" s="58"/>
      <c r="AH155" s="57"/>
      <c r="AI155" s="58"/>
      <c r="AJ155" s="57"/>
      <c r="AK155" s="58"/>
      <c r="AL155" s="57"/>
      <c r="AM155" s="58"/>
    </row>
    <row r="156" customFormat="false" ht="12.75" hidden="false" customHeight="true" outlineLevel="0" collapsed="false">
      <c r="A156" s="57"/>
      <c r="B156" s="57" t="s">
        <v>132</v>
      </c>
      <c r="C156" s="57"/>
      <c r="D156" s="19" t="n">
        <v>0</v>
      </c>
      <c r="E156" s="57"/>
      <c r="F156" s="19" t="n">
        <v>0</v>
      </c>
      <c r="G156" s="57"/>
      <c r="H156" s="19" t="n">
        <v>0</v>
      </c>
      <c r="I156" s="57"/>
      <c r="J156" s="19" t="n">
        <v>0</v>
      </c>
      <c r="K156" s="57"/>
      <c r="L156" s="19" t="n">
        <v>0</v>
      </c>
      <c r="M156" s="57"/>
      <c r="N156" s="19" t="n">
        <v>0</v>
      </c>
      <c r="O156" s="57"/>
      <c r="P156" s="19" t="n">
        <v>0</v>
      </c>
      <c r="Q156" s="57"/>
      <c r="R156" s="19" t="n">
        <v>0</v>
      </c>
      <c r="S156" s="57"/>
      <c r="T156" s="19" t="n">
        <v>0</v>
      </c>
      <c r="U156" s="57"/>
      <c r="V156" s="19" t="n">
        <v>0</v>
      </c>
      <c r="W156" s="57"/>
      <c r="X156" s="19" t="n">
        <v>0</v>
      </c>
      <c r="Y156" s="57"/>
      <c r="Z156" s="19" t="n">
        <v>0</v>
      </c>
      <c r="AA156" s="57"/>
      <c r="AB156" s="19" t="n">
        <f aca="false">SUM(D156:Z156)</f>
        <v>0</v>
      </c>
      <c r="AC156" s="58"/>
      <c r="AD156" s="19" t="n">
        <f aca="false">SUM(D156:H156)</f>
        <v>0</v>
      </c>
      <c r="AE156" s="57"/>
      <c r="AF156" s="19" t="n">
        <f aca="false">SUM(J156:N156)</f>
        <v>0</v>
      </c>
      <c r="AG156" s="57"/>
      <c r="AH156" s="19" t="n">
        <f aca="false">SUM(P156:T156)</f>
        <v>0</v>
      </c>
      <c r="AI156" s="57"/>
      <c r="AJ156" s="19" t="n">
        <f aca="false">SUM(V156:Z156)</f>
        <v>0</v>
      </c>
      <c r="AK156" s="58"/>
      <c r="AL156" s="19" t="n">
        <f aca="false">SUM(AD156:AJ156)</f>
        <v>0</v>
      </c>
      <c r="AM156" s="58"/>
    </row>
    <row r="157" customFormat="false" ht="12.75" hidden="false" customHeight="true" outlineLevel="0" collapsed="false">
      <c r="A157" s="57"/>
      <c r="B157" s="57" t="s">
        <v>133</v>
      </c>
      <c r="C157" s="57"/>
      <c r="D157" s="19" t="n">
        <v>0</v>
      </c>
      <c r="E157" s="57"/>
      <c r="F157" s="19" t="n">
        <v>0</v>
      </c>
      <c r="G157" s="57"/>
      <c r="H157" s="19" t="n">
        <v>0</v>
      </c>
      <c r="I157" s="57"/>
      <c r="J157" s="19" t="n">
        <v>0</v>
      </c>
      <c r="K157" s="57"/>
      <c r="L157" s="19" t="n">
        <v>0</v>
      </c>
      <c r="M157" s="57"/>
      <c r="N157" s="19" t="n">
        <v>0</v>
      </c>
      <c r="O157" s="57"/>
      <c r="P157" s="19" t="n">
        <v>0</v>
      </c>
      <c r="Q157" s="57"/>
      <c r="R157" s="19" t="n">
        <v>0</v>
      </c>
      <c r="S157" s="57"/>
      <c r="T157" s="19" t="n">
        <v>0</v>
      </c>
      <c r="U157" s="57"/>
      <c r="V157" s="19" t="n">
        <v>0</v>
      </c>
      <c r="W157" s="57"/>
      <c r="X157" s="19" t="n">
        <v>0</v>
      </c>
      <c r="Y157" s="57"/>
      <c r="Z157" s="19" t="n">
        <v>0</v>
      </c>
      <c r="AA157" s="57"/>
      <c r="AB157" s="19" t="n">
        <f aca="false">SUM(D157:Z157)</f>
        <v>0</v>
      </c>
      <c r="AC157" s="58"/>
      <c r="AD157" s="19" t="n">
        <f aca="false">SUM(D157:H157)</f>
        <v>0</v>
      </c>
      <c r="AE157" s="57"/>
      <c r="AF157" s="19" t="n">
        <f aca="false">SUM(J157:N157)</f>
        <v>0</v>
      </c>
      <c r="AG157" s="57"/>
      <c r="AH157" s="19" t="n">
        <f aca="false">SUM(P157:T157)</f>
        <v>0</v>
      </c>
      <c r="AI157" s="57"/>
      <c r="AJ157" s="19" t="n">
        <f aca="false">SUM(V157:Z157)</f>
        <v>0</v>
      </c>
      <c r="AK157" s="58"/>
      <c r="AL157" s="19" t="n">
        <f aca="false">SUM(AD157:AJ157)</f>
        <v>0</v>
      </c>
      <c r="AM157" s="58"/>
    </row>
    <row r="158" customFormat="false" ht="12.75" hidden="false" customHeight="false" outlineLevel="0" collapsed="false">
      <c r="A158" s="57"/>
      <c r="B158" s="57" t="s">
        <v>134</v>
      </c>
      <c r="C158" s="57"/>
      <c r="D158" s="22" t="n">
        <v>0</v>
      </c>
      <c r="E158" s="57"/>
      <c r="F158" s="22" t="n">
        <v>0</v>
      </c>
      <c r="G158" s="57"/>
      <c r="H158" s="22" t="n">
        <v>0</v>
      </c>
      <c r="I158" s="57"/>
      <c r="J158" s="22" t="n">
        <v>0</v>
      </c>
      <c r="K158" s="57"/>
      <c r="L158" s="22" t="n">
        <v>0</v>
      </c>
      <c r="M158" s="57"/>
      <c r="N158" s="22" t="n">
        <v>0</v>
      </c>
      <c r="O158" s="57"/>
      <c r="P158" s="22" t="n">
        <v>0</v>
      </c>
      <c r="Q158" s="57"/>
      <c r="R158" s="22" t="n">
        <v>0</v>
      </c>
      <c r="S158" s="57"/>
      <c r="T158" s="22" t="n">
        <v>0</v>
      </c>
      <c r="U158" s="57"/>
      <c r="V158" s="22" t="n">
        <v>0</v>
      </c>
      <c r="W158" s="57"/>
      <c r="X158" s="22" t="n">
        <v>0</v>
      </c>
      <c r="Y158" s="57"/>
      <c r="Z158" s="22" t="n">
        <v>0</v>
      </c>
      <c r="AA158" s="57"/>
      <c r="AB158" s="24" t="n">
        <f aca="false">SUM(D158:Z158)</f>
        <v>0</v>
      </c>
      <c r="AC158" s="58"/>
      <c r="AD158" s="22" t="n">
        <f aca="false">SUM(D158:H158)</f>
        <v>0</v>
      </c>
      <c r="AE158" s="57"/>
      <c r="AF158" s="22" t="n">
        <f aca="false">SUM(J158:N158)</f>
        <v>0</v>
      </c>
      <c r="AG158" s="57"/>
      <c r="AH158" s="22" t="n">
        <f aca="false">SUM(P158:T158)</f>
        <v>0</v>
      </c>
      <c r="AI158" s="57"/>
      <c r="AJ158" s="22" t="n">
        <f aca="false">SUM(V158:Z158)</f>
        <v>0</v>
      </c>
      <c r="AK158" s="58"/>
      <c r="AL158" s="22" t="n">
        <f aca="false">SUM(AD158:AJ158)</f>
        <v>0</v>
      </c>
      <c r="AM158" s="58"/>
    </row>
    <row r="159" customFormat="false" ht="5.1" hidden="false" customHeight="true" outlineLevel="0" collapsed="false">
      <c r="A159" s="20"/>
      <c r="B159" s="18"/>
      <c r="C159" s="20"/>
      <c r="D159" s="19"/>
      <c r="E159" s="20"/>
      <c r="F159" s="19"/>
      <c r="G159" s="20"/>
      <c r="H159" s="19"/>
      <c r="I159" s="20"/>
      <c r="J159" s="19"/>
      <c r="K159" s="20"/>
      <c r="L159" s="19"/>
      <c r="M159" s="20"/>
      <c r="N159" s="19"/>
      <c r="O159" s="20"/>
      <c r="P159" s="19"/>
      <c r="Q159" s="20"/>
      <c r="R159" s="19"/>
      <c r="S159" s="20"/>
      <c r="T159" s="19"/>
      <c r="U159" s="20"/>
      <c r="V159" s="19"/>
      <c r="W159" s="20"/>
      <c r="X159" s="19"/>
      <c r="Y159" s="20"/>
      <c r="Z159" s="19"/>
      <c r="AA159" s="20"/>
      <c r="AB159" s="19"/>
      <c r="AC159" s="30"/>
      <c r="AD159" s="19"/>
      <c r="AE159" s="20"/>
      <c r="AF159" s="19"/>
      <c r="AG159" s="20"/>
      <c r="AH159" s="19"/>
      <c r="AI159" s="20"/>
      <c r="AJ159" s="19"/>
      <c r="AK159" s="30"/>
      <c r="AL159" s="19"/>
      <c r="AM159" s="30"/>
    </row>
    <row r="160" customFormat="false" ht="13.5" hidden="false" customHeight="false" outlineLevel="0" collapsed="false">
      <c r="A160" s="26"/>
      <c r="B160" s="26" t="s">
        <v>135</v>
      </c>
      <c r="C160" s="59"/>
      <c r="D160" s="60" t="n">
        <f aca="false">SUM(D156:D158)</f>
        <v>0</v>
      </c>
      <c r="E160" s="59"/>
      <c r="F160" s="60" t="n">
        <f aca="false">SUM(F156:F158)</f>
        <v>0</v>
      </c>
      <c r="G160" s="59"/>
      <c r="H160" s="60" t="n">
        <f aca="false">SUM(H156:H158)</f>
        <v>0</v>
      </c>
      <c r="I160" s="59"/>
      <c r="J160" s="60" t="n">
        <f aca="false">SUM(J156:J158)</f>
        <v>0</v>
      </c>
      <c r="K160" s="59"/>
      <c r="L160" s="60" t="n">
        <f aca="false">SUM(L156:L158)</f>
        <v>0</v>
      </c>
      <c r="M160" s="59"/>
      <c r="N160" s="60" t="n">
        <f aca="false">SUM(N156:N158)</f>
        <v>0</v>
      </c>
      <c r="O160" s="59"/>
      <c r="P160" s="60" t="n">
        <f aca="false">SUM(P156:P158)</f>
        <v>0</v>
      </c>
      <c r="Q160" s="59"/>
      <c r="R160" s="60" t="n">
        <f aca="false">SUM(R156:R158)</f>
        <v>0</v>
      </c>
      <c r="S160" s="59"/>
      <c r="T160" s="60" t="n">
        <f aca="false">SUM(T156:T158)</f>
        <v>0</v>
      </c>
      <c r="U160" s="59"/>
      <c r="V160" s="60" t="n">
        <f aca="false">SUM(V156:V158)</f>
        <v>0</v>
      </c>
      <c r="W160" s="59"/>
      <c r="X160" s="60" t="n">
        <f aca="false">SUM(X156:X158)</f>
        <v>0</v>
      </c>
      <c r="Y160" s="59"/>
      <c r="Z160" s="60" t="n">
        <f aca="false">SUM(Z156:Z158)</f>
        <v>0</v>
      </c>
      <c r="AA160" s="20"/>
      <c r="AB160" s="60" t="n">
        <f aca="false">SUM(AB156:AB158)</f>
        <v>0</v>
      </c>
      <c r="AC160" s="30"/>
      <c r="AD160" s="60" t="n">
        <f aca="false">SUM(D160:H160)</f>
        <v>0</v>
      </c>
      <c r="AE160" s="30"/>
      <c r="AF160" s="60" t="n">
        <f aca="false">SUM(J160:N160)</f>
        <v>0</v>
      </c>
      <c r="AG160" s="30"/>
      <c r="AH160" s="60" t="n">
        <f aca="false">SUM(P160:T160)</f>
        <v>0</v>
      </c>
      <c r="AI160" s="30"/>
      <c r="AJ160" s="60" t="n">
        <f aca="false">SUM(V160:Z160)</f>
        <v>0</v>
      </c>
      <c r="AK160" s="30"/>
      <c r="AL160" s="60" t="n">
        <f aca="false">SUM(AD160:AJ160)</f>
        <v>0</v>
      </c>
      <c r="AM160" s="30"/>
    </row>
    <row r="161" customFormat="false" ht="13.5" hidden="false" customHeight="false" outlineLevel="0" collapsed="false">
      <c r="A161" s="20"/>
      <c r="B161" s="18"/>
      <c r="C161" s="20"/>
      <c r="D161" s="19"/>
      <c r="E161" s="20"/>
      <c r="F161" s="19"/>
      <c r="G161" s="20"/>
      <c r="H161" s="19"/>
      <c r="I161" s="20"/>
      <c r="J161" s="19"/>
      <c r="K161" s="20"/>
      <c r="L161" s="19"/>
      <c r="M161" s="20"/>
      <c r="N161" s="19"/>
      <c r="O161" s="20"/>
      <c r="P161" s="19"/>
      <c r="Q161" s="20"/>
      <c r="R161" s="19"/>
      <c r="S161" s="20"/>
      <c r="T161" s="19"/>
      <c r="U161" s="20"/>
      <c r="V161" s="19"/>
      <c r="W161" s="20"/>
      <c r="X161" s="19"/>
      <c r="Y161" s="20"/>
      <c r="Z161" s="19"/>
      <c r="AA161" s="20"/>
      <c r="AB161" s="18"/>
      <c r="AC161" s="30"/>
      <c r="AD161" s="19"/>
      <c r="AE161" s="20"/>
      <c r="AF161" s="19"/>
      <c r="AG161" s="20"/>
      <c r="AH161" s="19"/>
      <c r="AI161" s="20"/>
      <c r="AJ161" s="19"/>
      <c r="AK161" s="30"/>
      <c r="AL161" s="19"/>
      <c r="AM161" s="30"/>
    </row>
    <row r="162" customFormat="false" ht="12.75" hidden="false" customHeight="false" outlineLevel="0" collapsed="false">
      <c r="A162" s="61"/>
      <c r="B162" s="61"/>
      <c r="C162" s="61" t="s">
        <v>136</v>
      </c>
      <c r="D162" s="62" t="n">
        <f aca="false">+D153+D160</f>
        <v>0</v>
      </c>
      <c r="E162" s="61"/>
      <c r="F162" s="62" t="n">
        <f aca="false">+F153+F160</f>
        <v>0</v>
      </c>
      <c r="G162" s="61"/>
      <c r="H162" s="62" t="n">
        <f aca="false">+H153+H160</f>
        <v>0</v>
      </c>
      <c r="I162" s="61"/>
      <c r="J162" s="62" t="n">
        <f aca="false">+J153+J160</f>
        <v>0</v>
      </c>
      <c r="K162" s="61"/>
      <c r="L162" s="62" t="n">
        <f aca="false">+L153+L160</f>
        <v>0</v>
      </c>
      <c r="M162" s="61"/>
      <c r="N162" s="62" t="n">
        <f aca="false">+N153+N160</f>
        <v>0</v>
      </c>
      <c r="O162" s="61"/>
      <c r="P162" s="62" t="n">
        <f aca="false">+P153+P160</f>
        <v>0</v>
      </c>
      <c r="Q162" s="61"/>
      <c r="R162" s="62" t="n">
        <f aca="false">+R153+R160</f>
        <v>0</v>
      </c>
      <c r="S162" s="61"/>
      <c r="T162" s="62" t="n">
        <f aca="false">+T153+T160</f>
        <v>0</v>
      </c>
      <c r="U162" s="61"/>
      <c r="V162" s="62" t="n">
        <f aca="false">+V153+V160</f>
        <v>0</v>
      </c>
      <c r="W162" s="61"/>
      <c r="X162" s="62" t="n">
        <f aca="false">+X153+X160</f>
        <v>0</v>
      </c>
      <c r="Y162" s="61"/>
      <c r="Z162" s="62" t="n">
        <f aca="false">+Z153+Z160</f>
        <v>0</v>
      </c>
      <c r="AA162" s="61"/>
      <c r="AB162" s="62" t="n">
        <f aca="false">+AB153+AB160</f>
        <v>0</v>
      </c>
      <c r="AC162" s="63"/>
      <c r="AD162" s="62" t="n">
        <f aca="false">+AD153+AD160</f>
        <v>0</v>
      </c>
      <c r="AE162" s="64"/>
      <c r="AF162" s="62" t="n">
        <f aca="false">+AF153+AF160</f>
        <v>0</v>
      </c>
      <c r="AG162" s="64"/>
      <c r="AH162" s="62" t="n">
        <f aca="false">+AH153+AH160</f>
        <v>0</v>
      </c>
      <c r="AI162" s="64"/>
      <c r="AJ162" s="62" t="n">
        <f aca="false">+AJ153+AJ160</f>
        <v>0</v>
      </c>
      <c r="AK162" s="64"/>
      <c r="AL162" s="62" t="n">
        <f aca="false">+AL153+AL160</f>
        <v>0</v>
      </c>
      <c r="AM162" s="64"/>
    </row>
    <row r="163" customFormat="false" ht="12.75" hidden="false" customHeight="false" outlineLevel="0" collapsed="false">
      <c r="D163" s="65"/>
      <c r="F163" s="65"/>
      <c r="H163" s="65"/>
      <c r="J163" s="65"/>
      <c r="L163" s="65"/>
      <c r="N163" s="65"/>
      <c r="P163" s="65"/>
      <c r="R163" s="65"/>
      <c r="T163" s="65"/>
      <c r="V163" s="65"/>
      <c r="X163" s="65"/>
      <c r="Z163" s="65"/>
      <c r="AD163" s="65"/>
      <c r="AF163" s="65"/>
      <c r="AH163" s="65"/>
      <c r="AJ163" s="65"/>
      <c r="AL163" s="65"/>
    </row>
    <row r="164" customFormat="false" ht="12.75" hidden="false" customHeight="false" outlineLevel="0" collapsed="false">
      <c r="D164" s="65"/>
      <c r="F164" s="65"/>
      <c r="H164" s="65"/>
      <c r="J164" s="65"/>
      <c r="L164" s="65"/>
      <c r="N164" s="65"/>
      <c r="P164" s="65"/>
      <c r="R164" s="65"/>
      <c r="T164" s="65"/>
      <c r="V164" s="65"/>
      <c r="X164" s="65"/>
      <c r="Z164" s="65"/>
      <c r="AD164" s="65"/>
      <c r="AF164" s="65"/>
      <c r="AH164" s="65"/>
      <c r="AJ164" s="65"/>
      <c r="AL164" s="65"/>
    </row>
    <row r="165" customFormat="false" ht="12.75" hidden="false" customHeight="false" outlineLevel="0" collapsed="false">
      <c r="D165" s="65"/>
      <c r="F165" s="65"/>
      <c r="H165" s="65"/>
      <c r="J165" s="65"/>
      <c r="L165" s="65"/>
      <c r="N165" s="65"/>
      <c r="P165" s="65"/>
      <c r="R165" s="65"/>
      <c r="T165" s="65"/>
      <c r="V165" s="65"/>
      <c r="X165" s="65"/>
      <c r="Z165" s="65"/>
      <c r="AD165" s="65"/>
      <c r="AF165" s="65"/>
      <c r="AH165" s="65"/>
      <c r="AJ165" s="65"/>
      <c r="AL165" s="65"/>
    </row>
    <row r="166" customFormat="false" ht="12.75" hidden="false" customHeight="false" outlineLevel="0" collapsed="false">
      <c r="D166" s="65"/>
      <c r="F166" s="65"/>
      <c r="H166" s="65"/>
      <c r="J166" s="65"/>
      <c r="L166" s="65"/>
      <c r="N166" s="65"/>
      <c r="P166" s="65"/>
      <c r="R166" s="65"/>
      <c r="T166" s="65"/>
      <c r="V166" s="65"/>
      <c r="X166" s="65"/>
      <c r="Z166" s="65"/>
      <c r="AD166" s="65"/>
      <c r="AF166" s="65"/>
      <c r="AH166" s="65"/>
      <c r="AJ166" s="65"/>
      <c r="AL166" s="65"/>
    </row>
    <row r="167" customFormat="false" ht="12.75" hidden="false" customHeight="false" outlineLevel="0" collapsed="false">
      <c r="D167" s="65"/>
      <c r="F167" s="65"/>
      <c r="H167" s="65"/>
      <c r="J167" s="65"/>
      <c r="L167" s="65"/>
      <c r="N167" s="65"/>
      <c r="P167" s="65"/>
      <c r="R167" s="65"/>
      <c r="T167" s="65"/>
      <c r="V167" s="65"/>
      <c r="X167" s="65"/>
      <c r="Z167" s="65"/>
      <c r="AD167" s="65"/>
      <c r="AF167" s="65"/>
      <c r="AH167" s="65"/>
      <c r="AJ167" s="65"/>
      <c r="AL167" s="65"/>
    </row>
    <row r="168" customFormat="false" ht="12.75" hidden="false" customHeight="false" outlineLevel="0" collapsed="false">
      <c r="D168" s="65"/>
      <c r="F168" s="65"/>
      <c r="H168" s="65"/>
      <c r="J168" s="65"/>
      <c r="L168" s="65"/>
      <c r="N168" s="65"/>
      <c r="P168" s="65"/>
      <c r="R168" s="65"/>
      <c r="T168" s="65"/>
      <c r="V168" s="65"/>
      <c r="X168" s="65"/>
      <c r="Z168" s="65"/>
      <c r="AD168" s="65"/>
      <c r="AF168" s="65"/>
      <c r="AH168" s="65"/>
      <c r="AJ168" s="65"/>
      <c r="AL168" s="65"/>
    </row>
    <row r="169" customFormat="false" ht="12.75" hidden="false" customHeight="false" outlineLevel="0" collapsed="false">
      <c r="D169" s="65"/>
      <c r="F169" s="65"/>
      <c r="H169" s="65"/>
      <c r="J169" s="65"/>
      <c r="L169" s="65"/>
      <c r="N169" s="65"/>
      <c r="P169" s="65"/>
      <c r="R169" s="65"/>
      <c r="T169" s="65"/>
      <c r="V169" s="65"/>
      <c r="X169" s="65"/>
      <c r="Z169" s="65"/>
      <c r="AD169" s="65"/>
      <c r="AF169" s="65"/>
      <c r="AH169" s="65"/>
      <c r="AJ169" s="65"/>
      <c r="AL169" s="65"/>
    </row>
    <row r="170" customFormat="false" ht="12.75" hidden="false" customHeight="false" outlineLevel="0" collapsed="false">
      <c r="D170" s="65"/>
      <c r="F170" s="65"/>
      <c r="H170" s="65"/>
      <c r="J170" s="65"/>
      <c r="L170" s="65"/>
      <c r="N170" s="65"/>
      <c r="P170" s="65"/>
      <c r="R170" s="65"/>
      <c r="T170" s="65"/>
      <c r="V170" s="65"/>
      <c r="X170" s="65"/>
      <c r="Z170" s="65"/>
      <c r="AD170" s="65"/>
      <c r="AF170" s="65"/>
      <c r="AH170" s="65"/>
      <c r="AJ170" s="65"/>
      <c r="AL170" s="65"/>
    </row>
    <row r="171" customFormat="false" ht="12.75" hidden="false" customHeight="false" outlineLevel="0" collapsed="false">
      <c r="D171" s="65"/>
      <c r="F171" s="65"/>
      <c r="H171" s="65"/>
      <c r="J171" s="65"/>
      <c r="L171" s="65"/>
      <c r="N171" s="65"/>
      <c r="P171" s="65"/>
      <c r="R171" s="65"/>
      <c r="T171" s="65"/>
      <c r="V171" s="65"/>
      <c r="X171" s="65"/>
      <c r="Z171" s="65"/>
      <c r="AD171" s="65"/>
      <c r="AF171" s="65"/>
      <c r="AH171" s="65"/>
      <c r="AJ171" s="65"/>
      <c r="AL171" s="65"/>
    </row>
    <row r="172" customFormat="false" ht="12.75" hidden="false" customHeight="false" outlineLevel="0" collapsed="false">
      <c r="D172" s="65"/>
      <c r="F172" s="65"/>
      <c r="H172" s="65"/>
      <c r="J172" s="65"/>
      <c r="L172" s="65"/>
      <c r="N172" s="65"/>
      <c r="P172" s="65"/>
      <c r="R172" s="65"/>
      <c r="T172" s="65"/>
      <c r="V172" s="65"/>
      <c r="X172" s="65"/>
      <c r="Z172" s="65"/>
      <c r="AD172" s="65"/>
      <c r="AF172" s="65"/>
      <c r="AH172" s="65"/>
      <c r="AJ172" s="65"/>
      <c r="AL172" s="65"/>
    </row>
    <row r="173" customFormat="false" ht="12.75" hidden="false" customHeight="false" outlineLevel="0" collapsed="false">
      <c r="D173" s="65"/>
      <c r="F173" s="65"/>
      <c r="H173" s="65"/>
      <c r="J173" s="65"/>
      <c r="L173" s="65"/>
      <c r="N173" s="65"/>
      <c r="P173" s="65"/>
      <c r="R173" s="65"/>
      <c r="T173" s="65"/>
      <c r="V173" s="65"/>
      <c r="X173" s="65"/>
      <c r="Z173" s="65"/>
      <c r="AD173" s="65"/>
      <c r="AF173" s="65"/>
      <c r="AH173" s="65"/>
      <c r="AJ173" s="65"/>
      <c r="AL173" s="65"/>
    </row>
    <row r="174" customFormat="false" ht="12.75" hidden="false" customHeight="false" outlineLevel="0" collapsed="false">
      <c r="D174" s="65"/>
      <c r="F174" s="65"/>
      <c r="H174" s="65"/>
      <c r="J174" s="65"/>
      <c r="L174" s="65"/>
      <c r="N174" s="65"/>
      <c r="P174" s="65"/>
      <c r="R174" s="65"/>
      <c r="T174" s="65"/>
      <c r="V174" s="65"/>
      <c r="X174" s="65"/>
      <c r="Z174" s="65"/>
      <c r="AD174" s="65"/>
      <c r="AF174" s="65"/>
      <c r="AH174" s="65"/>
      <c r="AJ174" s="65"/>
      <c r="AL174" s="65"/>
    </row>
    <row r="175" customFormat="false" ht="12.75" hidden="false" customHeight="false" outlineLevel="0" collapsed="false">
      <c r="D175" s="65"/>
      <c r="F175" s="65"/>
      <c r="H175" s="65"/>
      <c r="J175" s="65"/>
      <c r="L175" s="65"/>
      <c r="N175" s="65"/>
      <c r="P175" s="65"/>
      <c r="R175" s="65"/>
      <c r="T175" s="65"/>
      <c r="V175" s="65"/>
      <c r="X175" s="65"/>
      <c r="Z175" s="65"/>
      <c r="AD175" s="65"/>
      <c r="AF175" s="65"/>
      <c r="AH175" s="65"/>
      <c r="AJ175" s="65"/>
      <c r="AL175" s="65"/>
    </row>
    <row r="176" customFormat="false" ht="12.75" hidden="false" customHeight="false" outlineLevel="0" collapsed="false">
      <c r="D176" s="65"/>
      <c r="F176" s="65"/>
      <c r="H176" s="65"/>
      <c r="J176" s="65"/>
      <c r="L176" s="65"/>
      <c r="N176" s="65"/>
      <c r="P176" s="65"/>
      <c r="R176" s="65"/>
      <c r="T176" s="65"/>
      <c r="V176" s="65"/>
      <c r="X176" s="65"/>
      <c r="Z176" s="65"/>
      <c r="AD176" s="65"/>
      <c r="AF176" s="65"/>
      <c r="AH176" s="65"/>
      <c r="AJ176" s="65"/>
      <c r="AL176" s="65"/>
    </row>
  </sheetData>
  <sheetProtection sheet="true" password="ec7b" objects="true" scenarios="true"/>
  <printOptions headings="true" gridLines="false" gridLinesSet="true" horizontalCentered="false" verticalCentered="false"/>
  <pageMargins left="0.5" right="0.5" top="0.5" bottom="0.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5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false" hidden="false" outlineLevel="0" max="257" min="28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customFormat="false" ht="18" hidden="false" customHeight="false" outlineLevel="0" collapsed="false">
      <c r="A3" s="172" t="s">
        <v>387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5" hidden="false" customHeight="false" outlineLevel="0" collapsed="false">
      <c r="A6" s="178"/>
      <c r="B6" s="179"/>
      <c r="C6" s="180" t="s">
        <v>388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5" hidden="false" customHeight="false" outlineLevel="0" collapsed="false">
      <c r="A7" s="211"/>
      <c r="B7" s="211"/>
      <c r="C7" s="212" t="s">
        <v>69</v>
      </c>
      <c r="D7" s="212"/>
      <c r="E7" s="212" t="s">
        <v>70</v>
      </c>
      <c r="F7" s="212"/>
      <c r="G7" s="212" t="s">
        <v>71</v>
      </c>
      <c r="H7" s="212"/>
      <c r="I7" s="212" t="s">
        <v>72</v>
      </c>
      <c r="J7" s="212"/>
      <c r="K7" s="212" t="s">
        <v>73</v>
      </c>
      <c r="L7" s="212"/>
      <c r="M7" s="212" t="s">
        <v>74</v>
      </c>
      <c r="N7" s="212"/>
      <c r="O7" s="212" t="s">
        <v>369</v>
      </c>
      <c r="P7" s="212"/>
      <c r="Q7" s="212" t="s">
        <v>76</v>
      </c>
      <c r="R7" s="212"/>
      <c r="S7" s="212" t="s">
        <v>370</v>
      </c>
      <c r="T7" s="212"/>
      <c r="U7" s="212" t="s">
        <v>78</v>
      </c>
      <c r="V7" s="212"/>
      <c r="W7" s="212" t="s">
        <v>79</v>
      </c>
      <c r="X7" s="212"/>
      <c r="Y7" s="212" t="s">
        <v>80</v>
      </c>
      <c r="Z7" s="212"/>
      <c r="AA7" s="212" t="s">
        <v>21</v>
      </c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4.25" hidden="false" customHeight="false" outlineLevel="0" collapsed="false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214" t="s">
        <v>389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215" t="s">
        <v>361</v>
      </c>
      <c r="B10" s="216"/>
      <c r="C10" s="188" t="n">
        <v>0</v>
      </c>
      <c r="D10" s="188"/>
      <c r="E10" s="188" t="n">
        <v>0</v>
      </c>
      <c r="F10" s="188"/>
      <c r="G10" s="188" t="n">
        <v>0</v>
      </c>
      <c r="H10" s="188"/>
      <c r="I10" s="188" t="n">
        <v>0</v>
      </c>
      <c r="J10" s="188"/>
      <c r="K10" s="188" t="n">
        <v>0</v>
      </c>
      <c r="L10" s="188"/>
      <c r="M10" s="188" t="n">
        <v>0</v>
      </c>
      <c r="N10" s="188"/>
      <c r="O10" s="188" t="n">
        <v>0</v>
      </c>
      <c r="P10" s="188"/>
      <c r="Q10" s="188" t="n">
        <v>0</v>
      </c>
      <c r="R10" s="188"/>
      <c r="S10" s="188" t="n">
        <v>0</v>
      </c>
      <c r="T10" s="188"/>
      <c r="U10" s="188" t="n">
        <v>0</v>
      </c>
      <c r="V10" s="188"/>
      <c r="W10" s="188" t="n">
        <v>0</v>
      </c>
      <c r="X10" s="188"/>
      <c r="Y10" s="188" t="n">
        <v>0</v>
      </c>
      <c r="Z10" s="187"/>
      <c r="AA10" s="187" t="n">
        <f aca="false">SUM(C10:Y10)</f>
        <v>0</v>
      </c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  <c r="IW10" s="217"/>
    </row>
    <row r="11" customFormat="false" ht="14.25" hidden="false" customHeight="false" outlineLevel="0" collapsed="false">
      <c r="A11" s="215" t="s">
        <v>361</v>
      </c>
      <c r="B11" s="216"/>
      <c r="C11" s="188" t="n">
        <v>0</v>
      </c>
      <c r="D11" s="188"/>
      <c r="E11" s="188" t="n">
        <v>0</v>
      </c>
      <c r="F11" s="188"/>
      <c r="G11" s="188" t="n">
        <v>0</v>
      </c>
      <c r="H11" s="188"/>
      <c r="I11" s="188" t="n">
        <v>0</v>
      </c>
      <c r="J11" s="188"/>
      <c r="K11" s="188" t="n">
        <v>0</v>
      </c>
      <c r="L11" s="188"/>
      <c r="M11" s="188" t="n">
        <v>0</v>
      </c>
      <c r="N11" s="188"/>
      <c r="O11" s="188" t="n">
        <v>0</v>
      </c>
      <c r="P11" s="188"/>
      <c r="Q11" s="188" t="n">
        <v>0</v>
      </c>
      <c r="R11" s="188"/>
      <c r="S11" s="188" t="n">
        <v>0</v>
      </c>
      <c r="T11" s="188"/>
      <c r="U11" s="188" t="n">
        <v>0</v>
      </c>
      <c r="V11" s="188"/>
      <c r="W11" s="188" t="n">
        <v>0</v>
      </c>
      <c r="X11" s="188"/>
      <c r="Y11" s="188" t="n">
        <v>0</v>
      </c>
      <c r="Z11" s="187"/>
      <c r="AA11" s="187" t="n">
        <f aca="false">SUM(C11:Y11)</f>
        <v>0</v>
      </c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  <c r="IW11" s="217"/>
    </row>
    <row r="12" customFormat="false" ht="14.25" hidden="false" customHeight="false" outlineLevel="0" collapsed="false">
      <c r="A12" s="215" t="s">
        <v>361</v>
      </c>
      <c r="B12" s="216"/>
      <c r="C12" s="188" t="n">
        <v>0</v>
      </c>
      <c r="D12" s="188"/>
      <c r="E12" s="188" t="n">
        <v>0</v>
      </c>
      <c r="F12" s="188"/>
      <c r="G12" s="188" t="n">
        <v>0</v>
      </c>
      <c r="H12" s="188"/>
      <c r="I12" s="188" t="n">
        <v>0</v>
      </c>
      <c r="J12" s="188"/>
      <c r="K12" s="188" t="n">
        <v>0</v>
      </c>
      <c r="L12" s="188"/>
      <c r="M12" s="188" t="n">
        <v>0</v>
      </c>
      <c r="N12" s="188"/>
      <c r="O12" s="188" t="n">
        <v>0</v>
      </c>
      <c r="P12" s="188"/>
      <c r="Q12" s="188" t="n">
        <v>0</v>
      </c>
      <c r="R12" s="188"/>
      <c r="S12" s="188" t="n">
        <v>0</v>
      </c>
      <c r="T12" s="188"/>
      <c r="U12" s="188" t="n">
        <v>0</v>
      </c>
      <c r="V12" s="188"/>
      <c r="W12" s="188" t="n">
        <v>0</v>
      </c>
      <c r="X12" s="188"/>
      <c r="Y12" s="188" t="n">
        <v>0</v>
      </c>
      <c r="Z12" s="187"/>
      <c r="AA12" s="187" t="n">
        <f aca="false">SUM(C12:Y12)</f>
        <v>0</v>
      </c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  <c r="IW12" s="217"/>
    </row>
    <row r="13" customFormat="false" ht="5.1" hidden="false" customHeight="true" outlineLevel="0" collapsed="false">
      <c r="A13" s="215"/>
      <c r="B13" s="216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7"/>
      <c r="AA13" s="18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8" t="s">
        <v>33</v>
      </c>
      <c r="B14" s="216"/>
      <c r="C14" s="192" t="n">
        <f aca="false">+C16-SUM(C9:C13)</f>
        <v>0</v>
      </c>
      <c r="D14" s="188"/>
      <c r="E14" s="192" t="n">
        <f aca="false">+E16-SUM(E9:E13)</f>
        <v>0</v>
      </c>
      <c r="F14" s="188"/>
      <c r="G14" s="192" t="n">
        <f aca="false">+G16-SUM(G9:G13)</f>
        <v>0</v>
      </c>
      <c r="H14" s="188"/>
      <c r="I14" s="192" t="n">
        <f aca="false">+I16-SUM(I9:I13)</f>
        <v>0</v>
      </c>
      <c r="J14" s="188"/>
      <c r="K14" s="192" t="n">
        <f aca="false">+K16-SUM(K9:K13)</f>
        <v>0</v>
      </c>
      <c r="L14" s="188"/>
      <c r="M14" s="192" t="n">
        <f aca="false">+M16-SUM(M9:M13)</f>
        <v>0</v>
      </c>
      <c r="N14" s="188"/>
      <c r="O14" s="192" t="n">
        <f aca="false">+O16-SUM(O9:O13)</f>
        <v>0</v>
      </c>
      <c r="P14" s="188"/>
      <c r="Q14" s="192" t="n">
        <f aca="false">+Q16-SUM(Q9:Q13)</f>
        <v>0</v>
      </c>
      <c r="R14" s="188"/>
      <c r="S14" s="192" t="n">
        <f aca="false">+S16-SUM(S9:S13)</f>
        <v>0</v>
      </c>
      <c r="T14" s="188"/>
      <c r="U14" s="192" t="n">
        <f aca="false">+U16-SUM(U9:U13)</f>
        <v>0</v>
      </c>
      <c r="V14" s="188"/>
      <c r="W14" s="192" t="n">
        <f aca="false">+W16-SUM(W9:W13)</f>
        <v>0</v>
      </c>
      <c r="X14" s="188"/>
      <c r="Y14" s="192" t="n">
        <f aca="false">+Y16-SUM(Y9:Y13)</f>
        <v>0</v>
      </c>
      <c r="Z14" s="187"/>
      <c r="AA14" s="192" t="n">
        <f aca="false">+AA16-SUM(AA9:AA13)</f>
        <v>0</v>
      </c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5.1" hidden="false" customHeight="true" outlineLevel="0" collapsed="false">
      <c r="A15" s="215"/>
      <c r="B15" s="216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7"/>
      <c r="AA15" s="18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5" hidden="false" customHeight="false" outlineLevel="0" collapsed="false">
      <c r="A16" s="219" t="s">
        <v>390</v>
      </c>
      <c r="B16" s="220"/>
      <c r="C16" s="221" t="n">
        <f aca="false">+Format!D91</f>
        <v>0</v>
      </c>
      <c r="D16" s="222"/>
      <c r="E16" s="221" t="n">
        <f aca="false">+Format!F91</f>
        <v>0</v>
      </c>
      <c r="F16" s="222"/>
      <c r="G16" s="221" t="n">
        <f aca="false">+Format!H91</f>
        <v>0</v>
      </c>
      <c r="H16" s="222"/>
      <c r="I16" s="221" t="n">
        <f aca="false">+Format!J91</f>
        <v>0</v>
      </c>
      <c r="J16" s="222"/>
      <c r="K16" s="221" t="n">
        <f aca="false">+Format!L91</f>
        <v>0</v>
      </c>
      <c r="L16" s="222"/>
      <c r="M16" s="221" t="n">
        <f aca="false">+Format!N91</f>
        <v>0</v>
      </c>
      <c r="N16" s="222"/>
      <c r="O16" s="221" t="n">
        <f aca="false">+Format!P91</f>
        <v>0</v>
      </c>
      <c r="P16" s="222"/>
      <c r="Q16" s="221" t="n">
        <f aca="false">+Format!R91</f>
        <v>0</v>
      </c>
      <c r="R16" s="222"/>
      <c r="S16" s="221" t="n">
        <f aca="false">+Format!T91</f>
        <v>0</v>
      </c>
      <c r="T16" s="222"/>
      <c r="U16" s="221" t="n">
        <f aca="false">+Format!V91</f>
        <v>0</v>
      </c>
      <c r="V16" s="222"/>
      <c r="W16" s="221" t="n">
        <f aca="false">+Format!X91</f>
        <v>0</v>
      </c>
      <c r="X16" s="222"/>
      <c r="Y16" s="221" t="n">
        <f aca="false">+Format!Z91</f>
        <v>0</v>
      </c>
      <c r="Z16" s="223"/>
      <c r="AA16" s="221" t="n">
        <f aca="false">+Format!AB91</f>
        <v>0</v>
      </c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  <c r="IM16" s="224"/>
      <c r="IN16" s="224"/>
      <c r="IO16" s="224"/>
      <c r="IP16" s="224"/>
      <c r="IQ16" s="224"/>
      <c r="IR16" s="224"/>
      <c r="IS16" s="224"/>
      <c r="IT16" s="224"/>
      <c r="IU16" s="224"/>
      <c r="IV16" s="224"/>
      <c r="IW16" s="224"/>
    </row>
    <row r="17" customFormat="false" ht="14.25" hidden="false" customHeight="false" outlineLevel="0" collapsed="false">
      <c r="A17" s="215"/>
      <c r="B17" s="216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7"/>
      <c r="AA17" s="18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5" hidden="false" customHeight="false" outlineLevel="0" collapsed="false">
      <c r="A18" s="214" t="s">
        <v>88</v>
      </c>
      <c r="B18" s="213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  <c r="IW18" s="176"/>
    </row>
    <row r="19" customFormat="false" ht="14.25" hidden="false" customHeight="false" outlineLevel="0" collapsed="false">
      <c r="A19" s="215" t="s">
        <v>361</v>
      </c>
      <c r="B19" s="216"/>
      <c r="C19" s="188" t="n">
        <v>0</v>
      </c>
      <c r="D19" s="188"/>
      <c r="E19" s="188" t="n">
        <v>0</v>
      </c>
      <c r="F19" s="188"/>
      <c r="G19" s="188" t="n">
        <v>0</v>
      </c>
      <c r="H19" s="188"/>
      <c r="I19" s="188" t="n">
        <v>0</v>
      </c>
      <c r="J19" s="188"/>
      <c r="K19" s="188" t="n">
        <v>0</v>
      </c>
      <c r="L19" s="188"/>
      <c r="M19" s="188" t="n">
        <v>0</v>
      </c>
      <c r="N19" s="188"/>
      <c r="O19" s="188" t="n">
        <v>0</v>
      </c>
      <c r="P19" s="188"/>
      <c r="Q19" s="188" t="n">
        <v>0</v>
      </c>
      <c r="R19" s="188"/>
      <c r="S19" s="188" t="n">
        <v>0</v>
      </c>
      <c r="T19" s="188"/>
      <c r="U19" s="188" t="n">
        <v>0</v>
      </c>
      <c r="V19" s="188"/>
      <c r="W19" s="188" t="n">
        <v>0</v>
      </c>
      <c r="X19" s="188"/>
      <c r="Y19" s="188" t="n">
        <v>0</v>
      </c>
      <c r="Z19" s="187"/>
      <c r="AA19" s="187" t="n">
        <f aca="false">SUM(C19:Y19)</f>
        <v>0</v>
      </c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15" t="s">
        <v>361</v>
      </c>
      <c r="B20" s="216"/>
      <c r="C20" s="188" t="n">
        <v>0</v>
      </c>
      <c r="D20" s="188"/>
      <c r="E20" s="188" t="n">
        <v>0</v>
      </c>
      <c r="F20" s="188"/>
      <c r="G20" s="188" t="n">
        <v>0</v>
      </c>
      <c r="H20" s="188"/>
      <c r="I20" s="188" t="n">
        <v>0</v>
      </c>
      <c r="J20" s="188"/>
      <c r="K20" s="188" t="n">
        <v>0</v>
      </c>
      <c r="L20" s="188"/>
      <c r="M20" s="188" t="n">
        <v>0</v>
      </c>
      <c r="N20" s="188"/>
      <c r="O20" s="188" t="n">
        <v>0</v>
      </c>
      <c r="P20" s="188"/>
      <c r="Q20" s="188" t="n">
        <v>0</v>
      </c>
      <c r="R20" s="188"/>
      <c r="S20" s="188" t="n">
        <v>0</v>
      </c>
      <c r="T20" s="188"/>
      <c r="U20" s="188" t="n">
        <v>0</v>
      </c>
      <c r="V20" s="188"/>
      <c r="W20" s="188" t="n">
        <v>0</v>
      </c>
      <c r="X20" s="188"/>
      <c r="Y20" s="188" t="n">
        <v>0</v>
      </c>
      <c r="Z20" s="187"/>
      <c r="AA20" s="187" t="n">
        <f aca="false">SUM(C20:Y20)</f>
        <v>0</v>
      </c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4.25" hidden="false" customHeight="false" outlineLevel="0" collapsed="false">
      <c r="A21" s="215" t="s">
        <v>361</v>
      </c>
      <c r="B21" s="216"/>
      <c r="C21" s="188" t="n">
        <v>0</v>
      </c>
      <c r="D21" s="188"/>
      <c r="E21" s="188" t="n">
        <v>0</v>
      </c>
      <c r="F21" s="188"/>
      <c r="G21" s="188" t="n">
        <v>0</v>
      </c>
      <c r="H21" s="188"/>
      <c r="I21" s="188" t="n">
        <v>0</v>
      </c>
      <c r="J21" s="188"/>
      <c r="K21" s="188" t="n">
        <v>0</v>
      </c>
      <c r="L21" s="188"/>
      <c r="M21" s="188" t="n">
        <v>0</v>
      </c>
      <c r="N21" s="188"/>
      <c r="O21" s="188" t="n">
        <v>0</v>
      </c>
      <c r="P21" s="188"/>
      <c r="Q21" s="188" t="n">
        <v>0</v>
      </c>
      <c r="R21" s="188"/>
      <c r="S21" s="188" t="n">
        <v>0</v>
      </c>
      <c r="T21" s="188"/>
      <c r="U21" s="188" t="n">
        <v>0</v>
      </c>
      <c r="V21" s="188"/>
      <c r="W21" s="188" t="n">
        <v>0</v>
      </c>
      <c r="X21" s="188"/>
      <c r="Y21" s="188" t="n">
        <v>0</v>
      </c>
      <c r="Z21" s="187"/>
      <c r="AA21" s="187" t="n">
        <f aca="false">SUM(C21:Y21)</f>
        <v>0</v>
      </c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5.1" hidden="false" customHeight="true" outlineLevel="0" collapsed="false">
      <c r="A22" s="215"/>
      <c r="B22" s="216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7"/>
      <c r="AA22" s="18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4.25" hidden="false" customHeight="false" outlineLevel="0" collapsed="false">
      <c r="A23" s="218" t="s">
        <v>33</v>
      </c>
      <c r="B23" s="216"/>
      <c r="C23" s="192" t="n">
        <f aca="false">+C25-SUM(C18:C22)</f>
        <v>0</v>
      </c>
      <c r="D23" s="188"/>
      <c r="E23" s="192" t="n">
        <f aca="false">+E25-SUM(E18:E22)</f>
        <v>0</v>
      </c>
      <c r="F23" s="188"/>
      <c r="G23" s="192" t="n">
        <f aca="false">+G25-SUM(G18:G22)</f>
        <v>0</v>
      </c>
      <c r="H23" s="188"/>
      <c r="I23" s="192" t="n">
        <f aca="false">+I25-SUM(I18:I22)</f>
        <v>0</v>
      </c>
      <c r="J23" s="188"/>
      <c r="K23" s="192" t="n">
        <f aca="false">+K25-SUM(K18:K22)</f>
        <v>0</v>
      </c>
      <c r="L23" s="188"/>
      <c r="M23" s="192" t="n">
        <f aca="false">+M25-SUM(M18:M22)</f>
        <v>0</v>
      </c>
      <c r="N23" s="188"/>
      <c r="O23" s="192" t="n">
        <f aca="false">+O25-SUM(O18:O22)</f>
        <v>0</v>
      </c>
      <c r="P23" s="188"/>
      <c r="Q23" s="192" t="n">
        <f aca="false">+Q25-SUM(Q18:Q22)</f>
        <v>0</v>
      </c>
      <c r="R23" s="188"/>
      <c r="S23" s="192" t="n">
        <f aca="false">+S25-SUM(S18:S22)</f>
        <v>0</v>
      </c>
      <c r="T23" s="188"/>
      <c r="U23" s="192" t="n">
        <f aca="false">+U25-SUM(U18:U22)</f>
        <v>0</v>
      </c>
      <c r="V23" s="188"/>
      <c r="W23" s="192" t="n">
        <f aca="false">+W25-SUM(W18:W22)</f>
        <v>0</v>
      </c>
      <c r="X23" s="188"/>
      <c r="Y23" s="192" t="n">
        <f aca="false">+Y25-SUM(Y18:Y22)</f>
        <v>0</v>
      </c>
      <c r="Z23" s="187"/>
      <c r="AA23" s="192" t="n">
        <f aca="false">+AA25-SUM(AA18:AA22)</f>
        <v>0</v>
      </c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5.1" hidden="false" customHeight="true" outlineLevel="0" collapsed="false">
      <c r="A24" s="215"/>
      <c r="B24" s="216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7"/>
      <c r="AA24" s="188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5" hidden="false" customHeight="false" outlineLevel="0" collapsed="false">
      <c r="A25" s="219" t="s">
        <v>391</v>
      </c>
      <c r="B25" s="220"/>
      <c r="C25" s="221" t="n">
        <f aca="false">+Format!D92</f>
        <v>0</v>
      </c>
      <c r="D25" s="222"/>
      <c r="E25" s="221" t="n">
        <f aca="false">+Format!F92</f>
        <v>0</v>
      </c>
      <c r="F25" s="222"/>
      <c r="G25" s="221" t="n">
        <f aca="false">+Format!H92</f>
        <v>0</v>
      </c>
      <c r="H25" s="222"/>
      <c r="I25" s="221" t="n">
        <f aca="false">+Format!J92</f>
        <v>0</v>
      </c>
      <c r="J25" s="222"/>
      <c r="K25" s="221" t="n">
        <f aca="false">+Format!L92</f>
        <v>0</v>
      </c>
      <c r="L25" s="222"/>
      <c r="M25" s="221" t="n">
        <f aca="false">+Format!N92</f>
        <v>0</v>
      </c>
      <c r="N25" s="222"/>
      <c r="O25" s="221" t="n">
        <f aca="false">+Format!P92</f>
        <v>0</v>
      </c>
      <c r="P25" s="222"/>
      <c r="Q25" s="221" t="n">
        <f aca="false">+Format!R92</f>
        <v>0</v>
      </c>
      <c r="R25" s="222"/>
      <c r="S25" s="221" t="n">
        <f aca="false">+Format!T92</f>
        <v>0</v>
      </c>
      <c r="T25" s="222"/>
      <c r="U25" s="221" t="n">
        <f aca="false">+Format!V92</f>
        <v>0</v>
      </c>
      <c r="V25" s="222"/>
      <c r="W25" s="221" t="n">
        <f aca="false">+Format!X92</f>
        <v>0</v>
      </c>
      <c r="X25" s="222"/>
      <c r="Y25" s="221" t="n">
        <f aca="false">+Format!Z92</f>
        <v>0</v>
      </c>
      <c r="Z25" s="223"/>
      <c r="AA25" s="221" t="n">
        <f aca="false">+Format!AB92</f>
        <v>0</v>
      </c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  <c r="EJ25" s="224"/>
      <c r="EK25" s="224"/>
      <c r="EL25" s="224"/>
      <c r="EM25" s="224"/>
      <c r="EN25" s="224"/>
      <c r="EO25" s="224"/>
      <c r="EP25" s="224"/>
      <c r="EQ25" s="224"/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E25" s="224"/>
      <c r="FF25" s="224"/>
      <c r="FG25" s="224"/>
      <c r="FH25" s="224"/>
      <c r="FI25" s="224"/>
      <c r="FJ25" s="224"/>
      <c r="FK25" s="224"/>
      <c r="FL25" s="224"/>
      <c r="FM25" s="224"/>
      <c r="FN25" s="224"/>
      <c r="FO25" s="224"/>
      <c r="FP25" s="224"/>
      <c r="FQ25" s="224"/>
      <c r="FR25" s="224"/>
      <c r="FS25" s="224"/>
      <c r="FT25" s="224"/>
      <c r="FU25" s="224"/>
      <c r="FV25" s="224"/>
      <c r="FW25" s="224"/>
      <c r="FX25" s="224"/>
      <c r="FY25" s="224"/>
      <c r="FZ25" s="224"/>
      <c r="GA25" s="224"/>
      <c r="GB25" s="224"/>
      <c r="GC25" s="224"/>
      <c r="GD25" s="224"/>
      <c r="GE25" s="224"/>
      <c r="GF25" s="224"/>
      <c r="GG25" s="224"/>
      <c r="GH25" s="224"/>
      <c r="GI25" s="224"/>
      <c r="GJ25" s="224"/>
      <c r="GK25" s="224"/>
      <c r="GL25" s="224"/>
      <c r="GM25" s="224"/>
      <c r="GN25" s="224"/>
      <c r="GO25" s="224"/>
      <c r="GP25" s="224"/>
      <c r="GQ25" s="224"/>
      <c r="GR25" s="224"/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  <c r="HG25" s="224"/>
      <c r="HH25" s="224"/>
      <c r="HI25" s="224"/>
      <c r="HJ25" s="224"/>
      <c r="HK25" s="224"/>
      <c r="HL25" s="224"/>
      <c r="HM25" s="224"/>
      <c r="HN25" s="224"/>
      <c r="HO25" s="224"/>
      <c r="HP25" s="224"/>
      <c r="HQ25" s="224"/>
      <c r="HR25" s="224"/>
      <c r="HS25" s="224"/>
      <c r="HT25" s="224"/>
      <c r="HU25" s="224"/>
      <c r="HV25" s="224"/>
      <c r="HW25" s="224"/>
      <c r="HX25" s="224"/>
      <c r="HY25" s="224"/>
      <c r="HZ25" s="224"/>
      <c r="IA25" s="224"/>
      <c r="IB25" s="224"/>
      <c r="IC25" s="224"/>
      <c r="ID25" s="224"/>
      <c r="IE25" s="224"/>
      <c r="IF25" s="224"/>
      <c r="IG25" s="224"/>
      <c r="IH25" s="224"/>
      <c r="II25" s="224"/>
      <c r="IJ25" s="224"/>
      <c r="IK25" s="224"/>
      <c r="IL25" s="224"/>
      <c r="IM25" s="224"/>
      <c r="IN25" s="224"/>
      <c r="IO25" s="224"/>
      <c r="IP25" s="224"/>
      <c r="IQ25" s="224"/>
      <c r="IR25" s="224"/>
      <c r="IS25" s="224"/>
      <c r="IT25" s="224"/>
      <c r="IU25" s="224"/>
      <c r="IV25" s="224"/>
      <c r="IW25" s="224"/>
    </row>
    <row r="26" customFormat="false" ht="14.25" hidden="false" customHeight="false" outlineLevel="0" collapsed="false">
      <c r="A26" s="215"/>
      <c r="B26" s="216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7"/>
      <c r="AA26" s="18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5" hidden="false" customHeight="false" outlineLevel="0" collapsed="false">
      <c r="A27" s="214" t="s">
        <v>89</v>
      </c>
      <c r="B27" s="216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7"/>
      <c r="AA27" s="18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14.25" hidden="false" customHeight="false" outlineLevel="0" collapsed="false">
      <c r="A28" s="215" t="s">
        <v>361</v>
      </c>
      <c r="B28" s="216"/>
      <c r="C28" s="188" t="n">
        <v>0</v>
      </c>
      <c r="D28" s="188"/>
      <c r="E28" s="188" t="n">
        <v>0</v>
      </c>
      <c r="F28" s="188"/>
      <c r="G28" s="188" t="n">
        <v>0</v>
      </c>
      <c r="H28" s="188"/>
      <c r="I28" s="188" t="n">
        <v>0</v>
      </c>
      <c r="J28" s="188"/>
      <c r="K28" s="188" t="n">
        <v>0</v>
      </c>
      <c r="L28" s="188"/>
      <c r="M28" s="188" t="n">
        <v>0</v>
      </c>
      <c r="N28" s="188"/>
      <c r="O28" s="188" t="n">
        <v>0</v>
      </c>
      <c r="P28" s="188"/>
      <c r="Q28" s="188" t="n">
        <v>0</v>
      </c>
      <c r="R28" s="188"/>
      <c r="S28" s="188" t="n">
        <v>0</v>
      </c>
      <c r="T28" s="188"/>
      <c r="U28" s="188" t="n">
        <v>0</v>
      </c>
      <c r="V28" s="188"/>
      <c r="W28" s="188" t="n">
        <v>0</v>
      </c>
      <c r="X28" s="188"/>
      <c r="Y28" s="188" t="n">
        <v>0</v>
      </c>
      <c r="Z28" s="187"/>
      <c r="AA28" s="187" t="n">
        <f aca="false">SUM(C28:Y28)</f>
        <v>0</v>
      </c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5" t="s">
        <v>361</v>
      </c>
      <c r="B29" s="216"/>
      <c r="C29" s="188" t="n">
        <v>0</v>
      </c>
      <c r="D29" s="188"/>
      <c r="E29" s="188" t="n">
        <v>0</v>
      </c>
      <c r="F29" s="188"/>
      <c r="G29" s="188" t="n">
        <v>0</v>
      </c>
      <c r="H29" s="188"/>
      <c r="I29" s="188" t="n">
        <v>0</v>
      </c>
      <c r="J29" s="188"/>
      <c r="K29" s="188" t="n">
        <v>0</v>
      </c>
      <c r="L29" s="188"/>
      <c r="M29" s="188" t="n">
        <v>0</v>
      </c>
      <c r="N29" s="188"/>
      <c r="O29" s="188" t="n">
        <v>0</v>
      </c>
      <c r="P29" s="188"/>
      <c r="Q29" s="188" t="n">
        <v>0</v>
      </c>
      <c r="R29" s="188"/>
      <c r="S29" s="188" t="n">
        <v>0</v>
      </c>
      <c r="T29" s="188"/>
      <c r="U29" s="188" t="n">
        <v>0</v>
      </c>
      <c r="V29" s="188"/>
      <c r="W29" s="188" t="n">
        <v>0</v>
      </c>
      <c r="X29" s="188"/>
      <c r="Y29" s="188" t="n">
        <v>0</v>
      </c>
      <c r="Z29" s="187"/>
      <c r="AA29" s="187" t="n">
        <f aca="false">SUM(C29:Y29)</f>
        <v>0</v>
      </c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14.25" hidden="false" customHeight="false" outlineLevel="0" collapsed="false">
      <c r="A30" s="215" t="s">
        <v>361</v>
      </c>
      <c r="B30" s="216"/>
      <c r="C30" s="188" t="n">
        <v>0</v>
      </c>
      <c r="D30" s="188"/>
      <c r="E30" s="188" t="n">
        <v>0</v>
      </c>
      <c r="F30" s="188"/>
      <c r="G30" s="188" t="n">
        <v>0</v>
      </c>
      <c r="H30" s="188"/>
      <c r="I30" s="188" t="n">
        <v>0</v>
      </c>
      <c r="J30" s="188"/>
      <c r="K30" s="188" t="n">
        <v>0</v>
      </c>
      <c r="L30" s="188"/>
      <c r="M30" s="188" t="n">
        <v>0</v>
      </c>
      <c r="N30" s="188"/>
      <c r="O30" s="188" t="n">
        <v>0</v>
      </c>
      <c r="P30" s="188"/>
      <c r="Q30" s="188" t="n">
        <v>0</v>
      </c>
      <c r="R30" s="188"/>
      <c r="S30" s="188" t="n">
        <v>0</v>
      </c>
      <c r="T30" s="188"/>
      <c r="U30" s="188" t="n">
        <v>0</v>
      </c>
      <c r="V30" s="188"/>
      <c r="W30" s="188" t="n">
        <v>0</v>
      </c>
      <c r="X30" s="188"/>
      <c r="Y30" s="188" t="n">
        <v>0</v>
      </c>
      <c r="Z30" s="187"/>
      <c r="AA30" s="187" t="n">
        <f aca="false">SUM(C30:Y30)</f>
        <v>0</v>
      </c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5.1" hidden="false" customHeight="true" outlineLevel="0" collapsed="false">
      <c r="A31" s="215"/>
      <c r="B31" s="216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7"/>
      <c r="AA31" s="18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4.25" hidden="false" customHeight="false" outlineLevel="0" collapsed="false">
      <c r="A32" s="218" t="s">
        <v>33</v>
      </c>
      <c r="B32" s="216"/>
      <c r="C32" s="192" t="n">
        <f aca="false">+C34-SUM(C27:C31)</f>
        <v>0</v>
      </c>
      <c r="D32" s="188"/>
      <c r="E32" s="192" t="n">
        <f aca="false">+E34-SUM(E27:E31)</f>
        <v>0</v>
      </c>
      <c r="F32" s="188"/>
      <c r="G32" s="192" t="n">
        <f aca="false">+G34-SUM(G27:G31)</f>
        <v>0</v>
      </c>
      <c r="H32" s="188"/>
      <c r="I32" s="192" t="n">
        <f aca="false">+I34-SUM(I27:I31)</f>
        <v>0</v>
      </c>
      <c r="J32" s="188"/>
      <c r="K32" s="192" t="n">
        <f aca="false">+K34-SUM(K27:K31)</f>
        <v>0</v>
      </c>
      <c r="L32" s="188"/>
      <c r="M32" s="192" t="n">
        <f aca="false">+M34-SUM(M27:M31)</f>
        <v>0</v>
      </c>
      <c r="N32" s="188"/>
      <c r="O32" s="192" t="n">
        <f aca="false">+O34-SUM(O27:O31)</f>
        <v>0</v>
      </c>
      <c r="P32" s="188"/>
      <c r="Q32" s="192" t="n">
        <f aca="false">+Q34-SUM(Q27:Q31)</f>
        <v>0</v>
      </c>
      <c r="R32" s="188"/>
      <c r="S32" s="192" t="n">
        <f aca="false">+S34-SUM(S27:S31)</f>
        <v>0</v>
      </c>
      <c r="T32" s="188"/>
      <c r="U32" s="192" t="n">
        <f aca="false">+U34-SUM(U27:U31)</f>
        <v>0</v>
      </c>
      <c r="V32" s="188"/>
      <c r="W32" s="192" t="n">
        <f aca="false">+W34-SUM(W27:W31)</f>
        <v>0</v>
      </c>
      <c r="X32" s="188"/>
      <c r="Y32" s="192" t="n">
        <f aca="false">+Y34-SUM(Y27:Y31)</f>
        <v>0</v>
      </c>
      <c r="Z32" s="187"/>
      <c r="AA32" s="192" t="n">
        <f aca="false">+AA34-SUM(AA27:AA31)</f>
        <v>0</v>
      </c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5.1" hidden="false" customHeight="true" outlineLevel="0" collapsed="false">
      <c r="A33" s="215"/>
      <c r="B33" s="216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7"/>
      <c r="AA33" s="188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5" hidden="false" customHeight="false" outlineLevel="0" collapsed="false">
      <c r="A34" s="219" t="s">
        <v>392</v>
      </c>
      <c r="B34" s="220"/>
      <c r="C34" s="221" t="n">
        <f aca="false">+Format!D93</f>
        <v>0</v>
      </c>
      <c r="D34" s="222"/>
      <c r="E34" s="221" t="n">
        <f aca="false">+Format!F93</f>
        <v>0</v>
      </c>
      <c r="F34" s="222"/>
      <c r="G34" s="221" t="n">
        <f aca="false">+Format!H93</f>
        <v>0</v>
      </c>
      <c r="H34" s="222"/>
      <c r="I34" s="221" t="n">
        <f aca="false">+Format!J93</f>
        <v>0</v>
      </c>
      <c r="J34" s="222"/>
      <c r="K34" s="221" t="n">
        <f aca="false">+Format!L93</f>
        <v>0</v>
      </c>
      <c r="L34" s="222"/>
      <c r="M34" s="221" t="n">
        <f aca="false">+Format!N93</f>
        <v>0</v>
      </c>
      <c r="N34" s="222"/>
      <c r="O34" s="221" t="n">
        <f aca="false">+Format!P93</f>
        <v>0</v>
      </c>
      <c r="P34" s="222"/>
      <c r="Q34" s="221" t="n">
        <f aca="false">+Format!R93</f>
        <v>0</v>
      </c>
      <c r="R34" s="222"/>
      <c r="S34" s="221" t="n">
        <f aca="false">+Format!T93</f>
        <v>0</v>
      </c>
      <c r="T34" s="222"/>
      <c r="U34" s="221" t="n">
        <f aca="false">+Format!V93</f>
        <v>0</v>
      </c>
      <c r="V34" s="222"/>
      <c r="W34" s="221" t="n">
        <f aca="false">+Format!X93</f>
        <v>0</v>
      </c>
      <c r="X34" s="222"/>
      <c r="Y34" s="221" t="n">
        <f aca="false">+Format!Z93</f>
        <v>0</v>
      </c>
      <c r="Z34" s="223"/>
      <c r="AA34" s="221" t="n">
        <f aca="false">+Format!AB93</f>
        <v>0</v>
      </c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4"/>
      <c r="II34" s="224"/>
      <c r="IJ34" s="224"/>
      <c r="IK34" s="224"/>
      <c r="IL34" s="224"/>
      <c r="IM34" s="224"/>
      <c r="IN34" s="224"/>
      <c r="IO34" s="224"/>
      <c r="IP34" s="224"/>
      <c r="IQ34" s="224"/>
      <c r="IR34" s="224"/>
      <c r="IS34" s="224"/>
      <c r="IT34" s="224"/>
      <c r="IU34" s="224"/>
      <c r="IV34" s="224"/>
      <c r="IW34" s="224"/>
    </row>
    <row r="35" customFormat="false" ht="14.25" hidden="false" customHeight="false" outlineLevel="0" collapsed="false">
      <c r="A35" s="225"/>
      <c r="B35" s="225"/>
      <c r="C35" s="226"/>
      <c r="D35" s="194"/>
      <c r="E35" s="226"/>
      <c r="F35" s="194"/>
      <c r="G35" s="226"/>
      <c r="H35" s="194"/>
      <c r="I35" s="226"/>
      <c r="J35" s="194"/>
      <c r="K35" s="226"/>
      <c r="L35" s="194"/>
      <c r="M35" s="226"/>
      <c r="N35" s="194"/>
      <c r="O35" s="226"/>
      <c r="P35" s="194"/>
      <c r="Q35" s="226"/>
      <c r="R35" s="194"/>
      <c r="S35" s="226"/>
      <c r="T35" s="194"/>
      <c r="U35" s="226"/>
      <c r="V35" s="194"/>
      <c r="W35" s="226"/>
      <c r="X35" s="194"/>
      <c r="Y35" s="226"/>
      <c r="Z35" s="194"/>
      <c r="AA35" s="226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  <c r="IW35" s="217"/>
    </row>
    <row r="36" customFormat="false" ht="15" hidden="false" customHeight="false" outlineLevel="0" collapsed="false">
      <c r="A36" s="214" t="s">
        <v>393</v>
      </c>
      <c r="B36" s="225"/>
      <c r="C36" s="226"/>
      <c r="D36" s="194"/>
      <c r="E36" s="226"/>
      <c r="F36" s="194"/>
      <c r="G36" s="226"/>
      <c r="H36" s="194"/>
      <c r="I36" s="226"/>
      <c r="J36" s="194"/>
      <c r="K36" s="226"/>
      <c r="L36" s="194"/>
      <c r="M36" s="226"/>
      <c r="N36" s="194"/>
      <c r="O36" s="226"/>
      <c r="P36" s="194"/>
      <c r="Q36" s="226"/>
      <c r="R36" s="194"/>
      <c r="S36" s="226"/>
      <c r="T36" s="194"/>
      <c r="U36" s="226"/>
      <c r="V36" s="194"/>
      <c r="W36" s="226"/>
      <c r="X36" s="194"/>
      <c r="Y36" s="226"/>
      <c r="Z36" s="194"/>
      <c r="AA36" s="226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  <c r="IW36" s="217"/>
    </row>
    <row r="37" customFormat="false" ht="14.25" hidden="false" customHeight="false" outlineLevel="0" collapsed="false">
      <c r="A37" s="215" t="s">
        <v>361</v>
      </c>
      <c r="B37" s="216"/>
      <c r="C37" s="188" t="n">
        <v>0</v>
      </c>
      <c r="D37" s="188"/>
      <c r="E37" s="188" t="n">
        <v>0</v>
      </c>
      <c r="F37" s="188"/>
      <c r="G37" s="188" t="n">
        <v>0</v>
      </c>
      <c r="H37" s="188"/>
      <c r="I37" s="188" t="n">
        <v>0</v>
      </c>
      <c r="J37" s="188"/>
      <c r="K37" s="188" t="n">
        <v>0</v>
      </c>
      <c r="L37" s="188"/>
      <c r="M37" s="188" t="n">
        <v>0</v>
      </c>
      <c r="N37" s="188"/>
      <c r="O37" s="188" t="n">
        <v>0</v>
      </c>
      <c r="P37" s="188"/>
      <c r="Q37" s="188" t="n">
        <v>0</v>
      </c>
      <c r="R37" s="188"/>
      <c r="S37" s="188" t="n">
        <v>0</v>
      </c>
      <c r="T37" s="188"/>
      <c r="U37" s="188" t="n">
        <v>0</v>
      </c>
      <c r="V37" s="188"/>
      <c r="W37" s="188" t="n">
        <v>0</v>
      </c>
      <c r="X37" s="188"/>
      <c r="Y37" s="188" t="n">
        <v>0</v>
      </c>
      <c r="Z37" s="187"/>
      <c r="AA37" s="187" t="n">
        <f aca="false">SUM(C37:Y37)</f>
        <v>0</v>
      </c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  <c r="IW37" s="217"/>
    </row>
    <row r="38" customFormat="false" ht="14.25" hidden="false" customHeight="false" outlineLevel="0" collapsed="false">
      <c r="A38" s="215" t="s">
        <v>361</v>
      </c>
      <c r="B38" s="216"/>
      <c r="C38" s="188" t="n">
        <v>0</v>
      </c>
      <c r="D38" s="188"/>
      <c r="E38" s="188" t="n">
        <v>0</v>
      </c>
      <c r="F38" s="188"/>
      <c r="G38" s="188" t="n">
        <v>0</v>
      </c>
      <c r="H38" s="188"/>
      <c r="I38" s="188" t="n">
        <v>0</v>
      </c>
      <c r="J38" s="188"/>
      <c r="K38" s="188" t="n">
        <v>0</v>
      </c>
      <c r="L38" s="188"/>
      <c r="M38" s="188" t="n">
        <v>0</v>
      </c>
      <c r="N38" s="188"/>
      <c r="O38" s="188" t="n">
        <v>0</v>
      </c>
      <c r="P38" s="188"/>
      <c r="Q38" s="188" t="n">
        <v>0</v>
      </c>
      <c r="R38" s="188"/>
      <c r="S38" s="188" t="n">
        <v>0</v>
      </c>
      <c r="T38" s="188"/>
      <c r="U38" s="188" t="n">
        <v>0</v>
      </c>
      <c r="V38" s="188"/>
      <c r="W38" s="188" t="n">
        <v>0</v>
      </c>
      <c r="X38" s="188"/>
      <c r="Y38" s="188" t="n">
        <v>0</v>
      </c>
      <c r="Z38" s="187"/>
      <c r="AA38" s="187" t="n">
        <f aca="false">SUM(C38:Y38)</f>
        <v>0</v>
      </c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  <c r="IW38" s="217"/>
    </row>
    <row r="39" customFormat="false" ht="14.25" hidden="false" customHeight="false" outlineLevel="0" collapsed="false">
      <c r="A39" s="215" t="s">
        <v>361</v>
      </c>
      <c r="B39" s="216"/>
      <c r="C39" s="188" t="n">
        <v>0</v>
      </c>
      <c r="D39" s="188"/>
      <c r="E39" s="188" t="n">
        <v>0</v>
      </c>
      <c r="F39" s="188"/>
      <c r="G39" s="188" t="n">
        <v>0</v>
      </c>
      <c r="H39" s="188"/>
      <c r="I39" s="188" t="n">
        <v>0</v>
      </c>
      <c r="J39" s="188"/>
      <c r="K39" s="188" t="n">
        <v>0</v>
      </c>
      <c r="L39" s="188"/>
      <c r="M39" s="188" t="n">
        <v>0</v>
      </c>
      <c r="N39" s="188"/>
      <c r="O39" s="188" t="n">
        <v>0</v>
      </c>
      <c r="P39" s="188"/>
      <c r="Q39" s="188" t="n">
        <v>0</v>
      </c>
      <c r="R39" s="188"/>
      <c r="S39" s="188" t="n">
        <v>0</v>
      </c>
      <c r="T39" s="188"/>
      <c r="U39" s="188" t="n">
        <v>0</v>
      </c>
      <c r="V39" s="188"/>
      <c r="W39" s="188" t="n">
        <v>0</v>
      </c>
      <c r="X39" s="188"/>
      <c r="Y39" s="188" t="n">
        <v>0</v>
      </c>
      <c r="Z39" s="187"/>
      <c r="AA39" s="187" t="n">
        <f aca="false">SUM(C39:Y39)</f>
        <v>0</v>
      </c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  <c r="IW39" s="217"/>
    </row>
    <row r="40" customFormat="false" ht="5.1" hidden="false" customHeight="true" outlineLevel="0" collapsed="false">
      <c r="A40" s="215"/>
      <c r="B40" s="216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7"/>
      <c r="AA40" s="18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  <c r="IW40" s="217"/>
    </row>
    <row r="41" customFormat="false" ht="14.25" hidden="false" customHeight="false" outlineLevel="0" collapsed="false">
      <c r="A41" s="218" t="s">
        <v>33</v>
      </c>
      <c r="B41" s="216"/>
      <c r="C41" s="192" t="n">
        <f aca="false">+C43-SUM(C36:C40)</f>
        <v>0</v>
      </c>
      <c r="D41" s="188"/>
      <c r="E41" s="192" t="n">
        <f aca="false">+E43-SUM(E36:E40)</f>
        <v>0</v>
      </c>
      <c r="F41" s="188"/>
      <c r="G41" s="192" t="n">
        <f aca="false">+G43-SUM(G36:G40)</f>
        <v>0</v>
      </c>
      <c r="H41" s="188"/>
      <c r="I41" s="192" t="n">
        <f aca="false">+I43-SUM(I36:I40)</f>
        <v>0</v>
      </c>
      <c r="J41" s="188"/>
      <c r="K41" s="192" t="n">
        <f aca="false">+K43-SUM(K36:K40)</f>
        <v>0</v>
      </c>
      <c r="L41" s="188"/>
      <c r="M41" s="192" t="n">
        <f aca="false">+M43-SUM(M36:M40)</f>
        <v>0</v>
      </c>
      <c r="N41" s="188"/>
      <c r="O41" s="192" t="n">
        <f aca="false">+O43-SUM(O36:O40)</f>
        <v>0</v>
      </c>
      <c r="P41" s="188"/>
      <c r="Q41" s="192" t="n">
        <f aca="false">+Q43-SUM(Q36:Q40)</f>
        <v>0</v>
      </c>
      <c r="R41" s="188"/>
      <c r="S41" s="192" t="n">
        <f aca="false">+S43-SUM(S36:S40)</f>
        <v>0</v>
      </c>
      <c r="T41" s="188"/>
      <c r="U41" s="192" t="n">
        <f aca="false">+U43-SUM(U36:U40)</f>
        <v>0</v>
      </c>
      <c r="V41" s="188"/>
      <c r="W41" s="192" t="n">
        <f aca="false">+W43-SUM(W36:W40)</f>
        <v>0</v>
      </c>
      <c r="X41" s="188"/>
      <c r="Y41" s="192" t="n">
        <f aca="false">+Y43-SUM(Y36:Y40)</f>
        <v>0</v>
      </c>
      <c r="Z41" s="187"/>
      <c r="AA41" s="192" t="n">
        <f aca="false">+AA43-SUM(AA36:AA40)</f>
        <v>0</v>
      </c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  <c r="IW41" s="217"/>
    </row>
    <row r="42" customFormat="false" ht="5.1" hidden="false" customHeight="true" outlineLevel="0" collapsed="false">
      <c r="A42" s="215"/>
      <c r="B42" s="216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7"/>
      <c r="AA42" s="188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  <c r="IW42" s="217"/>
    </row>
    <row r="43" customFormat="false" ht="15" hidden="false" customHeight="false" outlineLevel="0" collapsed="false">
      <c r="A43" s="219" t="s">
        <v>394</v>
      </c>
      <c r="B43" s="220"/>
      <c r="C43" s="221" t="n">
        <f aca="false">+Format!D94</f>
        <v>0</v>
      </c>
      <c r="D43" s="222"/>
      <c r="E43" s="221" t="n">
        <f aca="false">+Format!F94</f>
        <v>0</v>
      </c>
      <c r="F43" s="222"/>
      <c r="G43" s="221" t="n">
        <f aca="false">+Format!H94</f>
        <v>0</v>
      </c>
      <c r="H43" s="222"/>
      <c r="I43" s="221" t="n">
        <f aca="false">+Format!J94</f>
        <v>0</v>
      </c>
      <c r="J43" s="222"/>
      <c r="K43" s="221" t="n">
        <f aca="false">+Format!L94</f>
        <v>0</v>
      </c>
      <c r="L43" s="222"/>
      <c r="M43" s="221" t="n">
        <f aca="false">+Format!N94</f>
        <v>0</v>
      </c>
      <c r="N43" s="222"/>
      <c r="O43" s="221" t="n">
        <f aca="false">+Format!P94</f>
        <v>0</v>
      </c>
      <c r="P43" s="222"/>
      <c r="Q43" s="221" t="n">
        <f aca="false">+Format!R94</f>
        <v>0</v>
      </c>
      <c r="R43" s="222"/>
      <c r="S43" s="221" t="n">
        <f aca="false">+Format!T94</f>
        <v>0</v>
      </c>
      <c r="T43" s="222"/>
      <c r="U43" s="221" t="n">
        <f aca="false">+Format!V94</f>
        <v>0</v>
      </c>
      <c r="V43" s="222"/>
      <c r="W43" s="221" t="n">
        <f aca="false">+Format!X94</f>
        <v>0</v>
      </c>
      <c r="X43" s="222"/>
      <c r="Y43" s="221" t="n">
        <f aca="false">+Format!Z94</f>
        <v>0</v>
      </c>
      <c r="Z43" s="223"/>
      <c r="AA43" s="221" t="n">
        <f aca="false">+Format!AB94</f>
        <v>0</v>
      </c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4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4"/>
      <c r="EZ43" s="224"/>
      <c r="FA43" s="224"/>
      <c r="FB43" s="224"/>
      <c r="FC43" s="224"/>
      <c r="FD43" s="224"/>
      <c r="FE43" s="224"/>
      <c r="FF43" s="224"/>
      <c r="FG43" s="224"/>
      <c r="FH43" s="224"/>
      <c r="FI43" s="224"/>
      <c r="FJ43" s="224"/>
      <c r="FK43" s="224"/>
      <c r="FL43" s="224"/>
      <c r="FM43" s="224"/>
      <c r="FN43" s="224"/>
      <c r="FO43" s="224"/>
      <c r="FP43" s="224"/>
      <c r="FQ43" s="224"/>
      <c r="FR43" s="224"/>
      <c r="FS43" s="224"/>
      <c r="FT43" s="224"/>
      <c r="FU43" s="224"/>
      <c r="FV43" s="224"/>
      <c r="FW43" s="224"/>
      <c r="FX43" s="224"/>
      <c r="FY43" s="224"/>
      <c r="FZ43" s="224"/>
      <c r="GA43" s="224"/>
      <c r="GB43" s="224"/>
      <c r="GC43" s="224"/>
      <c r="GD43" s="224"/>
      <c r="GE43" s="224"/>
      <c r="GF43" s="224"/>
      <c r="GG43" s="224"/>
      <c r="GH43" s="224"/>
      <c r="GI43" s="224"/>
      <c r="GJ43" s="224"/>
      <c r="GK43" s="224"/>
      <c r="GL43" s="224"/>
      <c r="GM43" s="224"/>
      <c r="GN43" s="224"/>
      <c r="GO43" s="224"/>
      <c r="GP43" s="224"/>
      <c r="GQ43" s="224"/>
      <c r="GR43" s="224"/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  <c r="ID43" s="224"/>
      <c r="IE43" s="224"/>
      <c r="IF43" s="224"/>
      <c r="IG43" s="224"/>
      <c r="IH43" s="224"/>
      <c r="II43" s="224"/>
      <c r="IJ43" s="224"/>
      <c r="IK43" s="224"/>
      <c r="IL43" s="224"/>
      <c r="IM43" s="224"/>
      <c r="IN43" s="224"/>
      <c r="IO43" s="224"/>
      <c r="IP43" s="224"/>
      <c r="IQ43" s="224"/>
      <c r="IR43" s="224"/>
      <c r="IS43" s="224"/>
      <c r="IT43" s="224"/>
      <c r="IU43" s="224"/>
      <c r="IV43" s="224"/>
      <c r="IW43" s="224"/>
    </row>
    <row r="44" customFormat="false" ht="15" hidden="false" customHeight="false" outlineLevel="0" collapsed="false">
      <c r="A44" s="227"/>
      <c r="B44" s="228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30"/>
      <c r="AA44" s="229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1"/>
      <c r="BN44" s="231"/>
      <c r="BO44" s="231"/>
      <c r="BP44" s="231"/>
      <c r="BQ44" s="231"/>
      <c r="BR44" s="231"/>
      <c r="BS44" s="231"/>
      <c r="BT44" s="231"/>
      <c r="BU44" s="231"/>
      <c r="BV44" s="231"/>
      <c r="BW44" s="231"/>
      <c r="BX44" s="231"/>
      <c r="BY44" s="231"/>
      <c r="BZ44" s="231"/>
      <c r="CA44" s="231"/>
      <c r="CB44" s="231"/>
      <c r="CC44" s="231"/>
      <c r="CD44" s="231"/>
      <c r="CE44" s="231"/>
      <c r="CF44" s="231"/>
      <c r="CG44" s="231"/>
      <c r="CH44" s="231"/>
      <c r="CI44" s="231"/>
      <c r="CJ44" s="231"/>
      <c r="CK44" s="231"/>
      <c r="CL44" s="231"/>
      <c r="CM44" s="231"/>
      <c r="CN44" s="231"/>
      <c r="CO44" s="231"/>
      <c r="CP44" s="231"/>
      <c r="CQ44" s="231"/>
      <c r="CR44" s="231"/>
      <c r="CS44" s="231"/>
      <c r="CT44" s="231"/>
      <c r="CU44" s="231"/>
      <c r="CV44" s="231"/>
      <c r="CW44" s="231"/>
      <c r="CX44" s="231"/>
      <c r="CY44" s="231"/>
      <c r="CZ44" s="231"/>
      <c r="DA44" s="231"/>
      <c r="DB44" s="231"/>
      <c r="DC44" s="231"/>
      <c r="DD44" s="231"/>
      <c r="DE44" s="231"/>
      <c r="DF44" s="231"/>
      <c r="DG44" s="231"/>
      <c r="DH44" s="231"/>
      <c r="DI44" s="231"/>
      <c r="DJ44" s="231"/>
      <c r="DK44" s="231"/>
      <c r="DL44" s="231"/>
      <c r="DM44" s="231"/>
      <c r="DN44" s="231"/>
      <c r="DO44" s="231"/>
      <c r="DP44" s="231"/>
      <c r="DQ44" s="231"/>
      <c r="DR44" s="231"/>
      <c r="DS44" s="231"/>
      <c r="DT44" s="231"/>
      <c r="DU44" s="231"/>
      <c r="DV44" s="231"/>
      <c r="DW44" s="231"/>
      <c r="DX44" s="231"/>
      <c r="DY44" s="231"/>
      <c r="DZ44" s="231"/>
      <c r="EA44" s="231"/>
      <c r="EB44" s="231"/>
      <c r="EC44" s="231"/>
      <c r="ED44" s="231"/>
      <c r="EE44" s="231"/>
      <c r="EF44" s="231"/>
      <c r="EG44" s="231"/>
      <c r="EH44" s="231"/>
      <c r="EI44" s="231"/>
      <c r="EJ44" s="231"/>
      <c r="EK44" s="231"/>
      <c r="EL44" s="231"/>
      <c r="EM44" s="231"/>
      <c r="EN44" s="231"/>
      <c r="EO44" s="231"/>
      <c r="EP44" s="231"/>
      <c r="EQ44" s="231"/>
      <c r="ER44" s="231"/>
      <c r="ES44" s="231"/>
      <c r="ET44" s="231"/>
      <c r="EU44" s="231"/>
      <c r="EV44" s="231"/>
      <c r="EW44" s="231"/>
      <c r="EX44" s="231"/>
      <c r="EY44" s="231"/>
      <c r="EZ44" s="231"/>
      <c r="FA44" s="231"/>
      <c r="FB44" s="231"/>
      <c r="FC44" s="231"/>
      <c r="FD44" s="231"/>
      <c r="FE44" s="231"/>
      <c r="FF44" s="231"/>
      <c r="FG44" s="231"/>
      <c r="FH44" s="231"/>
      <c r="FI44" s="231"/>
      <c r="FJ44" s="231"/>
      <c r="FK44" s="231"/>
      <c r="FL44" s="231"/>
      <c r="FM44" s="231"/>
      <c r="FN44" s="231"/>
      <c r="FO44" s="231"/>
      <c r="FP44" s="231"/>
      <c r="FQ44" s="231"/>
      <c r="FR44" s="231"/>
      <c r="FS44" s="231"/>
      <c r="FT44" s="231"/>
      <c r="FU44" s="231"/>
      <c r="FV44" s="231"/>
      <c r="FW44" s="231"/>
      <c r="FX44" s="231"/>
      <c r="FY44" s="231"/>
      <c r="FZ44" s="231"/>
      <c r="GA44" s="231"/>
      <c r="GB44" s="231"/>
      <c r="GC44" s="231"/>
      <c r="GD44" s="231"/>
      <c r="GE44" s="231"/>
      <c r="GF44" s="231"/>
      <c r="GG44" s="231"/>
      <c r="GH44" s="231"/>
      <c r="GI44" s="231"/>
      <c r="GJ44" s="231"/>
      <c r="GK44" s="231"/>
      <c r="GL44" s="231"/>
      <c r="GM44" s="231"/>
      <c r="GN44" s="231"/>
      <c r="GO44" s="231"/>
      <c r="GP44" s="231"/>
      <c r="GQ44" s="231"/>
      <c r="GR44" s="231"/>
      <c r="GS44" s="231"/>
      <c r="GT44" s="231"/>
      <c r="GU44" s="231"/>
      <c r="GV44" s="231"/>
      <c r="GW44" s="231"/>
      <c r="GX44" s="231"/>
      <c r="GY44" s="231"/>
      <c r="GZ44" s="231"/>
      <c r="HA44" s="231"/>
      <c r="HB44" s="231"/>
      <c r="HC44" s="231"/>
      <c r="HD44" s="231"/>
      <c r="HE44" s="231"/>
      <c r="HF44" s="231"/>
      <c r="HG44" s="231"/>
      <c r="HH44" s="231"/>
      <c r="HI44" s="231"/>
      <c r="HJ44" s="231"/>
      <c r="HK44" s="231"/>
      <c r="HL44" s="231"/>
      <c r="HM44" s="231"/>
      <c r="HN44" s="231"/>
      <c r="HO44" s="231"/>
      <c r="HP44" s="231"/>
      <c r="HQ44" s="231"/>
      <c r="HR44" s="231"/>
      <c r="HS44" s="231"/>
      <c r="HT44" s="231"/>
      <c r="HU44" s="231"/>
      <c r="HV44" s="231"/>
      <c r="HW44" s="231"/>
      <c r="HX44" s="231"/>
      <c r="HY44" s="231"/>
      <c r="HZ44" s="231"/>
      <c r="IA44" s="231"/>
      <c r="IB44" s="231"/>
      <c r="IC44" s="231"/>
      <c r="ID44" s="231"/>
      <c r="IE44" s="231"/>
      <c r="IF44" s="231"/>
      <c r="IG44" s="231"/>
      <c r="IH44" s="231"/>
      <c r="II44" s="231"/>
      <c r="IJ44" s="231"/>
      <c r="IK44" s="231"/>
      <c r="IL44" s="231"/>
      <c r="IM44" s="231"/>
      <c r="IN44" s="231"/>
      <c r="IO44" s="231"/>
      <c r="IP44" s="231"/>
      <c r="IQ44" s="231"/>
      <c r="IR44" s="231"/>
      <c r="IS44" s="231"/>
      <c r="IT44" s="231"/>
      <c r="IU44" s="231"/>
      <c r="IV44" s="231"/>
      <c r="IW44" s="231"/>
    </row>
    <row r="45" customFormat="false" ht="15.75" hidden="false" customHeight="false" outlineLevel="0" collapsed="false">
      <c r="A45" s="232" t="s">
        <v>395</v>
      </c>
      <c r="B45" s="233"/>
      <c r="C45" s="200" t="n">
        <f aca="false">+C16+C25+C34+C43</f>
        <v>0</v>
      </c>
      <c r="D45" s="199"/>
      <c r="E45" s="200" t="n">
        <f aca="false">+E16+E25+E34+E43</f>
        <v>0</v>
      </c>
      <c r="F45" s="199"/>
      <c r="G45" s="200" t="n">
        <f aca="false">+G16+G25+G34+G43</f>
        <v>0</v>
      </c>
      <c r="H45" s="199"/>
      <c r="I45" s="200" t="n">
        <f aca="false">+I16+I25+I34+I43</f>
        <v>0</v>
      </c>
      <c r="J45" s="199"/>
      <c r="K45" s="200" t="n">
        <f aca="false">+K16+K25+K34+K43</f>
        <v>0</v>
      </c>
      <c r="L45" s="199"/>
      <c r="M45" s="200" t="n">
        <f aca="false">+M16+M25+M34+M43</f>
        <v>0</v>
      </c>
      <c r="N45" s="199"/>
      <c r="O45" s="200" t="n">
        <f aca="false">+O16+O25+O34+O43</f>
        <v>0</v>
      </c>
      <c r="P45" s="199"/>
      <c r="Q45" s="200" t="n">
        <f aca="false">+Q16+Q25+Q34+Q43</f>
        <v>0</v>
      </c>
      <c r="R45" s="199"/>
      <c r="S45" s="200" t="n">
        <f aca="false">+S16+S25+S34+S43</f>
        <v>0</v>
      </c>
      <c r="T45" s="199"/>
      <c r="U45" s="200" t="n">
        <f aca="false">+U16+U25+U34+U43</f>
        <v>0</v>
      </c>
      <c r="V45" s="199"/>
      <c r="W45" s="200" t="n">
        <f aca="false">+W16+W25+W34+W43</f>
        <v>0</v>
      </c>
      <c r="X45" s="199"/>
      <c r="Y45" s="200" t="n">
        <f aca="false">+Y16+Y25+Y34+Y43</f>
        <v>0</v>
      </c>
      <c r="Z45" s="199"/>
      <c r="AA45" s="200" t="n">
        <f aca="false">+AA16+AA25+AA34+AA43</f>
        <v>0</v>
      </c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  <c r="IW45" s="217"/>
    </row>
    <row r="46" customFormat="false" ht="15" hidden="false" customHeight="false" outlineLevel="0" collapsed="false">
      <c r="A46" s="177"/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5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6"/>
      <c r="CC46" s="176"/>
      <c r="CD46" s="176"/>
      <c r="CE46" s="176"/>
      <c r="CF46" s="176"/>
      <c r="CG46" s="176"/>
      <c r="CH46" s="176"/>
      <c r="CI46" s="176"/>
      <c r="CJ46" s="176"/>
      <c r="CK46" s="176"/>
      <c r="CL46" s="176"/>
      <c r="CM46" s="176"/>
      <c r="CN46" s="176"/>
      <c r="CO46" s="176"/>
      <c r="CP46" s="176"/>
      <c r="CQ46" s="176"/>
      <c r="CR46" s="176"/>
      <c r="CS46" s="176"/>
      <c r="CT46" s="176"/>
      <c r="CU46" s="176"/>
      <c r="CV46" s="176"/>
      <c r="CW46" s="176"/>
      <c r="CX46" s="176"/>
      <c r="CY46" s="176"/>
      <c r="CZ46" s="176"/>
      <c r="DA46" s="176"/>
      <c r="DB46" s="176"/>
      <c r="DC46" s="176"/>
      <c r="DD46" s="176"/>
      <c r="DE46" s="176"/>
      <c r="DF46" s="176"/>
      <c r="DG46" s="176"/>
      <c r="DH46" s="176"/>
      <c r="DI46" s="176"/>
      <c r="DJ46" s="176"/>
      <c r="DK46" s="176"/>
      <c r="DL46" s="176"/>
      <c r="DM46" s="176"/>
      <c r="DN46" s="176"/>
      <c r="DO46" s="176"/>
      <c r="DP46" s="176"/>
      <c r="DQ46" s="176"/>
      <c r="DR46" s="176"/>
      <c r="DS46" s="176"/>
      <c r="DT46" s="176"/>
      <c r="DU46" s="176"/>
      <c r="DV46" s="176"/>
      <c r="DW46" s="176"/>
      <c r="DX46" s="176"/>
      <c r="DY46" s="176"/>
      <c r="DZ46" s="176"/>
      <c r="EA46" s="176"/>
      <c r="EB46" s="176"/>
      <c r="EC46" s="176"/>
      <c r="ED46" s="176"/>
      <c r="EE46" s="176"/>
      <c r="EF46" s="176"/>
      <c r="EG46" s="176"/>
      <c r="EH46" s="176"/>
      <c r="EI46" s="176"/>
      <c r="EJ46" s="176"/>
      <c r="EK46" s="176"/>
      <c r="EL46" s="176"/>
      <c r="EM46" s="176"/>
      <c r="EN46" s="176"/>
      <c r="EO46" s="176"/>
      <c r="EP46" s="176"/>
      <c r="EQ46" s="176"/>
      <c r="ER46" s="176"/>
      <c r="ES46" s="176"/>
      <c r="ET46" s="176"/>
      <c r="EU46" s="176"/>
      <c r="EV46" s="176"/>
      <c r="EW46" s="176"/>
      <c r="EX46" s="176"/>
      <c r="EY46" s="176"/>
      <c r="EZ46" s="176"/>
      <c r="FA46" s="176"/>
      <c r="FB46" s="176"/>
      <c r="FC46" s="176"/>
      <c r="FD46" s="176"/>
      <c r="FE46" s="176"/>
      <c r="FF46" s="176"/>
      <c r="FG46" s="176"/>
      <c r="FH46" s="176"/>
      <c r="FI46" s="176"/>
      <c r="FJ46" s="176"/>
      <c r="FK46" s="176"/>
      <c r="FL46" s="176"/>
      <c r="FM46" s="176"/>
      <c r="FN46" s="176"/>
      <c r="FO46" s="176"/>
      <c r="FP46" s="176"/>
      <c r="FQ46" s="176"/>
      <c r="FR46" s="176"/>
      <c r="FS46" s="176"/>
      <c r="FT46" s="176"/>
      <c r="FU46" s="176"/>
      <c r="FV46" s="176"/>
      <c r="FW46" s="176"/>
      <c r="FX46" s="176"/>
      <c r="FY46" s="176"/>
      <c r="FZ46" s="176"/>
      <c r="GA46" s="176"/>
      <c r="GB46" s="176"/>
      <c r="GC46" s="176"/>
      <c r="GD46" s="176"/>
      <c r="GE46" s="176"/>
      <c r="GF46" s="176"/>
      <c r="GG46" s="176"/>
      <c r="GH46" s="176"/>
      <c r="GI46" s="176"/>
      <c r="GJ46" s="176"/>
      <c r="GK46" s="176"/>
      <c r="GL46" s="176"/>
      <c r="GM46" s="176"/>
      <c r="GN46" s="176"/>
      <c r="GO46" s="176"/>
      <c r="GP46" s="176"/>
      <c r="GQ46" s="176"/>
      <c r="GR46" s="176"/>
      <c r="GS46" s="176"/>
      <c r="GT46" s="176"/>
      <c r="GU46" s="176"/>
      <c r="GV46" s="176"/>
      <c r="GW46" s="176"/>
      <c r="GX46" s="176"/>
      <c r="GY46" s="176"/>
      <c r="GZ46" s="176"/>
      <c r="HA46" s="176"/>
      <c r="HB46" s="176"/>
      <c r="HC46" s="176"/>
      <c r="HD46" s="176"/>
      <c r="HE46" s="176"/>
      <c r="HF46" s="176"/>
      <c r="HG46" s="176"/>
      <c r="HH46" s="176"/>
      <c r="HI46" s="176"/>
      <c r="HJ46" s="176"/>
      <c r="HK46" s="176"/>
      <c r="HL46" s="176"/>
      <c r="HM46" s="176"/>
      <c r="HN46" s="176"/>
      <c r="HO46" s="176"/>
      <c r="HP46" s="176"/>
      <c r="HQ46" s="176"/>
      <c r="HR46" s="176"/>
      <c r="HS46" s="176"/>
      <c r="HT46" s="176"/>
      <c r="HU46" s="176"/>
      <c r="HV46" s="176"/>
      <c r="HW46" s="176"/>
      <c r="HX46" s="176"/>
      <c r="HY46" s="176"/>
      <c r="HZ46" s="176"/>
      <c r="IA46" s="176"/>
      <c r="IB46" s="176"/>
      <c r="IC46" s="176"/>
      <c r="ID46" s="176"/>
      <c r="IE46" s="176"/>
      <c r="IF46" s="176"/>
      <c r="IG46" s="176"/>
      <c r="IH46" s="176"/>
      <c r="II46" s="176"/>
      <c r="IJ46" s="176"/>
      <c r="IK46" s="176"/>
      <c r="IL46" s="176"/>
      <c r="IM46" s="176"/>
      <c r="IN46" s="176"/>
      <c r="IO46" s="176"/>
      <c r="IP46" s="176"/>
      <c r="IQ46" s="176"/>
      <c r="IR46" s="176"/>
      <c r="IS46" s="176"/>
      <c r="IT46" s="176"/>
      <c r="IU46" s="176"/>
      <c r="IV46" s="176"/>
      <c r="IW46" s="176"/>
    </row>
    <row r="47" customFormat="false" ht="14.25" hidden="false" customHeight="false" outlineLevel="0" collapsed="false">
      <c r="A47" s="177"/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5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BQ47" s="176"/>
      <c r="BR47" s="176"/>
      <c r="BS47" s="176"/>
      <c r="BT47" s="176"/>
      <c r="BU47" s="176"/>
      <c r="BV47" s="176"/>
      <c r="BW47" s="176"/>
      <c r="BX47" s="176"/>
      <c r="BY47" s="176"/>
      <c r="BZ47" s="176"/>
      <c r="CA47" s="176"/>
      <c r="CB47" s="176"/>
      <c r="CC47" s="176"/>
      <c r="CD47" s="176"/>
      <c r="CE47" s="176"/>
      <c r="CF47" s="176"/>
      <c r="CG47" s="176"/>
      <c r="CH47" s="176"/>
      <c r="CI47" s="176"/>
      <c r="CJ47" s="176"/>
      <c r="CK47" s="176"/>
      <c r="CL47" s="176"/>
      <c r="CM47" s="176"/>
      <c r="CN47" s="176"/>
      <c r="CO47" s="176"/>
      <c r="CP47" s="176"/>
      <c r="CQ47" s="176"/>
      <c r="CR47" s="176"/>
      <c r="CS47" s="176"/>
      <c r="CT47" s="176"/>
      <c r="CU47" s="176"/>
      <c r="CV47" s="176"/>
      <c r="CW47" s="176"/>
      <c r="CX47" s="176"/>
      <c r="CY47" s="176"/>
      <c r="CZ47" s="176"/>
      <c r="DA47" s="176"/>
      <c r="DB47" s="176"/>
      <c r="DC47" s="176"/>
      <c r="DD47" s="176"/>
      <c r="DE47" s="176"/>
      <c r="DF47" s="176"/>
      <c r="DG47" s="176"/>
      <c r="DH47" s="176"/>
      <c r="DI47" s="176"/>
      <c r="DJ47" s="176"/>
      <c r="DK47" s="176"/>
      <c r="DL47" s="176"/>
      <c r="DM47" s="176"/>
      <c r="DN47" s="176"/>
      <c r="DO47" s="176"/>
      <c r="DP47" s="176"/>
      <c r="DQ47" s="176"/>
      <c r="DR47" s="176"/>
      <c r="DS47" s="176"/>
      <c r="DT47" s="176"/>
      <c r="DU47" s="176"/>
      <c r="DV47" s="176"/>
      <c r="DW47" s="176"/>
      <c r="DX47" s="176"/>
      <c r="DY47" s="176"/>
      <c r="DZ47" s="176"/>
      <c r="EA47" s="176"/>
      <c r="EB47" s="176"/>
      <c r="EC47" s="176"/>
      <c r="ED47" s="176"/>
      <c r="EE47" s="176"/>
      <c r="EF47" s="176"/>
      <c r="EG47" s="176"/>
      <c r="EH47" s="176"/>
      <c r="EI47" s="176"/>
      <c r="EJ47" s="176"/>
      <c r="EK47" s="176"/>
      <c r="EL47" s="176"/>
      <c r="EM47" s="176"/>
      <c r="EN47" s="176"/>
      <c r="EO47" s="176"/>
      <c r="EP47" s="176"/>
      <c r="EQ47" s="176"/>
      <c r="ER47" s="176"/>
      <c r="ES47" s="176"/>
      <c r="ET47" s="176"/>
      <c r="EU47" s="176"/>
      <c r="EV47" s="176"/>
      <c r="EW47" s="176"/>
      <c r="EX47" s="176"/>
      <c r="EY47" s="176"/>
      <c r="EZ47" s="176"/>
      <c r="FA47" s="176"/>
      <c r="FB47" s="176"/>
      <c r="FC47" s="176"/>
      <c r="FD47" s="176"/>
      <c r="FE47" s="176"/>
      <c r="FF47" s="176"/>
      <c r="FG47" s="176"/>
      <c r="FH47" s="176"/>
      <c r="FI47" s="176"/>
      <c r="FJ47" s="176"/>
      <c r="FK47" s="176"/>
      <c r="FL47" s="176"/>
      <c r="FM47" s="176"/>
      <c r="FN47" s="176"/>
      <c r="FO47" s="176"/>
      <c r="FP47" s="176"/>
      <c r="FQ47" s="176"/>
      <c r="FR47" s="176"/>
      <c r="FS47" s="176"/>
      <c r="FT47" s="176"/>
      <c r="FU47" s="176"/>
      <c r="FV47" s="176"/>
      <c r="FW47" s="176"/>
      <c r="FX47" s="176"/>
      <c r="FY47" s="176"/>
      <c r="FZ47" s="176"/>
      <c r="GA47" s="176"/>
      <c r="GB47" s="176"/>
      <c r="GC47" s="176"/>
      <c r="GD47" s="176"/>
      <c r="GE47" s="176"/>
      <c r="GF47" s="176"/>
      <c r="GG47" s="176"/>
      <c r="GH47" s="176"/>
      <c r="GI47" s="176"/>
      <c r="GJ47" s="176"/>
      <c r="GK47" s="176"/>
      <c r="GL47" s="176"/>
      <c r="GM47" s="176"/>
      <c r="GN47" s="176"/>
      <c r="GO47" s="176"/>
      <c r="GP47" s="176"/>
      <c r="GQ47" s="176"/>
      <c r="GR47" s="176"/>
      <c r="GS47" s="176"/>
      <c r="GT47" s="176"/>
      <c r="GU47" s="176"/>
      <c r="GV47" s="176"/>
      <c r="GW47" s="176"/>
      <c r="GX47" s="176"/>
      <c r="GY47" s="176"/>
      <c r="GZ47" s="176"/>
      <c r="HA47" s="176"/>
      <c r="HB47" s="176"/>
      <c r="HC47" s="176"/>
      <c r="HD47" s="176"/>
      <c r="HE47" s="176"/>
      <c r="HF47" s="176"/>
      <c r="HG47" s="176"/>
      <c r="HH47" s="176"/>
      <c r="HI47" s="176"/>
      <c r="HJ47" s="176"/>
      <c r="HK47" s="176"/>
      <c r="HL47" s="176"/>
      <c r="HM47" s="176"/>
      <c r="HN47" s="176"/>
      <c r="HO47" s="176"/>
      <c r="HP47" s="176"/>
      <c r="HQ47" s="176"/>
      <c r="HR47" s="176"/>
      <c r="HS47" s="176"/>
      <c r="HT47" s="176"/>
      <c r="HU47" s="176"/>
      <c r="HV47" s="176"/>
      <c r="HW47" s="176"/>
      <c r="HX47" s="176"/>
      <c r="HY47" s="176"/>
      <c r="HZ47" s="176"/>
      <c r="IA47" s="176"/>
      <c r="IB47" s="176"/>
      <c r="IC47" s="176"/>
      <c r="ID47" s="176"/>
      <c r="IE47" s="176"/>
      <c r="IF47" s="176"/>
      <c r="IG47" s="176"/>
      <c r="IH47" s="176"/>
      <c r="II47" s="176"/>
      <c r="IJ47" s="176"/>
      <c r="IK47" s="176"/>
      <c r="IL47" s="176"/>
      <c r="IM47" s="176"/>
      <c r="IN47" s="176"/>
      <c r="IO47" s="176"/>
      <c r="IP47" s="176"/>
      <c r="IQ47" s="176"/>
      <c r="IR47" s="176"/>
      <c r="IS47" s="176"/>
      <c r="IT47" s="176"/>
      <c r="IU47" s="176"/>
      <c r="IV47" s="176"/>
      <c r="IW47" s="176"/>
    </row>
    <row r="48" customFormat="false" ht="14.25" hidden="false" customHeight="false" outlineLevel="0" collapsed="false">
      <c r="A48" s="236" t="str">
        <f aca="true">CELL("filename",A1)</f>
        <v>'file:///mnt/12tb/@roms/datasets/enron/EDRM Enron Email Data Set v2 XML/filtered-attachments/xls/2002_Plan_Template_REV-e4e22127b73460f7071163bca4032d1e943bcbb02b3102b0fe1a692208b921fe.xls'#$Merchant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5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76"/>
      <c r="BN48" s="176"/>
      <c r="BO48" s="176"/>
      <c r="BP48" s="176"/>
      <c r="BQ48" s="176"/>
      <c r="BR48" s="176"/>
      <c r="BS48" s="176"/>
      <c r="BT48" s="176"/>
      <c r="BU48" s="176"/>
      <c r="BV48" s="176"/>
      <c r="BW48" s="176"/>
      <c r="BX48" s="176"/>
      <c r="BY48" s="176"/>
      <c r="BZ48" s="176"/>
      <c r="CA48" s="176"/>
      <c r="CB48" s="176"/>
      <c r="CC48" s="176"/>
      <c r="CD48" s="176"/>
      <c r="CE48" s="176"/>
      <c r="CF48" s="176"/>
      <c r="CG48" s="176"/>
      <c r="CH48" s="176"/>
      <c r="CI48" s="176"/>
      <c r="CJ48" s="176"/>
      <c r="CK48" s="176"/>
      <c r="CL48" s="176"/>
      <c r="CM48" s="176"/>
      <c r="CN48" s="176"/>
      <c r="CO48" s="176"/>
      <c r="CP48" s="176"/>
      <c r="CQ48" s="176"/>
      <c r="CR48" s="176"/>
      <c r="CS48" s="176"/>
      <c r="CT48" s="176"/>
      <c r="CU48" s="176"/>
      <c r="CV48" s="176"/>
      <c r="CW48" s="176"/>
      <c r="CX48" s="176"/>
      <c r="CY48" s="176"/>
      <c r="CZ48" s="176"/>
      <c r="DA48" s="176"/>
      <c r="DB48" s="176"/>
      <c r="DC48" s="176"/>
      <c r="DD48" s="176"/>
      <c r="DE48" s="176"/>
      <c r="DF48" s="176"/>
      <c r="DG48" s="176"/>
      <c r="DH48" s="176"/>
      <c r="DI48" s="176"/>
      <c r="DJ48" s="176"/>
      <c r="DK48" s="176"/>
      <c r="DL48" s="176"/>
      <c r="DM48" s="176"/>
      <c r="DN48" s="176"/>
      <c r="DO48" s="176"/>
      <c r="DP48" s="176"/>
      <c r="DQ48" s="176"/>
      <c r="DR48" s="176"/>
      <c r="DS48" s="176"/>
      <c r="DT48" s="176"/>
      <c r="DU48" s="176"/>
      <c r="DV48" s="176"/>
      <c r="DW48" s="176"/>
      <c r="DX48" s="176"/>
      <c r="DY48" s="176"/>
      <c r="DZ48" s="176"/>
      <c r="EA48" s="176"/>
      <c r="EB48" s="176"/>
      <c r="EC48" s="176"/>
      <c r="ED48" s="176"/>
      <c r="EE48" s="176"/>
      <c r="EF48" s="176"/>
      <c r="EG48" s="176"/>
      <c r="EH48" s="176"/>
      <c r="EI48" s="176"/>
      <c r="EJ48" s="176"/>
      <c r="EK48" s="176"/>
      <c r="EL48" s="176"/>
      <c r="EM48" s="176"/>
      <c r="EN48" s="176"/>
      <c r="EO48" s="176"/>
      <c r="EP48" s="176"/>
      <c r="EQ48" s="176"/>
      <c r="ER48" s="176"/>
      <c r="ES48" s="176"/>
      <c r="ET48" s="176"/>
      <c r="EU48" s="176"/>
      <c r="EV48" s="176"/>
      <c r="EW48" s="176"/>
      <c r="EX48" s="176"/>
      <c r="EY48" s="176"/>
      <c r="EZ48" s="176"/>
      <c r="FA48" s="176"/>
      <c r="FB48" s="176"/>
      <c r="FC48" s="176"/>
      <c r="FD48" s="176"/>
      <c r="FE48" s="176"/>
      <c r="FF48" s="176"/>
      <c r="FG48" s="176"/>
      <c r="FH48" s="176"/>
      <c r="FI48" s="176"/>
      <c r="FJ48" s="176"/>
      <c r="FK48" s="176"/>
      <c r="FL48" s="176"/>
      <c r="FM48" s="176"/>
      <c r="FN48" s="176"/>
      <c r="FO48" s="176"/>
      <c r="FP48" s="176"/>
      <c r="FQ48" s="176"/>
      <c r="FR48" s="176"/>
      <c r="FS48" s="176"/>
      <c r="FT48" s="176"/>
      <c r="FU48" s="176"/>
      <c r="FV48" s="176"/>
      <c r="FW48" s="176"/>
      <c r="FX48" s="176"/>
      <c r="FY48" s="176"/>
      <c r="FZ48" s="176"/>
      <c r="GA48" s="176"/>
      <c r="GB48" s="176"/>
      <c r="GC48" s="176"/>
      <c r="GD48" s="176"/>
      <c r="GE48" s="176"/>
      <c r="GF48" s="176"/>
      <c r="GG48" s="176"/>
      <c r="GH48" s="176"/>
      <c r="GI48" s="176"/>
      <c r="GJ48" s="176"/>
      <c r="GK48" s="176"/>
      <c r="GL48" s="176"/>
      <c r="GM48" s="176"/>
      <c r="GN48" s="176"/>
      <c r="GO48" s="176"/>
      <c r="GP48" s="176"/>
      <c r="GQ48" s="176"/>
      <c r="GR48" s="176"/>
      <c r="GS48" s="176"/>
      <c r="GT48" s="176"/>
      <c r="GU48" s="176"/>
      <c r="GV48" s="176"/>
      <c r="GW48" s="176"/>
      <c r="GX48" s="176"/>
      <c r="GY48" s="176"/>
      <c r="GZ48" s="176"/>
      <c r="HA48" s="176"/>
      <c r="HB48" s="176"/>
      <c r="HC48" s="176"/>
      <c r="HD48" s="176"/>
      <c r="HE48" s="176"/>
      <c r="HF48" s="176"/>
      <c r="HG48" s="176"/>
      <c r="HH48" s="176"/>
      <c r="HI48" s="176"/>
      <c r="HJ48" s="176"/>
      <c r="HK48" s="176"/>
      <c r="HL48" s="176"/>
      <c r="HM48" s="176"/>
      <c r="HN48" s="176"/>
      <c r="HO48" s="176"/>
      <c r="HP48" s="176"/>
      <c r="HQ48" s="176"/>
      <c r="HR48" s="176"/>
      <c r="HS48" s="176"/>
      <c r="HT48" s="176"/>
      <c r="HU48" s="176"/>
      <c r="HV48" s="176"/>
      <c r="HW48" s="176"/>
      <c r="HX48" s="176"/>
      <c r="HY48" s="176"/>
      <c r="HZ48" s="176"/>
      <c r="IA48" s="176"/>
      <c r="IB48" s="176"/>
      <c r="IC48" s="176"/>
      <c r="ID48" s="176"/>
      <c r="IE48" s="176"/>
      <c r="IF48" s="176"/>
      <c r="IG48" s="176"/>
      <c r="IH48" s="176"/>
      <c r="II48" s="176"/>
      <c r="IJ48" s="176"/>
      <c r="IK48" s="176"/>
      <c r="IL48" s="176"/>
      <c r="IM48" s="176"/>
      <c r="IN48" s="176"/>
      <c r="IO48" s="176"/>
      <c r="IP48" s="176"/>
      <c r="IQ48" s="176"/>
      <c r="IR48" s="176"/>
      <c r="IS48" s="176"/>
      <c r="IT48" s="176"/>
      <c r="IU48" s="176"/>
      <c r="IV48" s="176"/>
      <c r="IW48" s="176"/>
    </row>
    <row r="49" customFormat="false" ht="14.25" hidden="false" customHeight="false" outlineLevel="0" collapsed="false">
      <c r="A49" s="238" t="n">
        <f aca="true">NOW()</f>
        <v>45926.9140954008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  <c r="AB49" s="235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6"/>
      <c r="BR49" s="176"/>
      <c r="BS49" s="176"/>
      <c r="BT49" s="176"/>
      <c r="BU49" s="176"/>
      <c r="BV49" s="176"/>
      <c r="BW49" s="176"/>
      <c r="BX49" s="176"/>
      <c r="BY49" s="176"/>
      <c r="BZ49" s="176"/>
      <c r="CA49" s="176"/>
      <c r="CB49" s="176"/>
      <c r="CC49" s="176"/>
      <c r="CD49" s="176"/>
      <c r="CE49" s="176"/>
      <c r="CF49" s="176"/>
      <c r="CG49" s="176"/>
      <c r="CH49" s="176"/>
      <c r="CI49" s="176"/>
      <c r="CJ49" s="176"/>
      <c r="CK49" s="176"/>
      <c r="CL49" s="176"/>
      <c r="CM49" s="176"/>
      <c r="CN49" s="176"/>
      <c r="CO49" s="176"/>
      <c r="CP49" s="176"/>
      <c r="CQ49" s="176"/>
      <c r="CR49" s="176"/>
      <c r="CS49" s="176"/>
      <c r="CT49" s="176"/>
      <c r="CU49" s="176"/>
      <c r="CV49" s="176"/>
      <c r="CW49" s="176"/>
      <c r="CX49" s="176"/>
      <c r="CY49" s="176"/>
      <c r="CZ49" s="176"/>
      <c r="DA49" s="176"/>
      <c r="DB49" s="176"/>
      <c r="DC49" s="176"/>
      <c r="DD49" s="176"/>
      <c r="DE49" s="176"/>
      <c r="DF49" s="176"/>
      <c r="DG49" s="176"/>
      <c r="DH49" s="176"/>
      <c r="DI49" s="176"/>
      <c r="DJ49" s="176"/>
      <c r="DK49" s="176"/>
      <c r="DL49" s="176"/>
      <c r="DM49" s="176"/>
      <c r="DN49" s="176"/>
      <c r="DO49" s="176"/>
      <c r="DP49" s="176"/>
      <c r="DQ49" s="176"/>
      <c r="DR49" s="176"/>
      <c r="DS49" s="176"/>
      <c r="DT49" s="176"/>
      <c r="DU49" s="176"/>
      <c r="DV49" s="176"/>
      <c r="DW49" s="176"/>
      <c r="DX49" s="176"/>
      <c r="DY49" s="176"/>
      <c r="DZ49" s="176"/>
      <c r="EA49" s="176"/>
      <c r="EB49" s="176"/>
      <c r="EC49" s="176"/>
      <c r="ED49" s="176"/>
      <c r="EE49" s="176"/>
      <c r="EF49" s="176"/>
      <c r="EG49" s="176"/>
      <c r="EH49" s="176"/>
      <c r="EI49" s="176"/>
      <c r="EJ49" s="176"/>
      <c r="EK49" s="176"/>
      <c r="EL49" s="176"/>
      <c r="EM49" s="176"/>
      <c r="EN49" s="176"/>
      <c r="EO49" s="176"/>
      <c r="EP49" s="176"/>
      <c r="EQ49" s="176"/>
      <c r="ER49" s="176"/>
      <c r="ES49" s="176"/>
      <c r="ET49" s="176"/>
      <c r="EU49" s="176"/>
      <c r="EV49" s="176"/>
      <c r="EW49" s="176"/>
      <c r="EX49" s="176"/>
      <c r="EY49" s="176"/>
      <c r="EZ49" s="176"/>
      <c r="FA49" s="176"/>
      <c r="FB49" s="176"/>
      <c r="FC49" s="176"/>
      <c r="FD49" s="176"/>
      <c r="FE49" s="176"/>
      <c r="FF49" s="176"/>
      <c r="FG49" s="176"/>
      <c r="FH49" s="176"/>
      <c r="FI49" s="176"/>
      <c r="FJ49" s="176"/>
      <c r="FK49" s="176"/>
      <c r="FL49" s="176"/>
      <c r="FM49" s="176"/>
      <c r="FN49" s="176"/>
      <c r="FO49" s="176"/>
      <c r="FP49" s="176"/>
      <c r="FQ49" s="176"/>
      <c r="FR49" s="176"/>
      <c r="FS49" s="176"/>
      <c r="FT49" s="176"/>
      <c r="FU49" s="176"/>
      <c r="FV49" s="176"/>
      <c r="FW49" s="176"/>
      <c r="FX49" s="176"/>
      <c r="FY49" s="176"/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C49" s="176"/>
      <c r="HD49" s="176"/>
      <c r="HE49" s="176"/>
      <c r="HF49" s="176"/>
      <c r="HG49" s="176"/>
      <c r="HH49" s="176"/>
      <c r="HI49" s="176"/>
      <c r="HJ49" s="176"/>
      <c r="HK49" s="176"/>
      <c r="HL49" s="176"/>
      <c r="HM49" s="176"/>
      <c r="HN49" s="176"/>
      <c r="HO49" s="176"/>
      <c r="HP49" s="176"/>
      <c r="HQ49" s="176"/>
      <c r="HR49" s="176"/>
      <c r="HS49" s="176"/>
      <c r="HT49" s="176"/>
      <c r="HU49" s="176"/>
      <c r="HV49" s="176"/>
      <c r="HW49" s="176"/>
      <c r="HX49" s="176"/>
      <c r="HY49" s="176"/>
      <c r="HZ49" s="176"/>
      <c r="IA49" s="176"/>
      <c r="IB49" s="176"/>
      <c r="IC49" s="176"/>
      <c r="ID49" s="176"/>
      <c r="IE49" s="176"/>
      <c r="IF49" s="176"/>
      <c r="IG49" s="176"/>
      <c r="IH49" s="176"/>
      <c r="II49" s="176"/>
      <c r="IJ49" s="176"/>
      <c r="IK49" s="176"/>
      <c r="IL49" s="176"/>
      <c r="IM49" s="176"/>
      <c r="IN49" s="176"/>
      <c r="IO49" s="176"/>
      <c r="IP49" s="176"/>
      <c r="IQ49" s="176"/>
      <c r="IR49" s="176"/>
      <c r="IS49" s="176"/>
      <c r="IT49" s="176"/>
      <c r="IU49" s="176"/>
      <c r="IV49" s="176"/>
      <c r="IW49" s="176"/>
    </row>
    <row r="50" customFormat="false" ht="14.25" hidden="false" customHeight="false" outlineLevel="0" collapsed="false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6"/>
      <c r="BR50" s="176"/>
      <c r="BS50" s="176"/>
      <c r="BT50" s="176"/>
      <c r="BU50" s="176"/>
      <c r="BV50" s="176"/>
      <c r="BW50" s="176"/>
      <c r="BX50" s="176"/>
      <c r="BY50" s="176"/>
      <c r="BZ50" s="176"/>
      <c r="CA50" s="176"/>
      <c r="CB50" s="176"/>
      <c r="CC50" s="176"/>
      <c r="CD50" s="176"/>
      <c r="CE50" s="176"/>
      <c r="CF50" s="176"/>
      <c r="CG50" s="176"/>
      <c r="CH50" s="176"/>
      <c r="CI50" s="176"/>
      <c r="CJ50" s="176"/>
      <c r="CK50" s="176"/>
      <c r="CL50" s="176"/>
      <c r="CM50" s="176"/>
      <c r="CN50" s="176"/>
      <c r="CO50" s="176"/>
      <c r="CP50" s="176"/>
      <c r="CQ50" s="176"/>
      <c r="CR50" s="176"/>
      <c r="CS50" s="176"/>
      <c r="CT50" s="176"/>
      <c r="CU50" s="176"/>
      <c r="CV50" s="176"/>
      <c r="CW50" s="176"/>
      <c r="CX50" s="176"/>
      <c r="CY50" s="176"/>
      <c r="CZ50" s="176"/>
      <c r="DA50" s="176"/>
      <c r="DB50" s="176"/>
      <c r="DC50" s="176"/>
      <c r="DD50" s="176"/>
      <c r="DE50" s="176"/>
      <c r="DF50" s="176"/>
      <c r="DG50" s="176"/>
      <c r="DH50" s="176"/>
      <c r="DI50" s="176"/>
      <c r="DJ50" s="176"/>
      <c r="DK50" s="176"/>
      <c r="DL50" s="176"/>
      <c r="DM50" s="176"/>
      <c r="DN50" s="176"/>
      <c r="DO50" s="176"/>
      <c r="DP50" s="176"/>
      <c r="DQ50" s="176"/>
      <c r="DR50" s="176"/>
      <c r="DS50" s="176"/>
      <c r="DT50" s="176"/>
      <c r="DU50" s="176"/>
      <c r="DV50" s="176"/>
      <c r="DW50" s="176"/>
      <c r="DX50" s="176"/>
      <c r="DY50" s="176"/>
      <c r="DZ50" s="176"/>
      <c r="EA50" s="176"/>
      <c r="EB50" s="176"/>
      <c r="EC50" s="176"/>
      <c r="ED50" s="176"/>
      <c r="EE50" s="176"/>
      <c r="EF50" s="176"/>
      <c r="EG50" s="176"/>
      <c r="EH50" s="176"/>
      <c r="EI50" s="176"/>
      <c r="EJ50" s="176"/>
      <c r="EK50" s="176"/>
      <c r="EL50" s="176"/>
      <c r="EM50" s="176"/>
      <c r="EN50" s="176"/>
      <c r="EO50" s="176"/>
      <c r="EP50" s="176"/>
      <c r="EQ50" s="176"/>
      <c r="ER50" s="176"/>
      <c r="ES50" s="176"/>
      <c r="ET50" s="176"/>
      <c r="EU50" s="176"/>
      <c r="EV50" s="176"/>
      <c r="EW50" s="176"/>
      <c r="EX50" s="176"/>
      <c r="EY50" s="176"/>
      <c r="EZ50" s="176"/>
      <c r="FA50" s="176"/>
      <c r="FB50" s="176"/>
      <c r="FC50" s="176"/>
      <c r="FD50" s="176"/>
      <c r="FE50" s="176"/>
      <c r="FF50" s="176"/>
      <c r="FG50" s="176"/>
      <c r="FH50" s="176"/>
      <c r="FI50" s="176"/>
      <c r="FJ50" s="176"/>
      <c r="FK50" s="176"/>
      <c r="FL50" s="176"/>
      <c r="FM50" s="176"/>
      <c r="FN50" s="176"/>
      <c r="FO50" s="176"/>
      <c r="FP50" s="176"/>
      <c r="FQ50" s="176"/>
      <c r="FR50" s="176"/>
      <c r="FS50" s="176"/>
      <c r="FT50" s="176"/>
      <c r="FU50" s="176"/>
      <c r="FV50" s="176"/>
      <c r="FW50" s="176"/>
      <c r="FX50" s="176"/>
      <c r="FY50" s="176"/>
      <c r="FZ50" s="176"/>
      <c r="GA50" s="176"/>
      <c r="GB50" s="176"/>
      <c r="GC50" s="176"/>
      <c r="GD50" s="176"/>
      <c r="GE50" s="176"/>
      <c r="GF50" s="176"/>
      <c r="GG50" s="176"/>
      <c r="GH50" s="176"/>
      <c r="GI50" s="176"/>
      <c r="GJ50" s="176"/>
      <c r="GK50" s="176"/>
      <c r="GL50" s="176"/>
      <c r="GM50" s="176"/>
      <c r="GN50" s="176"/>
      <c r="GO50" s="176"/>
      <c r="GP50" s="176"/>
      <c r="GQ50" s="176"/>
      <c r="GR50" s="176"/>
      <c r="GS50" s="176"/>
      <c r="GT50" s="176"/>
      <c r="GU50" s="176"/>
      <c r="GV50" s="176"/>
      <c r="GW50" s="176"/>
      <c r="GX50" s="176"/>
      <c r="GY50" s="176"/>
      <c r="GZ50" s="176"/>
      <c r="HA50" s="176"/>
      <c r="HB50" s="176"/>
      <c r="HC50" s="176"/>
      <c r="HD50" s="176"/>
      <c r="HE50" s="176"/>
      <c r="HF50" s="176"/>
      <c r="HG50" s="176"/>
      <c r="HH50" s="176"/>
      <c r="HI50" s="176"/>
      <c r="HJ50" s="176"/>
      <c r="HK50" s="176"/>
      <c r="HL50" s="176"/>
      <c r="HM50" s="176"/>
      <c r="HN50" s="176"/>
      <c r="HO50" s="176"/>
      <c r="HP50" s="176"/>
      <c r="HQ50" s="176"/>
      <c r="HR50" s="176"/>
      <c r="HS50" s="176"/>
      <c r="HT50" s="176"/>
      <c r="HU50" s="176"/>
      <c r="HV50" s="176"/>
      <c r="HW50" s="176"/>
      <c r="HX50" s="176"/>
      <c r="HY50" s="176"/>
      <c r="HZ50" s="176"/>
      <c r="IA50" s="176"/>
      <c r="IB50" s="176"/>
      <c r="IC50" s="176"/>
      <c r="ID50" s="176"/>
      <c r="IE50" s="176"/>
      <c r="IF50" s="176"/>
      <c r="IG50" s="176"/>
      <c r="IH50" s="176"/>
      <c r="II50" s="176"/>
      <c r="IJ50" s="176"/>
      <c r="IK50" s="176"/>
      <c r="IL50" s="176"/>
      <c r="IM50" s="176"/>
      <c r="IN50" s="176"/>
      <c r="IO50" s="176"/>
      <c r="IP50" s="176"/>
      <c r="IQ50" s="176"/>
      <c r="IR50" s="176"/>
      <c r="IS50" s="176"/>
      <c r="IT50" s="176"/>
      <c r="IU50" s="176"/>
      <c r="IV50" s="176"/>
      <c r="IW50" s="176"/>
    </row>
    <row r="51" customFormat="false" ht="14.25" hidden="false" customHeight="false" outlineLevel="0" collapsed="false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76"/>
      <c r="BY51" s="176"/>
      <c r="BZ51" s="176"/>
      <c r="CA51" s="176"/>
      <c r="CB51" s="176"/>
      <c r="CC51" s="176"/>
      <c r="CD51" s="176"/>
      <c r="CE51" s="176"/>
      <c r="CF51" s="176"/>
      <c r="CG51" s="176"/>
      <c r="CH51" s="176"/>
      <c r="CI51" s="176"/>
      <c r="CJ51" s="176"/>
      <c r="CK51" s="176"/>
      <c r="CL51" s="176"/>
      <c r="CM51" s="176"/>
      <c r="CN51" s="176"/>
      <c r="CO51" s="176"/>
      <c r="CP51" s="176"/>
      <c r="CQ51" s="176"/>
      <c r="CR51" s="176"/>
      <c r="CS51" s="176"/>
      <c r="CT51" s="176"/>
      <c r="CU51" s="176"/>
      <c r="CV51" s="176"/>
      <c r="CW51" s="176"/>
      <c r="CX51" s="176"/>
      <c r="CY51" s="176"/>
      <c r="CZ51" s="176"/>
      <c r="DA51" s="176"/>
      <c r="DB51" s="176"/>
      <c r="DC51" s="176"/>
      <c r="DD51" s="176"/>
      <c r="DE51" s="176"/>
      <c r="DF51" s="176"/>
      <c r="DG51" s="176"/>
      <c r="DH51" s="176"/>
      <c r="DI51" s="176"/>
      <c r="DJ51" s="176"/>
      <c r="DK51" s="176"/>
      <c r="DL51" s="176"/>
      <c r="DM51" s="176"/>
      <c r="DN51" s="176"/>
      <c r="DO51" s="176"/>
      <c r="DP51" s="176"/>
      <c r="DQ51" s="176"/>
      <c r="DR51" s="176"/>
      <c r="DS51" s="176"/>
      <c r="DT51" s="176"/>
      <c r="DU51" s="176"/>
      <c r="DV51" s="176"/>
      <c r="DW51" s="176"/>
      <c r="DX51" s="176"/>
      <c r="DY51" s="176"/>
      <c r="DZ51" s="176"/>
      <c r="EA51" s="176"/>
      <c r="EB51" s="176"/>
      <c r="EC51" s="176"/>
      <c r="ED51" s="176"/>
      <c r="EE51" s="176"/>
      <c r="EF51" s="176"/>
      <c r="EG51" s="176"/>
      <c r="EH51" s="176"/>
      <c r="EI51" s="176"/>
      <c r="EJ51" s="176"/>
      <c r="EK51" s="176"/>
      <c r="EL51" s="176"/>
      <c r="EM51" s="176"/>
      <c r="EN51" s="176"/>
      <c r="EO51" s="176"/>
      <c r="EP51" s="176"/>
      <c r="EQ51" s="176"/>
      <c r="ER51" s="176"/>
      <c r="ES51" s="176"/>
      <c r="ET51" s="176"/>
      <c r="EU51" s="176"/>
      <c r="EV51" s="176"/>
      <c r="EW51" s="176"/>
      <c r="EX51" s="176"/>
      <c r="EY51" s="176"/>
      <c r="EZ51" s="176"/>
      <c r="FA51" s="176"/>
      <c r="FB51" s="176"/>
      <c r="FC51" s="176"/>
      <c r="FD51" s="176"/>
      <c r="FE51" s="176"/>
      <c r="FF51" s="176"/>
      <c r="FG51" s="176"/>
      <c r="FH51" s="176"/>
      <c r="FI51" s="176"/>
      <c r="FJ51" s="176"/>
      <c r="FK51" s="176"/>
      <c r="FL51" s="176"/>
      <c r="FM51" s="176"/>
      <c r="FN51" s="176"/>
      <c r="FO51" s="176"/>
      <c r="FP51" s="176"/>
      <c r="FQ51" s="176"/>
      <c r="FR51" s="176"/>
      <c r="FS51" s="176"/>
      <c r="FT51" s="176"/>
      <c r="FU51" s="176"/>
      <c r="FV51" s="176"/>
      <c r="FW51" s="176"/>
      <c r="FX51" s="176"/>
      <c r="FY51" s="176"/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C51" s="176"/>
      <c r="HD51" s="176"/>
      <c r="HE51" s="176"/>
      <c r="HF51" s="176"/>
      <c r="HG51" s="176"/>
      <c r="HH51" s="176"/>
      <c r="HI51" s="176"/>
      <c r="HJ51" s="176"/>
      <c r="HK51" s="176"/>
      <c r="HL51" s="176"/>
      <c r="HM51" s="176"/>
      <c r="HN51" s="176"/>
      <c r="HO51" s="176"/>
      <c r="HP51" s="176"/>
      <c r="HQ51" s="176"/>
      <c r="HR51" s="176"/>
      <c r="HS51" s="176"/>
      <c r="HT51" s="176"/>
      <c r="HU51" s="176"/>
      <c r="HV51" s="176"/>
      <c r="HW51" s="176"/>
      <c r="HX51" s="176"/>
      <c r="HY51" s="176"/>
      <c r="HZ51" s="176"/>
      <c r="IA51" s="176"/>
      <c r="IB51" s="176"/>
      <c r="IC51" s="176"/>
      <c r="ID51" s="176"/>
      <c r="IE51" s="176"/>
      <c r="IF51" s="176"/>
      <c r="IG51" s="176"/>
      <c r="IH51" s="176"/>
      <c r="II51" s="176"/>
      <c r="IJ51" s="176"/>
      <c r="IK51" s="176"/>
      <c r="IL51" s="176"/>
      <c r="IM51" s="176"/>
      <c r="IN51" s="176"/>
      <c r="IO51" s="176"/>
      <c r="IP51" s="176"/>
      <c r="IQ51" s="176"/>
      <c r="IR51" s="176"/>
      <c r="IS51" s="176"/>
      <c r="IT51" s="176"/>
      <c r="IU51" s="176"/>
      <c r="IV51" s="176"/>
      <c r="IW51" s="176"/>
    </row>
    <row r="52" customFormat="false" ht="14.25" hidden="false" customHeight="false" outlineLevel="0" collapsed="false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6"/>
      <c r="BR52" s="176"/>
      <c r="BS52" s="176"/>
      <c r="BT52" s="176"/>
      <c r="BU52" s="176"/>
      <c r="BV52" s="176"/>
      <c r="BW52" s="176"/>
      <c r="BX52" s="176"/>
      <c r="BY52" s="176"/>
      <c r="BZ52" s="176"/>
      <c r="CA52" s="176"/>
      <c r="CB52" s="176"/>
      <c r="CC52" s="176"/>
      <c r="CD52" s="176"/>
      <c r="CE52" s="176"/>
      <c r="CF52" s="176"/>
      <c r="CG52" s="176"/>
      <c r="CH52" s="176"/>
      <c r="CI52" s="176"/>
      <c r="CJ52" s="176"/>
      <c r="CK52" s="176"/>
      <c r="CL52" s="176"/>
      <c r="CM52" s="176"/>
      <c r="CN52" s="176"/>
      <c r="CO52" s="176"/>
      <c r="CP52" s="176"/>
      <c r="CQ52" s="176"/>
      <c r="CR52" s="176"/>
      <c r="CS52" s="176"/>
      <c r="CT52" s="176"/>
      <c r="CU52" s="176"/>
      <c r="CV52" s="176"/>
      <c r="CW52" s="176"/>
      <c r="CX52" s="176"/>
      <c r="CY52" s="176"/>
      <c r="CZ52" s="176"/>
      <c r="DA52" s="176"/>
      <c r="DB52" s="176"/>
      <c r="DC52" s="176"/>
      <c r="DD52" s="176"/>
      <c r="DE52" s="176"/>
      <c r="DF52" s="176"/>
      <c r="DG52" s="176"/>
      <c r="DH52" s="176"/>
      <c r="DI52" s="176"/>
      <c r="DJ52" s="176"/>
      <c r="DK52" s="176"/>
      <c r="DL52" s="176"/>
      <c r="DM52" s="176"/>
      <c r="DN52" s="176"/>
      <c r="DO52" s="176"/>
      <c r="DP52" s="176"/>
      <c r="DQ52" s="176"/>
      <c r="DR52" s="176"/>
      <c r="DS52" s="176"/>
      <c r="DT52" s="176"/>
      <c r="DU52" s="176"/>
      <c r="DV52" s="176"/>
      <c r="DW52" s="176"/>
      <c r="DX52" s="176"/>
      <c r="DY52" s="176"/>
      <c r="DZ52" s="176"/>
      <c r="EA52" s="176"/>
      <c r="EB52" s="176"/>
      <c r="EC52" s="176"/>
      <c r="ED52" s="176"/>
      <c r="EE52" s="176"/>
      <c r="EF52" s="176"/>
      <c r="EG52" s="176"/>
      <c r="EH52" s="176"/>
      <c r="EI52" s="176"/>
      <c r="EJ52" s="176"/>
      <c r="EK52" s="176"/>
      <c r="EL52" s="176"/>
      <c r="EM52" s="176"/>
      <c r="EN52" s="176"/>
      <c r="EO52" s="176"/>
      <c r="EP52" s="176"/>
      <c r="EQ52" s="176"/>
      <c r="ER52" s="176"/>
      <c r="ES52" s="176"/>
      <c r="ET52" s="176"/>
      <c r="EU52" s="176"/>
      <c r="EV52" s="176"/>
      <c r="EW52" s="176"/>
      <c r="EX52" s="176"/>
      <c r="EY52" s="176"/>
      <c r="EZ52" s="176"/>
      <c r="FA52" s="176"/>
      <c r="FB52" s="176"/>
      <c r="FC52" s="176"/>
      <c r="FD52" s="176"/>
      <c r="FE52" s="176"/>
      <c r="FF52" s="176"/>
      <c r="FG52" s="176"/>
      <c r="FH52" s="176"/>
      <c r="FI52" s="176"/>
      <c r="FJ52" s="176"/>
      <c r="FK52" s="176"/>
      <c r="FL52" s="176"/>
      <c r="FM52" s="176"/>
      <c r="FN52" s="176"/>
      <c r="FO52" s="176"/>
      <c r="FP52" s="176"/>
      <c r="FQ52" s="176"/>
      <c r="FR52" s="176"/>
      <c r="FS52" s="176"/>
      <c r="FT52" s="176"/>
      <c r="FU52" s="176"/>
      <c r="FV52" s="176"/>
      <c r="FW52" s="176"/>
      <c r="FX52" s="176"/>
      <c r="FY52" s="176"/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C52" s="176"/>
      <c r="HD52" s="176"/>
      <c r="HE52" s="176"/>
      <c r="HF52" s="176"/>
      <c r="HG52" s="176"/>
      <c r="HH52" s="176"/>
      <c r="HI52" s="176"/>
      <c r="HJ52" s="176"/>
      <c r="HK52" s="176"/>
      <c r="HL52" s="176"/>
      <c r="HM52" s="176"/>
      <c r="HN52" s="176"/>
      <c r="HO52" s="176"/>
      <c r="HP52" s="176"/>
      <c r="HQ52" s="176"/>
      <c r="HR52" s="176"/>
      <c r="HS52" s="176"/>
      <c r="HT52" s="176"/>
      <c r="HU52" s="176"/>
      <c r="HV52" s="176"/>
      <c r="HW52" s="176"/>
      <c r="HX52" s="176"/>
      <c r="HY52" s="176"/>
      <c r="HZ52" s="176"/>
      <c r="IA52" s="176"/>
      <c r="IB52" s="176"/>
      <c r="IC52" s="176"/>
      <c r="ID52" s="176"/>
      <c r="IE52" s="176"/>
      <c r="IF52" s="176"/>
      <c r="IG52" s="176"/>
      <c r="IH52" s="176"/>
      <c r="II52" s="176"/>
      <c r="IJ52" s="176"/>
      <c r="IK52" s="176"/>
      <c r="IL52" s="176"/>
      <c r="IM52" s="176"/>
      <c r="IN52" s="176"/>
      <c r="IO52" s="176"/>
      <c r="IP52" s="176"/>
      <c r="IQ52" s="176"/>
      <c r="IR52" s="176"/>
      <c r="IS52" s="176"/>
      <c r="IT52" s="176"/>
      <c r="IU52" s="176"/>
      <c r="IV52" s="176"/>
      <c r="IW52" s="176"/>
    </row>
    <row r="53" customFormat="false" ht="14.25" hidden="false" customHeight="false" outlineLevel="0" collapsed="false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6"/>
      <c r="BR53" s="176"/>
      <c r="BS53" s="176"/>
      <c r="BT53" s="176"/>
      <c r="BU53" s="176"/>
      <c r="BV53" s="176"/>
      <c r="BW53" s="176"/>
      <c r="BX53" s="176"/>
      <c r="BY53" s="176"/>
      <c r="BZ53" s="176"/>
      <c r="CA53" s="176"/>
      <c r="CB53" s="176"/>
      <c r="CC53" s="176"/>
      <c r="CD53" s="176"/>
      <c r="CE53" s="176"/>
      <c r="CF53" s="176"/>
      <c r="CG53" s="176"/>
      <c r="CH53" s="176"/>
      <c r="CI53" s="176"/>
      <c r="CJ53" s="176"/>
      <c r="CK53" s="176"/>
      <c r="CL53" s="176"/>
      <c r="CM53" s="176"/>
      <c r="CN53" s="176"/>
      <c r="CO53" s="176"/>
      <c r="CP53" s="176"/>
      <c r="CQ53" s="176"/>
      <c r="CR53" s="176"/>
      <c r="CS53" s="176"/>
      <c r="CT53" s="176"/>
      <c r="CU53" s="176"/>
      <c r="CV53" s="176"/>
      <c r="CW53" s="176"/>
      <c r="CX53" s="176"/>
      <c r="CY53" s="176"/>
      <c r="CZ53" s="176"/>
      <c r="DA53" s="176"/>
      <c r="DB53" s="176"/>
      <c r="DC53" s="176"/>
      <c r="DD53" s="176"/>
      <c r="DE53" s="176"/>
      <c r="DF53" s="176"/>
      <c r="DG53" s="176"/>
      <c r="DH53" s="176"/>
      <c r="DI53" s="176"/>
      <c r="DJ53" s="176"/>
      <c r="DK53" s="176"/>
      <c r="DL53" s="176"/>
      <c r="DM53" s="176"/>
      <c r="DN53" s="176"/>
      <c r="DO53" s="176"/>
      <c r="DP53" s="176"/>
      <c r="DQ53" s="176"/>
      <c r="DR53" s="176"/>
      <c r="DS53" s="176"/>
      <c r="DT53" s="176"/>
      <c r="DU53" s="176"/>
      <c r="DV53" s="176"/>
      <c r="DW53" s="176"/>
      <c r="DX53" s="176"/>
      <c r="DY53" s="176"/>
      <c r="DZ53" s="176"/>
      <c r="EA53" s="176"/>
      <c r="EB53" s="176"/>
      <c r="EC53" s="176"/>
      <c r="ED53" s="176"/>
      <c r="EE53" s="176"/>
      <c r="EF53" s="176"/>
      <c r="EG53" s="176"/>
      <c r="EH53" s="176"/>
      <c r="EI53" s="176"/>
      <c r="EJ53" s="176"/>
      <c r="EK53" s="176"/>
      <c r="EL53" s="176"/>
      <c r="EM53" s="176"/>
      <c r="EN53" s="176"/>
      <c r="EO53" s="176"/>
      <c r="EP53" s="176"/>
      <c r="EQ53" s="176"/>
      <c r="ER53" s="176"/>
      <c r="ES53" s="176"/>
      <c r="ET53" s="176"/>
      <c r="EU53" s="176"/>
      <c r="EV53" s="176"/>
      <c r="EW53" s="176"/>
      <c r="EX53" s="176"/>
      <c r="EY53" s="176"/>
      <c r="EZ53" s="176"/>
      <c r="FA53" s="176"/>
      <c r="FB53" s="176"/>
      <c r="FC53" s="176"/>
      <c r="FD53" s="176"/>
      <c r="FE53" s="176"/>
      <c r="FF53" s="176"/>
      <c r="FG53" s="176"/>
      <c r="FH53" s="176"/>
      <c r="FI53" s="176"/>
      <c r="FJ53" s="176"/>
      <c r="FK53" s="176"/>
      <c r="FL53" s="176"/>
      <c r="FM53" s="176"/>
      <c r="FN53" s="176"/>
      <c r="FO53" s="176"/>
      <c r="FP53" s="176"/>
      <c r="FQ53" s="176"/>
      <c r="FR53" s="176"/>
      <c r="FS53" s="176"/>
      <c r="FT53" s="176"/>
      <c r="FU53" s="176"/>
      <c r="FV53" s="176"/>
      <c r="FW53" s="176"/>
      <c r="FX53" s="176"/>
      <c r="FY53" s="176"/>
      <c r="FZ53" s="176"/>
      <c r="GA53" s="176"/>
      <c r="GB53" s="176"/>
      <c r="GC53" s="176"/>
      <c r="GD53" s="176"/>
      <c r="GE53" s="176"/>
      <c r="GF53" s="176"/>
      <c r="GG53" s="176"/>
      <c r="GH53" s="176"/>
      <c r="GI53" s="176"/>
      <c r="GJ53" s="176"/>
      <c r="GK53" s="176"/>
      <c r="GL53" s="176"/>
      <c r="GM53" s="176"/>
      <c r="GN53" s="176"/>
      <c r="GO53" s="176"/>
      <c r="GP53" s="176"/>
      <c r="GQ53" s="176"/>
      <c r="GR53" s="176"/>
      <c r="GS53" s="176"/>
      <c r="GT53" s="176"/>
      <c r="GU53" s="176"/>
      <c r="GV53" s="176"/>
      <c r="GW53" s="176"/>
      <c r="GX53" s="176"/>
      <c r="GY53" s="176"/>
      <c r="GZ53" s="176"/>
      <c r="HA53" s="176"/>
      <c r="HB53" s="176"/>
      <c r="HC53" s="176"/>
      <c r="HD53" s="176"/>
      <c r="HE53" s="176"/>
      <c r="HF53" s="176"/>
      <c r="HG53" s="176"/>
      <c r="HH53" s="176"/>
      <c r="HI53" s="176"/>
      <c r="HJ53" s="176"/>
      <c r="HK53" s="176"/>
      <c r="HL53" s="176"/>
      <c r="HM53" s="176"/>
      <c r="HN53" s="176"/>
      <c r="HO53" s="176"/>
      <c r="HP53" s="176"/>
      <c r="HQ53" s="176"/>
      <c r="HR53" s="176"/>
      <c r="HS53" s="176"/>
      <c r="HT53" s="176"/>
      <c r="HU53" s="176"/>
      <c r="HV53" s="176"/>
      <c r="HW53" s="176"/>
      <c r="HX53" s="176"/>
      <c r="HY53" s="176"/>
      <c r="HZ53" s="176"/>
      <c r="IA53" s="176"/>
      <c r="IB53" s="176"/>
      <c r="IC53" s="176"/>
      <c r="ID53" s="176"/>
      <c r="IE53" s="176"/>
      <c r="IF53" s="176"/>
      <c r="IG53" s="176"/>
      <c r="IH53" s="176"/>
      <c r="II53" s="176"/>
      <c r="IJ53" s="176"/>
      <c r="IK53" s="176"/>
      <c r="IL53" s="176"/>
      <c r="IM53" s="176"/>
      <c r="IN53" s="176"/>
      <c r="IO53" s="176"/>
      <c r="IP53" s="176"/>
      <c r="IQ53" s="176"/>
      <c r="IR53" s="176"/>
      <c r="IS53" s="176"/>
      <c r="IT53" s="176"/>
      <c r="IU53" s="176"/>
      <c r="IV53" s="176"/>
      <c r="IW53" s="176"/>
    </row>
    <row r="54" customFormat="false" ht="14.25" hidden="false" customHeight="false" outlineLevel="0" collapsed="false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6"/>
      <c r="AW54" s="176"/>
      <c r="AX54" s="176"/>
      <c r="AY54" s="176"/>
      <c r="AZ54" s="176"/>
      <c r="BA54" s="176"/>
      <c r="BB54" s="176"/>
      <c r="BC54" s="176"/>
      <c r="BD54" s="176"/>
      <c r="BE54" s="176"/>
      <c r="BF54" s="176"/>
      <c r="BG54" s="176"/>
      <c r="BH54" s="176"/>
      <c r="BI54" s="176"/>
      <c r="BJ54" s="176"/>
      <c r="BK54" s="176"/>
      <c r="BL54" s="176"/>
      <c r="BM54" s="176"/>
      <c r="BN54" s="176"/>
      <c r="BO54" s="176"/>
      <c r="BP54" s="176"/>
      <c r="BQ54" s="176"/>
      <c r="BR54" s="176"/>
      <c r="BS54" s="176"/>
      <c r="BT54" s="176"/>
      <c r="BU54" s="176"/>
      <c r="BV54" s="176"/>
      <c r="BW54" s="176"/>
      <c r="BX54" s="176"/>
      <c r="BY54" s="176"/>
      <c r="BZ54" s="176"/>
      <c r="CA54" s="176"/>
      <c r="CB54" s="176"/>
      <c r="CC54" s="176"/>
      <c r="CD54" s="176"/>
      <c r="CE54" s="176"/>
      <c r="CF54" s="176"/>
      <c r="CG54" s="176"/>
      <c r="CH54" s="176"/>
      <c r="CI54" s="176"/>
      <c r="CJ54" s="176"/>
      <c r="CK54" s="176"/>
      <c r="CL54" s="176"/>
      <c r="CM54" s="176"/>
      <c r="CN54" s="176"/>
      <c r="CO54" s="176"/>
      <c r="CP54" s="176"/>
      <c r="CQ54" s="176"/>
      <c r="CR54" s="176"/>
      <c r="CS54" s="176"/>
      <c r="CT54" s="176"/>
      <c r="CU54" s="176"/>
      <c r="CV54" s="176"/>
      <c r="CW54" s="176"/>
      <c r="CX54" s="176"/>
      <c r="CY54" s="176"/>
      <c r="CZ54" s="176"/>
      <c r="DA54" s="176"/>
      <c r="DB54" s="176"/>
      <c r="DC54" s="176"/>
      <c r="DD54" s="176"/>
      <c r="DE54" s="176"/>
      <c r="DF54" s="176"/>
      <c r="DG54" s="176"/>
      <c r="DH54" s="176"/>
      <c r="DI54" s="176"/>
      <c r="DJ54" s="176"/>
      <c r="DK54" s="176"/>
      <c r="DL54" s="176"/>
      <c r="DM54" s="176"/>
      <c r="DN54" s="176"/>
      <c r="DO54" s="176"/>
      <c r="DP54" s="176"/>
      <c r="DQ54" s="176"/>
      <c r="DR54" s="176"/>
      <c r="DS54" s="176"/>
      <c r="DT54" s="176"/>
      <c r="DU54" s="176"/>
      <c r="DV54" s="176"/>
      <c r="DW54" s="176"/>
      <c r="DX54" s="176"/>
      <c r="DY54" s="176"/>
      <c r="DZ54" s="176"/>
      <c r="EA54" s="176"/>
      <c r="EB54" s="176"/>
      <c r="EC54" s="176"/>
      <c r="ED54" s="176"/>
      <c r="EE54" s="176"/>
      <c r="EF54" s="176"/>
      <c r="EG54" s="176"/>
      <c r="EH54" s="176"/>
      <c r="EI54" s="176"/>
      <c r="EJ54" s="176"/>
      <c r="EK54" s="176"/>
      <c r="EL54" s="176"/>
      <c r="EM54" s="176"/>
      <c r="EN54" s="176"/>
      <c r="EO54" s="176"/>
      <c r="EP54" s="176"/>
      <c r="EQ54" s="176"/>
      <c r="ER54" s="176"/>
      <c r="ES54" s="176"/>
      <c r="ET54" s="176"/>
      <c r="EU54" s="176"/>
      <c r="EV54" s="176"/>
      <c r="EW54" s="176"/>
      <c r="EX54" s="176"/>
      <c r="EY54" s="176"/>
      <c r="EZ54" s="176"/>
      <c r="FA54" s="176"/>
      <c r="FB54" s="176"/>
      <c r="FC54" s="176"/>
      <c r="FD54" s="176"/>
      <c r="FE54" s="176"/>
      <c r="FF54" s="176"/>
      <c r="FG54" s="176"/>
      <c r="FH54" s="176"/>
      <c r="FI54" s="176"/>
      <c r="FJ54" s="176"/>
      <c r="FK54" s="176"/>
      <c r="FL54" s="176"/>
      <c r="FM54" s="176"/>
      <c r="FN54" s="176"/>
      <c r="FO54" s="176"/>
      <c r="FP54" s="176"/>
      <c r="FQ54" s="176"/>
      <c r="FR54" s="176"/>
      <c r="FS54" s="176"/>
      <c r="FT54" s="176"/>
      <c r="FU54" s="176"/>
      <c r="FV54" s="176"/>
      <c r="FW54" s="176"/>
      <c r="FX54" s="176"/>
      <c r="FY54" s="176"/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76"/>
      <c r="GK54" s="176"/>
      <c r="GL54" s="176"/>
      <c r="GM54" s="176"/>
      <c r="GN54" s="176"/>
      <c r="GO54" s="176"/>
      <c r="GP54" s="176"/>
      <c r="GQ54" s="176"/>
      <c r="GR54" s="176"/>
      <c r="GS54" s="176"/>
      <c r="GT54" s="176"/>
      <c r="GU54" s="176"/>
      <c r="GV54" s="176"/>
      <c r="GW54" s="176"/>
      <c r="GX54" s="176"/>
      <c r="GY54" s="176"/>
      <c r="GZ54" s="176"/>
      <c r="HA54" s="176"/>
      <c r="HB54" s="176"/>
      <c r="HC54" s="176"/>
      <c r="HD54" s="176"/>
      <c r="HE54" s="176"/>
      <c r="HF54" s="176"/>
      <c r="HG54" s="176"/>
      <c r="HH54" s="176"/>
      <c r="HI54" s="176"/>
      <c r="HJ54" s="176"/>
      <c r="HK54" s="176"/>
      <c r="HL54" s="176"/>
      <c r="HM54" s="176"/>
      <c r="HN54" s="176"/>
      <c r="HO54" s="176"/>
      <c r="HP54" s="176"/>
      <c r="HQ54" s="176"/>
      <c r="HR54" s="176"/>
      <c r="HS54" s="176"/>
      <c r="HT54" s="176"/>
      <c r="HU54" s="176"/>
      <c r="HV54" s="176"/>
      <c r="HW54" s="176"/>
      <c r="HX54" s="176"/>
      <c r="HY54" s="176"/>
      <c r="HZ54" s="176"/>
      <c r="IA54" s="176"/>
      <c r="IB54" s="176"/>
      <c r="IC54" s="176"/>
      <c r="ID54" s="176"/>
      <c r="IE54" s="176"/>
      <c r="IF54" s="176"/>
      <c r="IG54" s="176"/>
      <c r="IH54" s="176"/>
      <c r="II54" s="176"/>
      <c r="IJ54" s="176"/>
      <c r="IK54" s="176"/>
      <c r="IL54" s="176"/>
      <c r="IM54" s="176"/>
      <c r="IN54" s="176"/>
      <c r="IO54" s="176"/>
      <c r="IP54" s="176"/>
      <c r="IQ54" s="176"/>
      <c r="IR54" s="176"/>
      <c r="IS54" s="176"/>
      <c r="IT54" s="176"/>
      <c r="IU54" s="176"/>
      <c r="IV54" s="176"/>
      <c r="IW54" s="176"/>
    </row>
    <row r="55" customFormat="false" ht="14.25" hidden="false" customHeight="false" outlineLevel="0" collapsed="false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176"/>
      <c r="AX55" s="176"/>
      <c r="AY55" s="176"/>
      <c r="AZ55" s="176"/>
      <c r="BA55" s="176"/>
      <c r="BB55" s="176"/>
      <c r="BC55" s="176"/>
      <c r="BD55" s="176"/>
      <c r="BE55" s="176"/>
      <c r="BF55" s="176"/>
      <c r="BG55" s="176"/>
      <c r="BH55" s="176"/>
      <c r="BI55" s="176"/>
      <c r="BJ55" s="176"/>
      <c r="BK55" s="176"/>
      <c r="BL55" s="176"/>
      <c r="BM55" s="176"/>
      <c r="BN55" s="176"/>
      <c r="BO55" s="176"/>
      <c r="BP55" s="176"/>
      <c r="BQ55" s="176"/>
      <c r="BR55" s="176"/>
      <c r="BS55" s="176"/>
      <c r="BT55" s="176"/>
      <c r="BU55" s="176"/>
      <c r="BV55" s="176"/>
      <c r="BW55" s="176"/>
      <c r="BX55" s="176"/>
      <c r="BY55" s="176"/>
      <c r="BZ55" s="176"/>
      <c r="CA55" s="176"/>
      <c r="CB55" s="176"/>
      <c r="CC55" s="176"/>
      <c r="CD55" s="176"/>
      <c r="CE55" s="176"/>
      <c r="CF55" s="176"/>
      <c r="CG55" s="176"/>
      <c r="CH55" s="176"/>
      <c r="CI55" s="176"/>
      <c r="CJ55" s="176"/>
      <c r="CK55" s="176"/>
      <c r="CL55" s="176"/>
      <c r="CM55" s="176"/>
      <c r="CN55" s="176"/>
      <c r="CO55" s="176"/>
      <c r="CP55" s="176"/>
      <c r="CQ55" s="176"/>
      <c r="CR55" s="176"/>
      <c r="CS55" s="176"/>
      <c r="CT55" s="176"/>
      <c r="CU55" s="176"/>
      <c r="CV55" s="176"/>
      <c r="CW55" s="176"/>
      <c r="CX55" s="176"/>
      <c r="CY55" s="176"/>
      <c r="CZ55" s="176"/>
      <c r="DA55" s="176"/>
      <c r="DB55" s="176"/>
      <c r="DC55" s="176"/>
      <c r="DD55" s="176"/>
      <c r="DE55" s="176"/>
      <c r="DF55" s="176"/>
      <c r="DG55" s="176"/>
      <c r="DH55" s="176"/>
      <c r="DI55" s="176"/>
      <c r="DJ55" s="176"/>
      <c r="DK55" s="176"/>
      <c r="DL55" s="176"/>
      <c r="DM55" s="176"/>
      <c r="DN55" s="176"/>
      <c r="DO55" s="176"/>
      <c r="DP55" s="176"/>
      <c r="DQ55" s="176"/>
      <c r="DR55" s="176"/>
      <c r="DS55" s="176"/>
      <c r="DT55" s="176"/>
      <c r="DU55" s="176"/>
      <c r="DV55" s="176"/>
      <c r="DW55" s="176"/>
      <c r="DX55" s="176"/>
      <c r="DY55" s="176"/>
      <c r="DZ55" s="176"/>
      <c r="EA55" s="176"/>
      <c r="EB55" s="176"/>
      <c r="EC55" s="176"/>
      <c r="ED55" s="176"/>
      <c r="EE55" s="176"/>
      <c r="EF55" s="176"/>
      <c r="EG55" s="176"/>
      <c r="EH55" s="176"/>
      <c r="EI55" s="176"/>
      <c r="EJ55" s="176"/>
      <c r="EK55" s="176"/>
      <c r="EL55" s="176"/>
      <c r="EM55" s="176"/>
      <c r="EN55" s="176"/>
      <c r="EO55" s="176"/>
      <c r="EP55" s="176"/>
      <c r="EQ55" s="176"/>
      <c r="ER55" s="176"/>
      <c r="ES55" s="176"/>
      <c r="ET55" s="176"/>
      <c r="EU55" s="176"/>
      <c r="EV55" s="176"/>
      <c r="EW55" s="176"/>
      <c r="EX55" s="176"/>
      <c r="EY55" s="176"/>
      <c r="EZ55" s="176"/>
      <c r="FA55" s="176"/>
      <c r="FB55" s="176"/>
      <c r="FC55" s="176"/>
      <c r="FD55" s="176"/>
      <c r="FE55" s="176"/>
      <c r="FF55" s="176"/>
      <c r="FG55" s="176"/>
      <c r="FH55" s="176"/>
      <c r="FI55" s="176"/>
      <c r="FJ55" s="176"/>
      <c r="FK55" s="176"/>
      <c r="FL55" s="176"/>
      <c r="FM55" s="176"/>
      <c r="FN55" s="176"/>
      <c r="FO55" s="176"/>
      <c r="FP55" s="176"/>
      <c r="FQ55" s="176"/>
      <c r="FR55" s="176"/>
      <c r="FS55" s="176"/>
      <c r="FT55" s="176"/>
      <c r="FU55" s="176"/>
      <c r="FV55" s="176"/>
      <c r="FW55" s="176"/>
      <c r="FX55" s="176"/>
      <c r="FY55" s="176"/>
      <c r="FZ55" s="176"/>
      <c r="GA55" s="176"/>
      <c r="GB55" s="176"/>
      <c r="GC55" s="176"/>
      <c r="GD55" s="176"/>
      <c r="GE55" s="176"/>
      <c r="GF55" s="176"/>
      <c r="GG55" s="176"/>
      <c r="GH55" s="176"/>
      <c r="GI55" s="176"/>
      <c r="GJ55" s="176"/>
      <c r="GK55" s="176"/>
      <c r="GL55" s="176"/>
      <c r="GM55" s="176"/>
      <c r="GN55" s="176"/>
      <c r="GO55" s="176"/>
      <c r="GP55" s="176"/>
      <c r="GQ55" s="176"/>
      <c r="GR55" s="176"/>
      <c r="GS55" s="176"/>
      <c r="GT55" s="176"/>
      <c r="GU55" s="176"/>
      <c r="GV55" s="176"/>
      <c r="GW55" s="176"/>
      <c r="GX55" s="176"/>
      <c r="GY55" s="176"/>
      <c r="GZ55" s="176"/>
      <c r="HA55" s="176"/>
      <c r="HB55" s="176"/>
      <c r="HC55" s="176"/>
      <c r="HD55" s="176"/>
      <c r="HE55" s="176"/>
      <c r="HF55" s="176"/>
      <c r="HG55" s="176"/>
      <c r="HH55" s="176"/>
      <c r="HI55" s="176"/>
      <c r="HJ55" s="176"/>
      <c r="HK55" s="176"/>
      <c r="HL55" s="176"/>
      <c r="HM55" s="176"/>
      <c r="HN55" s="176"/>
      <c r="HO55" s="176"/>
      <c r="HP55" s="176"/>
      <c r="HQ55" s="176"/>
      <c r="HR55" s="176"/>
      <c r="HS55" s="176"/>
      <c r="HT55" s="176"/>
      <c r="HU55" s="176"/>
      <c r="HV55" s="176"/>
      <c r="HW55" s="176"/>
      <c r="HX55" s="176"/>
      <c r="HY55" s="176"/>
      <c r="HZ55" s="176"/>
      <c r="IA55" s="176"/>
      <c r="IB55" s="176"/>
      <c r="IC55" s="176"/>
      <c r="ID55" s="176"/>
      <c r="IE55" s="176"/>
      <c r="IF55" s="176"/>
      <c r="IG55" s="176"/>
      <c r="IH55" s="176"/>
      <c r="II55" s="176"/>
      <c r="IJ55" s="176"/>
      <c r="IK55" s="176"/>
      <c r="IL55" s="176"/>
      <c r="IM55" s="176"/>
      <c r="IN55" s="176"/>
      <c r="IO55" s="176"/>
      <c r="IP55" s="176"/>
      <c r="IQ55" s="176"/>
      <c r="IR55" s="176"/>
      <c r="IS55" s="176"/>
      <c r="IT55" s="176"/>
      <c r="IU55" s="176"/>
      <c r="IV55" s="176"/>
      <c r="IW55" s="176"/>
    </row>
    <row r="56" customFormat="false" ht="14.25" hidden="false" customHeight="false" outlineLevel="0" collapsed="false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  <c r="BN56" s="176"/>
      <c r="BO56" s="176"/>
      <c r="BP56" s="176"/>
      <c r="BQ56" s="176"/>
      <c r="BR56" s="176"/>
      <c r="BS56" s="176"/>
      <c r="BT56" s="176"/>
      <c r="BU56" s="176"/>
      <c r="BV56" s="176"/>
      <c r="BW56" s="176"/>
      <c r="BX56" s="176"/>
      <c r="BY56" s="176"/>
      <c r="BZ56" s="176"/>
      <c r="CA56" s="176"/>
      <c r="CB56" s="176"/>
      <c r="CC56" s="176"/>
      <c r="CD56" s="176"/>
      <c r="CE56" s="176"/>
      <c r="CF56" s="176"/>
      <c r="CG56" s="176"/>
      <c r="CH56" s="176"/>
      <c r="CI56" s="176"/>
      <c r="CJ56" s="176"/>
      <c r="CK56" s="176"/>
      <c r="CL56" s="176"/>
      <c r="CM56" s="176"/>
      <c r="CN56" s="176"/>
      <c r="CO56" s="176"/>
      <c r="CP56" s="176"/>
      <c r="CQ56" s="176"/>
      <c r="CR56" s="176"/>
      <c r="CS56" s="176"/>
      <c r="CT56" s="176"/>
      <c r="CU56" s="176"/>
      <c r="CV56" s="176"/>
      <c r="CW56" s="176"/>
      <c r="CX56" s="176"/>
      <c r="CY56" s="176"/>
      <c r="CZ56" s="176"/>
      <c r="DA56" s="176"/>
      <c r="DB56" s="176"/>
      <c r="DC56" s="176"/>
      <c r="DD56" s="176"/>
      <c r="DE56" s="176"/>
      <c r="DF56" s="176"/>
      <c r="DG56" s="176"/>
      <c r="DH56" s="176"/>
      <c r="DI56" s="176"/>
      <c r="DJ56" s="176"/>
      <c r="DK56" s="176"/>
      <c r="DL56" s="176"/>
      <c r="DM56" s="176"/>
      <c r="DN56" s="176"/>
      <c r="DO56" s="176"/>
      <c r="DP56" s="176"/>
      <c r="DQ56" s="176"/>
      <c r="DR56" s="176"/>
      <c r="DS56" s="176"/>
      <c r="DT56" s="176"/>
      <c r="DU56" s="176"/>
      <c r="DV56" s="176"/>
      <c r="DW56" s="176"/>
      <c r="DX56" s="176"/>
      <c r="DY56" s="176"/>
      <c r="DZ56" s="176"/>
      <c r="EA56" s="176"/>
      <c r="EB56" s="176"/>
      <c r="EC56" s="176"/>
      <c r="ED56" s="176"/>
      <c r="EE56" s="176"/>
      <c r="EF56" s="176"/>
      <c r="EG56" s="176"/>
      <c r="EH56" s="176"/>
      <c r="EI56" s="176"/>
      <c r="EJ56" s="176"/>
      <c r="EK56" s="176"/>
      <c r="EL56" s="176"/>
      <c r="EM56" s="176"/>
      <c r="EN56" s="176"/>
      <c r="EO56" s="176"/>
      <c r="EP56" s="176"/>
      <c r="EQ56" s="176"/>
      <c r="ER56" s="176"/>
      <c r="ES56" s="176"/>
      <c r="ET56" s="176"/>
      <c r="EU56" s="176"/>
      <c r="EV56" s="176"/>
      <c r="EW56" s="176"/>
      <c r="EX56" s="176"/>
      <c r="EY56" s="176"/>
      <c r="EZ56" s="176"/>
      <c r="FA56" s="176"/>
      <c r="FB56" s="176"/>
      <c r="FC56" s="176"/>
      <c r="FD56" s="176"/>
      <c r="FE56" s="176"/>
      <c r="FF56" s="176"/>
      <c r="FG56" s="176"/>
      <c r="FH56" s="176"/>
      <c r="FI56" s="176"/>
      <c r="FJ56" s="176"/>
      <c r="FK56" s="176"/>
      <c r="FL56" s="176"/>
      <c r="FM56" s="176"/>
      <c r="FN56" s="176"/>
      <c r="FO56" s="176"/>
      <c r="FP56" s="176"/>
      <c r="FQ56" s="176"/>
      <c r="FR56" s="176"/>
      <c r="FS56" s="176"/>
      <c r="FT56" s="176"/>
      <c r="FU56" s="176"/>
      <c r="FV56" s="176"/>
      <c r="FW56" s="176"/>
      <c r="FX56" s="176"/>
      <c r="FY56" s="176"/>
      <c r="FZ56" s="176"/>
      <c r="GA56" s="176"/>
      <c r="GB56" s="176"/>
      <c r="GC56" s="176"/>
      <c r="GD56" s="176"/>
      <c r="GE56" s="176"/>
      <c r="GF56" s="176"/>
      <c r="GG56" s="176"/>
      <c r="GH56" s="176"/>
      <c r="GI56" s="176"/>
      <c r="GJ56" s="176"/>
      <c r="GK56" s="176"/>
      <c r="GL56" s="176"/>
      <c r="GM56" s="176"/>
      <c r="GN56" s="176"/>
      <c r="GO56" s="176"/>
      <c r="GP56" s="176"/>
      <c r="GQ56" s="176"/>
      <c r="GR56" s="176"/>
      <c r="GS56" s="176"/>
      <c r="GT56" s="176"/>
      <c r="GU56" s="176"/>
      <c r="GV56" s="176"/>
      <c r="GW56" s="176"/>
      <c r="GX56" s="176"/>
      <c r="GY56" s="176"/>
      <c r="GZ56" s="176"/>
      <c r="HA56" s="176"/>
      <c r="HB56" s="176"/>
      <c r="HC56" s="176"/>
      <c r="HD56" s="176"/>
      <c r="HE56" s="176"/>
      <c r="HF56" s="176"/>
      <c r="HG56" s="176"/>
      <c r="HH56" s="176"/>
      <c r="HI56" s="176"/>
      <c r="HJ56" s="176"/>
      <c r="HK56" s="176"/>
      <c r="HL56" s="176"/>
      <c r="HM56" s="176"/>
      <c r="HN56" s="176"/>
      <c r="HO56" s="176"/>
      <c r="HP56" s="176"/>
      <c r="HQ56" s="176"/>
      <c r="HR56" s="176"/>
      <c r="HS56" s="176"/>
      <c r="HT56" s="176"/>
      <c r="HU56" s="176"/>
      <c r="HV56" s="176"/>
      <c r="HW56" s="176"/>
      <c r="HX56" s="176"/>
      <c r="HY56" s="176"/>
      <c r="HZ56" s="176"/>
      <c r="IA56" s="176"/>
      <c r="IB56" s="176"/>
      <c r="IC56" s="176"/>
      <c r="ID56" s="176"/>
      <c r="IE56" s="176"/>
      <c r="IF56" s="176"/>
      <c r="IG56" s="176"/>
      <c r="IH56" s="176"/>
      <c r="II56" s="176"/>
      <c r="IJ56" s="176"/>
      <c r="IK56" s="176"/>
      <c r="IL56" s="176"/>
      <c r="IM56" s="176"/>
      <c r="IN56" s="176"/>
      <c r="IO56" s="176"/>
      <c r="IP56" s="176"/>
      <c r="IQ56" s="176"/>
      <c r="IR56" s="176"/>
      <c r="IS56" s="176"/>
      <c r="IT56" s="176"/>
      <c r="IU56" s="176"/>
      <c r="IV56" s="176"/>
      <c r="IW56" s="176"/>
    </row>
    <row r="57" customFormat="false" ht="14.25" hidden="false" customHeight="false" outlineLevel="0" collapsed="false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6"/>
      <c r="BQ57" s="176"/>
      <c r="BR57" s="176"/>
      <c r="BS57" s="176"/>
      <c r="BT57" s="176"/>
      <c r="BU57" s="176"/>
      <c r="BV57" s="176"/>
      <c r="BW57" s="176"/>
      <c r="BX57" s="176"/>
      <c r="BY57" s="176"/>
      <c r="BZ57" s="176"/>
      <c r="CA57" s="176"/>
      <c r="CB57" s="176"/>
      <c r="CC57" s="176"/>
      <c r="CD57" s="176"/>
      <c r="CE57" s="176"/>
      <c r="CF57" s="176"/>
      <c r="CG57" s="176"/>
      <c r="CH57" s="176"/>
      <c r="CI57" s="176"/>
      <c r="CJ57" s="176"/>
      <c r="CK57" s="176"/>
      <c r="CL57" s="176"/>
      <c r="CM57" s="176"/>
      <c r="CN57" s="176"/>
      <c r="CO57" s="176"/>
      <c r="CP57" s="176"/>
      <c r="CQ57" s="176"/>
      <c r="CR57" s="176"/>
      <c r="CS57" s="176"/>
      <c r="CT57" s="176"/>
      <c r="CU57" s="176"/>
      <c r="CV57" s="176"/>
      <c r="CW57" s="176"/>
      <c r="CX57" s="176"/>
      <c r="CY57" s="176"/>
      <c r="CZ57" s="176"/>
      <c r="DA57" s="176"/>
      <c r="DB57" s="176"/>
      <c r="DC57" s="176"/>
      <c r="DD57" s="176"/>
      <c r="DE57" s="176"/>
      <c r="DF57" s="176"/>
      <c r="DG57" s="176"/>
      <c r="DH57" s="176"/>
      <c r="DI57" s="176"/>
      <c r="DJ57" s="176"/>
      <c r="DK57" s="176"/>
      <c r="DL57" s="176"/>
      <c r="DM57" s="176"/>
      <c r="DN57" s="176"/>
      <c r="DO57" s="176"/>
      <c r="DP57" s="176"/>
      <c r="DQ57" s="176"/>
      <c r="DR57" s="176"/>
      <c r="DS57" s="176"/>
      <c r="DT57" s="176"/>
      <c r="DU57" s="176"/>
      <c r="DV57" s="176"/>
      <c r="DW57" s="176"/>
      <c r="DX57" s="176"/>
      <c r="DY57" s="176"/>
      <c r="DZ57" s="176"/>
      <c r="EA57" s="176"/>
      <c r="EB57" s="176"/>
      <c r="EC57" s="176"/>
      <c r="ED57" s="176"/>
      <c r="EE57" s="176"/>
      <c r="EF57" s="176"/>
      <c r="EG57" s="176"/>
      <c r="EH57" s="176"/>
      <c r="EI57" s="176"/>
      <c r="EJ57" s="176"/>
      <c r="EK57" s="176"/>
      <c r="EL57" s="176"/>
      <c r="EM57" s="176"/>
      <c r="EN57" s="176"/>
      <c r="EO57" s="176"/>
      <c r="EP57" s="176"/>
      <c r="EQ57" s="176"/>
      <c r="ER57" s="176"/>
      <c r="ES57" s="176"/>
      <c r="ET57" s="176"/>
      <c r="EU57" s="176"/>
      <c r="EV57" s="176"/>
      <c r="EW57" s="176"/>
      <c r="EX57" s="176"/>
      <c r="EY57" s="176"/>
      <c r="EZ57" s="176"/>
      <c r="FA57" s="176"/>
      <c r="FB57" s="176"/>
      <c r="FC57" s="176"/>
      <c r="FD57" s="176"/>
      <c r="FE57" s="176"/>
      <c r="FF57" s="176"/>
      <c r="FG57" s="176"/>
      <c r="FH57" s="176"/>
      <c r="FI57" s="176"/>
      <c r="FJ57" s="176"/>
      <c r="FK57" s="176"/>
      <c r="FL57" s="176"/>
      <c r="FM57" s="176"/>
      <c r="FN57" s="176"/>
      <c r="FO57" s="176"/>
      <c r="FP57" s="176"/>
      <c r="FQ57" s="176"/>
      <c r="FR57" s="176"/>
      <c r="FS57" s="176"/>
      <c r="FT57" s="176"/>
      <c r="FU57" s="176"/>
      <c r="FV57" s="176"/>
      <c r="FW57" s="176"/>
      <c r="FX57" s="176"/>
      <c r="FY57" s="176"/>
      <c r="FZ57" s="176"/>
      <c r="GA57" s="176"/>
      <c r="GB57" s="176"/>
      <c r="GC57" s="176"/>
      <c r="GD57" s="176"/>
      <c r="GE57" s="176"/>
      <c r="GF57" s="176"/>
      <c r="GG57" s="176"/>
      <c r="GH57" s="176"/>
      <c r="GI57" s="176"/>
      <c r="GJ57" s="176"/>
      <c r="GK57" s="176"/>
      <c r="GL57" s="176"/>
      <c r="GM57" s="176"/>
      <c r="GN57" s="176"/>
      <c r="GO57" s="176"/>
      <c r="GP57" s="176"/>
      <c r="GQ57" s="176"/>
      <c r="GR57" s="176"/>
      <c r="GS57" s="176"/>
      <c r="GT57" s="176"/>
      <c r="GU57" s="176"/>
      <c r="GV57" s="176"/>
      <c r="GW57" s="176"/>
      <c r="GX57" s="176"/>
      <c r="GY57" s="176"/>
      <c r="GZ57" s="176"/>
      <c r="HA57" s="176"/>
      <c r="HB57" s="176"/>
      <c r="HC57" s="176"/>
      <c r="HD57" s="176"/>
      <c r="HE57" s="176"/>
      <c r="HF57" s="176"/>
      <c r="HG57" s="176"/>
      <c r="HH57" s="176"/>
      <c r="HI57" s="176"/>
      <c r="HJ57" s="176"/>
      <c r="HK57" s="176"/>
      <c r="HL57" s="176"/>
      <c r="HM57" s="176"/>
      <c r="HN57" s="176"/>
      <c r="HO57" s="176"/>
      <c r="HP57" s="176"/>
      <c r="HQ57" s="176"/>
      <c r="HR57" s="176"/>
      <c r="HS57" s="176"/>
      <c r="HT57" s="176"/>
      <c r="HU57" s="176"/>
      <c r="HV57" s="176"/>
      <c r="HW57" s="176"/>
      <c r="HX57" s="176"/>
      <c r="HY57" s="176"/>
      <c r="HZ57" s="176"/>
      <c r="IA57" s="176"/>
      <c r="IB57" s="176"/>
      <c r="IC57" s="176"/>
      <c r="ID57" s="176"/>
      <c r="IE57" s="176"/>
      <c r="IF57" s="176"/>
      <c r="IG57" s="176"/>
      <c r="IH57" s="176"/>
      <c r="II57" s="176"/>
      <c r="IJ57" s="176"/>
      <c r="IK57" s="176"/>
      <c r="IL57" s="176"/>
      <c r="IM57" s="176"/>
      <c r="IN57" s="176"/>
      <c r="IO57" s="176"/>
      <c r="IP57" s="176"/>
      <c r="IQ57" s="176"/>
      <c r="IR57" s="176"/>
      <c r="IS57" s="176"/>
      <c r="IT57" s="176"/>
      <c r="IU57" s="176"/>
      <c r="IV57" s="176"/>
      <c r="IW57" s="176"/>
    </row>
    <row r="58" customFormat="false" ht="14.25" hidden="false" customHeight="false" outlineLevel="0" collapsed="false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6"/>
      <c r="BR58" s="176"/>
      <c r="BS58" s="176"/>
      <c r="BT58" s="176"/>
      <c r="BU58" s="176"/>
      <c r="BV58" s="176"/>
      <c r="BW58" s="176"/>
      <c r="BX58" s="176"/>
      <c r="BY58" s="176"/>
      <c r="BZ58" s="176"/>
      <c r="CA58" s="176"/>
      <c r="CB58" s="176"/>
      <c r="CC58" s="176"/>
      <c r="CD58" s="176"/>
      <c r="CE58" s="176"/>
      <c r="CF58" s="176"/>
      <c r="CG58" s="176"/>
      <c r="CH58" s="176"/>
      <c r="CI58" s="176"/>
      <c r="CJ58" s="176"/>
      <c r="CK58" s="176"/>
      <c r="CL58" s="176"/>
      <c r="CM58" s="176"/>
      <c r="CN58" s="176"/>
      <c r="CO58" s="176"/>
      <c r="CP58" s="176"/>
      <c r="CQ58" s="176"/>
      <c r="CR58" s="176"/>
      <c r="CS58" s="176"/>
      <c r="CT58" s="176"/>
      <c r="CU58" s="176"/>
      <c r="CV58" s="176"/>
      <c r="CW58" s="176"/>
      <c r="CX58" s="176"/>
      <c r="CY58" s="176"/>
      <c r="CZ58" s="176"/>
      <c r="DA58" s="176"/>
      <c r="DB58" s="176"/>
      <c r="DC58" s="176"/>
      <c r="DD58" s="176"/>
      <c r="DE58" s="176"/>
      <c r="DF58" s="176"/>
      <c r="DG58" s="176"/>
      <c r="DH58" s="176"/>
      <c r="DI58" s="176"/>
      <c r="DJ58" s="176"/>
      <c r="DK58" s="176"/>
      <c r="DL58" s="176"/>
      <c r="DM58" s="176"/>
      <c r="DN58" s="176"/>
      <c r="DO58" s="176"/>
      <c r="DP58" s="176"/>
      <c r="DQ58" s="176"/>
      <c r="DR58" s="176"/>
      <c r="DS58" s="176"/>
      <c r="DT58" s="176"/>
      <c r="DU58" s="176"/>
      <c r="DV58" s="176"/>
      <c r="DW58" s="176"/>
      <c r="DX58" s="176"/>
      <c r="DY58" s="176"/>
      <c r="DZ58" s="176"/>
      <c r="EA58" s="176"/>
      <c r="EB58" s="176"/>
      <c r="EC58" s="176"/>
      <c r="ED58" s="176"/>
      <c r="EE58" s="176"/>
      <c r="EF58" s="176"/>
      <c r="EG58" s="176"/>
      <c r="EH58" s="176"/>
      <c r="EI58" s="176"/>
      <c r="EJ58" s="176"/>
      <c r="EK58" s="176"/>
      <c r="EL58" s="176"/>
      <c r="EM58" s="176"/>
      <c r="EN58" s="176"/>
      <c r="EO58" s="176"/>
      <c r="EP58" s="176"/>
      <c r="EQ58" s="176"/>
      <c r="ER58" s="176"/>
      <c r="ES58" s="176"/>
      <c r="ET58" s="176"/>
      <c r="EU58" s="176"/>
      <c r="EV58" s="176"/>
      <c r="EW58" s="176"/>
      <c r="EX58" s="176"/>
      <c r="EY58" s="176"/>
      <c r="EZ58" s="176"/>
      <c r="FA58" s="176"/>
      <c r="FB58" s="176"/>
      <c r="FC58" s="176"/>
      <c r="FD58" s="176"/>
      <c r="FE58" s="176"/>
      <c r="FF58" s="176"/>
      <c r="FG58" s="176"/>
      <c r="FH58" s="176"/>
      <c r="FI58" s="176"/>
      <c r="FJ58" s="176"/>
      <c r="FK58" s="176"/>
      <c r="FL58" s="176"/>
      <c r="FM58" s="176"/>
      <c r="FN58" s="176"/>
      <c r="FO58" s="176"/>
      <c r="FP58" s="176"/>
      <c r="FQ58" s="176"/>
      <c r="FR58" s="176"/>
      <c r="FS58" s="176"/>
      <c r="FT58" s="176"/>
      <c r="FU58" s="176"/>
      <c r="FV58" s="176"/>
      <c r="FW58" s="176"/>
      <c r="FX58" s="176"/>
      <c r="FY58" s="176"/>
      <c r="FZ58" s="176"/>
      <c r="GA58" s="176"/>
      <c r="GB58" s="176"/>
      <c r="GC58" s="176"/>
      <c r="GD58" s="176"/>
      <c r="GE58" s="176"/>
      <c r="GF58" s="176"/>
      <c r="GG58" s="176"/>
      <c r="GH58" s="176"/>
      <c r="GI58" s="176"/>
      <c r="GJ58" s="176"/>
      <c r="GK58" s="176"/>
      <c r="GL58" s="176"/>
      <c r="GM58" s="176"/>
      <c r="GN58" s="176"/>
      <c r="GO58" s="176"/>
      <c r="GP58" s="176"/>
      <c r="GQ58" s="176"/>
      <c r="GR58" s="176"/>
      <c r="GS58" s="176"/>
      <c r="GT58" s="176"/>
      <c r="GU58" s="176"/>
      <c r="GV58" s="176"/>
      <c r="GW58" s="176"/>
      <c r="GX58" s="176"/>
      <c r="GY58" s="176"/>
      <c r="GZ58" s="176"/>
      <c r="HA58" s="176"/>
      <c r="HB58" s="176"/>
      <c r="HC58" s="176"/>
      <c r="HD58" s="176"/>
      <c r="HE58" s="176"/>
      <c r="HF58" s="176"/>
      <c r="HG58" s="176"/>
      <c r="HH58" s="176"/>
      <c r="HI58" s="176"/>
      <c r="HJ58" s="176"/>
      <c r="HK58" s="176"/>
      <c r="HL58" s="176"/>
      <c r="HM58" s="176"/>
      <c r="HN58" s="176"/>
      <c r="HO58" s="176"/>
      <c r="HP58" s="176"/>
      <c r="HQ58" s="176"/>
      <c r="HR58" s="176"/>
      <c r="HS58" s="176"/>
      <c r="HT58" s="176"/>
      <c r="HU58" s="176"/>
      <c r="HV58" s="176"/>
      <c r="HW58" s="176"/>
      <c r="HX58" s="176"/>
      <c r="HY58" s="176"/>
      <c r="HZ58" s="176"/>
      <c r="IA58" s="176"/>
      <c r="IB58" s="176"/>
      <c r="IC58" s="176"/>
      <c r="ID58" s="176"/>
      <c r="IE58" s="176"/>
      <c r="IF58" s="176"/>
      <c r="IG58" s="176"/>
      <c r="IH58" s="176"/>
      <c r="II58" s="176"/>
      <c r="IJ58" s="176"/>
      <c r="IK58" s="176"/>
      <c r="IL58" s="176"/>
      <c r="IM58" s="176"/>
      <c r="IN58" s="176"/>
      <c r="IO58" s="176"/>
      <c r="IP58" s="176"/>
      <c r="IQ58" s="176"/>
      <c r="IR58" s="176"/>
      <c r="IS58" s="176"/>
      <c r="IT58" s="176"/>
      <c r="IU58" s="176"/>
      <c r="IV58" s="176"/>
      <c r="IW58" s="176"/>
    </row>
    <row r="59" customFormat="false" ht="14.25" hidden="false" customHeight="false" outlineLevel="0" collapsed="false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176"/>
      <c r="BN59" s="176"/>
      <c r="BO59" s="176"/>
      <c r="BP59" s="176"/>
      <c r="BQ59" s="176"/>
      <c r="BR59" s="176"/>
      <c r="BS59" s="176"/>
      <c r="BT59" s="176"/>
      <c r="BU59" s="176"/>
      <c r="BV59" s="176"/>
      <c r="BW59" s="176"/>
      <c r="BX59" s="176"/>
      <c r="BY59" s="176"/>
      <c r="BZ59" s="176"/>
      <c r="CA59" s="176"/>
      <c r="CB59" s="176"/>
      <c r="CC59" s="176"/>
      <c r="CD59" s="176"/>
      <c r="CE59" s="176"/>
      <c r="CF59" s="176"/>
      <c r="CG59" s="176"/>
      <c r="CH59" s="176"/>
      <c r="CI59" s="176"/>
      <c r="CJ59" s="176"/>
      <c r="CK59" s="176"/>
      <c r="CL59" s="176"/>
      <c r="CM59" s="176"/>
      <c r="CN59" s="176"/>
      <c r="CO59" s="176"/>
      <c r="CP59" s="176"/>
      <c r="CQ59" s="176"/>
      <c r="CR59" s="176"/>
      <c r="CS59" s="176"/>
      <c r="CT59" s="176"/>
      <c r="CU59" s="176"/>
      <c r="CV59" s="176"/>
      <c r="CW59" s="176"/>
      <c r="CX59" s="176"/>
      <c r="CY59" s="176"/>
      <c r="CZ59" s="176"/>
      <c r="DA59" s="176"/>
      <c r="DB59" s="176"/>
      <c r="DC59" s="176"/>
      <c r="DD59" s="176"/>
      <c r="DE59" s="176"/>
      <c r="DF59" s="176"/>
      <c r="DG59" s="176"/>
      <c r="DH59" s="176"/>
      <c r="DI59" s="176"/>
      <c r="DJ59" s="176"/>
      <c r="DK59" s="176"/>
      <c r="DL59" s="176"/>
      <c r="DM59" s="176"/>
      <c r="DN59" s="176"/>
      <c r="DO59" s="176"/>
      <c r="DP59" s="176"/>
      <c r="DQ59" s="176"/>
      <c r="DR59" s="176"/>
      <c r="DS59" s="176"/>
      <c r="DT59" s="176"/>
      <c r="DU59" s="176"/>
      <c r="DV59" s="176"/>
      <c r="DW59" s="176"/>
      <c r="DX59" s="176"/>
      <c r="DY59" s="176"/>
      <c r="DZ59" s="176"/>
      <c r="EA59" s="176"/>
      <c r="EB59" s="176"/>
      <c r="EC59" s="176"/>
      <c r="ED59" s="176"/>
      <c r="EE59" s="176"/>
      <c r="EF59" s="176"/>
      <c r="EG59" s="176"/>
      <c r="EH59" s="176"/>
      <c r="EI59" s="176"/>
      <c r="EJ59" s="176"/>
      <c r="EK59" s="176"/>
      <c r="EL59" s="176"/>
      <c r="EM59" s="176"/>
      <c r="EN59" s="176"/>
      <c r="EO59" s="176"/>
      <c r="EP59" s="176"/>
      <c r="EQ59" s="176"/>
      <c r="ER59" s="176"/>
      <c r="ES59" s="176"/>
      <c r="ET59" s="176"/>
      <c r="EU59" s="176"/>
      <c r="EV59" s="176"/>
      <c r="EW59" s="176"/>
      <c r="EX59" s="176"/>
      <c r="EY59" s="176"/>
      <c r="EZ59" s="176"/>
      <c r="FA59" s="176"/>
      <c r="FB59" s="176"/>
      <c r="FC59" s="176"/>
      <c r="FD59" s="176"/>
      <c r="FE59" s="176"/>
      <c r="FF59" s="176"/>
      <c r="FG59" s="176"/>
      <c r="FH59" s="176"/>
      <c r="FI59" s="176"/>
      <c r="FJ59" s="176"/>
      <c r="FK59" s="176"/>
      <c r="FL59" s="176"/>
      <c r="FM59" s="176"/>
      <c r="FN59" s="176"/>
      <c r="FO59" s="176"/>
      <c r="FP59" s="176"/>
      <c r="FQ59" s="176"/>
      <c r="FR59" s="176"/>
      <c r="FS59" s="176"/>
      <c r="FT59" s="176"/>
      <c r="FU59" s="176"/>
      <c r="FV59" s="176"/>
      <c r="FW59" s="176"/>
      <c r="FX59" s="176"/>
      <c r="FY59" s="176"/>
      <c r="FZ59" s="176"/>
      <c r="GA59" s="176"/>
      <c r="GB59" s="176"/>
      <c r="GC59" s="176"/>
      <c r="GD59" s="176"/>
      <c r="GE59" s="176"/>
      <c r="GF59" s="176"/>
      <c r="GG59" s="176"/>
      <c r="GH59" s="176"/>
      <c r="GI59" s="176"/>
      <c r="GJ59" s="176"/>
      <c r="GK59" s="176"/>
      <c r="GL59" s="176"/>
      <c r="GM59" s="176"/>
      <c r="GN59" s="176"/>
      <c r="GO59" s="176"/>
      <c r="GP59" s="176"/>
      <c r="GQ59" s="176"/>
      <c r="GR59" s="176"/>
      <c r="GS59" s="176"/>
      <c r="GT59" s="176"/>
      <c r="GU59" s="176"/>
      <c r="GV59" s="176"/>
      <c r="GW59" s="176"/>
      <c r="GX59" s="176"/>
      <c r="GY59" s="176"/>
      <c r="GZ59" s="176"/>
      <c r="HA59" s="176"/>
      <c r="HB59" s="176"/>
      <c r="HC59" s="176"/>
      <c r="HD59" s="176"/>
      <c r="HE59" s="176"/>
      <c r="HF59" s="176"/>
      <c r="HG59" s="176"/>
      <c r="HH59" s="176"/>
      <c r="HI59" s="176"/>
      <c r="HJ59" s="176"/>
      <c r="HK59" s="176"/>
      <c r="HL59" s="176"/>
      <c r="HM59" s="176"/>
      <c r="HN59" s="176"/>
      <c r="HO59" s="176"/>
      <c r="HP59" s="176"/>
      <c r="HQ59" s="176"/>
      <c r="HR59" s="176"/>
      <c r="HS59" s="176"/>
      <c r="HT59" s="176"/>
      <c r="HU59" s="176"/>
      <c r="HV59" s="176"/>
      <c r="HW59" s="176"/>
      <c r="HX59" s="176"/>
      <c r="HY59" s="176"/>
      <c r="HZ59" s="176"/>
      <c r="IA59" s="176"/>
      <c r="IB59" s="176"/>
      <c r="IC59" s="176"/>
      <c r="ID59" s="176"/>
      <c r="IE59" s="176"/>
      <c r="IF59" s="176"/>
      <c r="IG59" s="176"/>
      <c r="IH59" s="176"/>
      <c r="II59" s="176"/>
      <c r="IJ59" s="176"/>
      <c r="IK59" s="176"/>
      <c r="IL59" s="176"/>
      <c r="IM59" s="176"/>
      <c r="IN59" s="176"/>
      <c r="IO59" s="176"/>
      <c r="IP59" s="176"/>
      <c r="IQ59" s="176"/>
      <c r="IR59" s="176"/>
      <c r="IS59" s="176"/>
      <c r="IT59" s="176"/>
      <c r="IU59" s="176"/>
      <c r="IV59" s="176"/>
      <c r="IW59" s="176"/>
    </row>
  </sheetData>
  <mergeCells count="5">
    <mergeCell ref="A1:AA1"/>
    <mergeCell ref="A2:AA2"/>
    <mergeCell ref="A3:AA3"/>
    <mergeCell ref="A4:AA4"/>
    <mergeCell ref="C6:AA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true" hidden="false" outlineLevel="0" max="28" min="28" style="170" width="2.7"/>
    <col collapsed="false" customWidth="false" hidden="false" outlineLevel="0" max="257" min="29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customFormat="false" ht="18" hidden="false" customHeight="false" outlineLevel="0" collapsed="false">
      <c r="A3" s="172" t="s">
        <v>396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4.25" hidden="false" customHeight="false" outlineLevel="0" collapsed="false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4.25" hidden="false" customHeight="false" outlineLevel="0" collapsed="false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8"/>
      <c r="B8" s="179"/>
      <c r="C8" s="180" t="s">
        <v>397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211"/>
      <c r="B9" s="211"/>
      <c r="C9" s="212" t="s">
        <v>69</v>
      </c>
      <c r="D9" s="212"/>
      <c r="E9" s="212" t="s">
        <v>70</v>
      </c>
      <c r="F9" s="212"/>
      <c r="G9" s="212" t="s">
        <v>71</v>
      </c>
      <c r="H9" s="212"/>
      <c r="I9" s="212" t="s">
        <v>72</v>
      </c>
      <c r="J9" s="212"/>
      <c r="K9" s="212" t="s">
        <v>73</v>
      </c>
      <c r="L9" s="212"/>
      <c r="M9" s="212" t="s">
        <v>74</v>
      </c>
      <c r="N9" s="212"/>
      <c r="O9" s="212" t="s">
        <v>369</v>
      </c>
      <c r="P9" s="212"/>
      <c r="Q9" s="212" t="s">
        <v>76</v>
      </c>
      <c r="R9" s="212"/>
      <c r="S9" s="212" t="s">
        <v>370</v>
      </c>
      <c r="T9" s="212"/>
      <c r="U9" s="212" t="s">
        <v>78</v>
      </c>
      <c r="V9" s="212"/>
      <c r="W9" s="212" t="s">
        <v>79</v>
      </c>
      <c r="X9" s="212"/>
      <c r="Y9" s="212" t="s">
        <v>80</v>
      </c>
      <c r="Z9" s="212"/>
      <c r="AA9" s="212" t="s">
        <v>21</v>
      </c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5" hidden="false" customHeight="false" outlineLevel="0" collapsed="false">
      <c r="A11" s="214" t="s">
        <v>398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7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4.25" hidden="false" customHeight="false" outlineLevel="0" collapsed="false">
      <c r="A12" s="215" t="s">
        <v>360</v>
      </c>
      <c r="B12" s="213"/>
      <c r="C12" s="239" t="n">
        <v>0</v>
      </c>
      <c r="D12" s="239"/>
      <c r="E12" s="239" t="n">
        <v>0</v>
      </c>
      <c r="F12" s="239"/>
      <c r="G12" s="239" t="n">
        <v>0</v>
      </c>
      <c r="H12" s="239"/>
      <c r="I12" s="239" t="n">
        <v>0</v>
      </c>
      <c r="J12" s="239"/>
      <c r="K12" s="239" t="n">
        <v>0</v>
      </c>
      <c r="L12" s="239"/>
      <c r="M12" s="239" t="n">
        <v>0</v>
      </c>
      <c r="N12" s="239"/>
      <c r="O12" s="239" t="n">
        <v>0</v>
      </c>
      <c r="P12" s="239"/>
      <c r="Q12" s="239" t="n">
        <v>0</v>
      </c>
      <c r="R12" s="239"/>
      <c r="S12" s="239" t="n">
        <v>0</v>
      </c>
      <c r="T12" s="239"/>
      <c r="U12" s="239" t="n">
        <v>0</v>
      </c>
      <c r="V12" s="239"/>
      <c r="W12" s="239" t="n">
        <v>0</v>
      </c>
      <c r="X12" s="239"/>
      <c r="Y12" s="239" t="n">
        <v>0</v>
      </c>
      <c r="Z12" s="216"/>
      <c r="AA12" s="216" t="n">
        <f aca="false">SUM(C12:Y12)</f>
        <v>0</v>
      </c>
      <c r="AB12" s="217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customFormat="false" ht="14.25" hidden="false" customHeight="false" outlineLevel="0" collapsed="false">
      <c r="A13" s="215" t="s">
        <v>361</v>
      </c>
      <c r="B13" s="216"/>
      <c r="C13" s="239" t="n">
        <v>0</v>
      </c>
      <c r="D13" s="239"/>
      <c r="E13" s="239" t="n">
        <v>0</v>
      </c>
      <c r="F13" s="239"/>
      <c r="G13" s="239" t="n">
        <v>0</v>
      </c>
      <c r="H13" s="239"/>
      <c r="I13" s="239" t="n">
        <v>0</v>
      </c>
      <c r="J13" s="239"/>
      <c r="K13" s="239" t="n">
        <v>0</v>
      </c>
      <c r="L13" s="239"/>
      <c r="M13" s="239" t="n">
        <v>0</v>
      </c>
      <c r="N13" s="239"/>
      <c r="O13" s="239" t="n">
        <v>0</v>
      </c>
      <c r="P13" s="239"/>
      <c r="Q13" s="239" t="n">
        <v>0</v>
      </c>
      <c r="R13" s="239"/>
      <c r="S13" s="239" t="n">
        <v>0</v>
      </c>
      <c r="T13" s="239"/>
      <c r="U13" s="239" t="n">
        <v>0</v>
      </c>
      <c r="V13" s="239"/>
      <c r="W13" s="239" t="n">
        <v>0</v>
      </c>
      <c r="X13" s="239"/>
      <c r="Y13" s="239" t="n">
        <v>0</v>
      </c>
      <c r="Z13" s="216"/>
      <c r="AA13" s="216" t="n">
        <f aca="false">SUM(C13:Y13)</f>
        <v>0</v>
      </c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16"/>
      <c r="C14" s="239" t="n">
        <v>0</v>
      </c>
      <c r="D14" s="239"/>
      <c r="E14" s="239" t="n">
        <v>0</v>
      </c>
      <c r="F14" s="239"/>
      <c r="G14" s="239" t="n">
        <v>0</v>
      </c>
      <c r="H14" s="239"/>
      <c r="I14" s="239" t="n">
        <v>0</v>
      </c>
      <c r="J14" s="239"/>
      <c r="K14" s="239" t="n">
        <v>0</v>
      </c>
      <c r="L14" s="239"/>
      <c r="M14" s="239" t="n">
        <v>0</v>
      </c>
      <c r="N14" s="239"/>
      <c r="O14" s="239" t="n">
        <v>0</v>
      </c>
      <c r="P14" s="239"/>
      <c r="Q14" s="239" t="n">
        <v>0</v>
      </c>
      <c r="R14" s="239"/>
      <c r="S14" s="239" t="n">
        <v>0</v>
      </c>
      <c r="T14" s="239"/>
      <c r="U14" s="239" t="n">
        <v>0</v>
      </c>
      <c r="V14" s="239"/>
      <c r="W14" s="239" t="n">
        <v>0</v>
      </c>
      <c r="X14" s="239"/>
      <c r="Y14" s="239" t="n">
        <v>0</v>
      </c>
      <c r="Z14" s="216"/>
      <c r="AA14" s="216" t="n">
        <f aca="false">SUM(C14:Y14)</f>
        <v>0</v>
      </c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16"/>
      <c r="C15" s="239" t="n">
        <v>0</v>
      </c>
      <c r="D15" s="239"/>
      <c r="E15" s="239" t="n">
        <v>0</v>
      </c>
      <c r="F15" s="239"/>
      <c r="G15" s="239" t="n">
        <v>0</v>
      </c>
      <c r="H15" s="239"/>
      <c r="I15" s="239" t="n">
        <v>0</v>
      </c>
      <c r="J15" s="239"/>
      <c r="K15" s="239" t="n">
        <v>0</v>
      </c>
      <c r="L15" s="239"/>
      <c r="M15" s="239" t="n">
        <v>0</v>
      </c>
      <c r="N15" s="239"/>
      <c r="O15" s="239" t="n">
        <v>0</v>
      </c>
      <c r="P15" s="239"/>
      <c r="Q15" s="239" t="n">
        <v>0</v>
      </c>
      <c r="R15" s="239"/>
      <c r="S15" s="239" t="n">
        <v>0</v>
      </c>
      <c r="T15" s="239"/>
      <c r="U15" s="239" t="n">
        <v>0</v>
      </c>
      <c r="V15" s="239"/>
      <c r="W15" s="239" t="n">
        <v>0</v>
      </c>
      <c r="X15" s="239"/>
      <c r="Y15" s="239" t="n">
        <v>0</v>
      </c>
      <c r="Z15" s="216"/>
      <c r="AA15" s="216" t="n">
        <f aca="false">SUM(C15:Y15)</f>
        <v>0</v>
      </c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5.1" hidden="false" customHeight="true" outlineLevel="0" collapsed="false">
      <c r="A16" s="215"/>
      <c r="B16" s="216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16"/>
      <c r="AA16" s="216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4.25" hidden="false" customHeight="false" outlineLevel="0" collapsed="false">
      <c r="A17" s="218" t="s">
        <v>33</v>
      </c>
      <c r="B17" s="216"/>
      <c r="C17" s="240" t="n">
        <f aca="false">+C19-SUM(C11:C16)</f>
        <v>-0</v>
      </c>
      <c r="D17" s="239"/>
      <c r="E17" s="240" t="n">
        <f aca="false">+E19-SUM(E11:E16)</f>
        <v>-0</v>
      </c>
      <c r="F17" s="239"/>
      <c r="G17" s="240" t="n">
        <f aca="false">+G19-SUM(G11:G16)</f>
        <v>-0</v>
      </c>
      <c r="H17" s="239"/>
      <c r="I17" s="240" t="n">
        <f aca="false">+I19-SUM(I11:I16)</f>
        <v>-0</v>
      </c>
      <c r="J17" s="239"/>
      <c r="K17" s="240" t="n">
        <f aca="false">+K19-SUM(K11:K16)</f>
        <v>-0</v>
      </c>
      <c r="L17" s="239"/>
      <c r="M17" s="240" t="n">
        <f aca="false">+M19-SUM(M11:M16)</f>
        <v>-0</v>
      </c>
      <c r="N17" s="239"/>
      <c r="O17" s="240" t="n">
        <f aca="false">+O19-SUM(O11:O16)</f>
        <v>-0</v>
      </c>
      <c r="P17" s="239"/>
      <c r="Q17" s="240" t="n">
        <f aca="false">+Q19-SUM(Q11:Q16)</f>
        <v>-0</v>
      </c>
      <c r="R17" s="239"/>
      <c r="S17" s="240" t="n">
        <f aca="false">+S19-SUM(S11:S16)</f>
        <v>-0</v>
      </c>
      <c r="T17" s="239"/>
      <c r="U17" s="240" t="n">
        <f aca="false">+U19-SUM(U11:U16)</f>
        <v>-0</v>
      </c>
      <c r="V17" s="239"/>
      <c r="W17" s="240" t="n">
        <f aca="false">+W19-SUM(W11:W16)</f>
        <v>-0</v>
      </c>
      <c r="X17" s="239"/>
      <c r="Y17" s="240" t="n">
        <f aca="false">+Y19-SUM(Y11:Y16)</f>
        <v>-0</v>
      </c>
      <c r="Z17" s="216"/>
      <c r="AA17" s="240" t="n">
        <f aca="false">+AA19-SUM(AA11:AA16)</f>
        <v>0</v>
      </c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5.1" hidden="false" customHeight="true" outlineLevel="0" collapsed="false">
      <c r="A18" s="215"/>
      <c r="B18" s="216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16"/>
      <c r="AA18" s="239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5" hidden="false" customHeight="false" outlineLevel="0" collapsed="false">
      <c r="A19" s="219" t="s">
        <v>399</v>
      </c>
      <c r="B19" s="220"/>
      <c r="C19" s="241" t="n">
        <f aca="false">+Format!D97</f>
        <v>-0</v>
      </c>
      <c r="D19" s="242"/>
      <c r="E19" s="241" t="n">
        <f aca="false">+Format!F97</f>
        <v>-0</v>
      </c>
      <c r="F19" s="242"/>
      <c r="G19" s="241" t="n">
        <f aca="false">+Format!H97</f>
        <v>-0</v>
      </c>
      <c r="H19" s="242"/>
      <c r="I19" s="241" t="n">
        <f aca="false">+Format!J97</f>
        <v>-0</v>
      </c>
      <c r="J19" s="242"/>
      <c r="K19" s="241" t="n">
        <f aca="false">+Format!L97</f>
        <v>-0</v>
      </c>
      <c r="L19" s="242"/>
      <c r="M19" s="241" t="n">
        <f aca="false">+Format!N97</f>
        <v>-0</v>
      </c>
      <c r="N19" s="242"/>
      <c r="O19" s="241" t="n">
        <f aca="false">+Format!P97</f>
        <v>-0</v>
      </c>
      <c r="P19" s="242"/>
      <c r="Q19" s="241" t="n">
        <f aca="false">+Format!R97</f>
        <v>-0</v>
      </c>
      <c r="R19" s="242"/>
      <c r="S19" s="241" t="n">
        <f aca="false">+Format!T97</f>
        <v>-0</v>
      </c>
      <c r="T19" s="242"/>
      <c r="U19" s="241" t="n">
        <f aca="false">+Format!V97</f>
        <v>-0</v>
      </c>
      <c r="V19" s="242"/>
      <c r="W19" s="241" t="n">
        <f aca="false">+Format!X97</f>
        <v>-0</v>
      </c>
      <c r="X19" s="242"/>
      <c r="Y19" s="241" t="n">
        <f aca="false">+Format!Z97</f>
        <v>-0</v>
      </c>
      <c r="Z19" s="220"/>
      <c r="AA19" s="241" t="n">
        <f aca="false">+Format!AB97</f>
        <v>0</v>
      </c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15"/>
      <c r="B20" s="216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16"/>
      <c r="AA20" s="216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5" hidden="false" customHeight="false" outlineLevel="0" collapsed="false">
      <c r="A21" s="214" t="s">
        <v>93</v>
      </c>
      <c r="B21" s="216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16"/>
      <c r="AA21" s="216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4.25" hidden="false" customHeight="false" outlineLevel="0" collapsed="false">
      <c r="A22" s="215" t="s">
        <v>360</v>
      </c>
      <c r="B22" s="213"/>
      <c r="C22" s="239" t="n">
        <v>0</v>
      </c>
      <c r="D22" s="239"/>
      <c r="E22" s="239" t="n">
        <v>0</v>
      </c>
      <c r="F22" s="239"/>
      <c r="G22" s="239" t="n">
        <v>0</v>
      </c>
      <c r="H22" s="239"/>
      <c r="I22" s="239" t="n">
        <v>0</v>
      </c>
      <c r="J22" s="239"/>
      <c r="K22" s="239" t="n">
        <v>0</v>
      </c>
      <c r="L22" s="239"/>
      <c r="M22" s="239" t="n">
        <v>0</v>
      </c>
      <c r="N22" s="239"/>
      <c r="O22" s="239" t="n">
        <v>0</v>
      </c>
      <c r="P22" s="239"/>
      <c r="Q22" s="239" t="n">
        <v>0</v>
      </c>
      <c r="R22" s="239"/>
      <c r="S22" s="239" t="n">
        <v>0</v>
      </c>
      <c r="T22" s="239"/>
      <c r="U22" s="239" t="n">
        <v>0</v>
      </c>
      <c r="V22" s="239"/>
      <c r="W22" s="239" t="n">
        <v>0</v>
      </c>
      <c r="X22" s="239"/>
      <c r="Y22" s="239" t="n">
        <v>0</v>
      </c>
      <c r="Z22" s="216"/>
      <c r="AA22" s="216" t="n">
        <f aca="false">SUM(C22:Y22)</f>
        <v>0</v>
      </c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4.25" hidden="false" customHeight="false" outlineLevel="0" collapsed="false">
      <c r="A23" s="215" t="s">
        <v>361</v>
      </c>
      <c r="B23" s="216"/>
      <c r="C23" s="239" t="n">
        <v>0</v>
      </c>
      <c r="D23" s="239"/>
      <c r="E23" s="239" t="n">
        <v>0</v>
      </c>
      <c r="F23" s="239"/>
      <c r="G23" s="239" t="n">
        <v>0</v>
      </c>
      <c r="H23" s="239"/>
      <c r="I23" s="239" t="n">
        <v>0</v>
      </c>
      <c r="J23" s="239"/>
      <c r="K23" s="239" t="n">
        <v>0</v>
      </c>
      <c r="L23" s="239"/>
      <c r="M23" s="239" t="n">
        <v>0</v>
      </c>
      <c r="N23" s="239"/>
      <c r="O23" s="239" t="n">
        <v>0</v>
      </c>
      <c r="P23" s="239"/>
      <c r="Q23" s="239" t="n">
        <v>0</v>
      </c>
      <c r="R23" s="239"/>
      <c r="S23" s="239" t="n">
        <v>0</v>
      </c>
      <c r="T23" s="239"/>
      <c r="U23" s="239" t="n">
        <v>0</v>
      </c>
      <c r="V23" s="239"/>
      <c r="W23" s="239" t="n">
        <v>0</v>
      </c>
      <c r="X23" s="239"/>
      <c r="Y23" s="239" t="n">
        <v>0</v>
      </c>
      <c r="Z23" s="216"/>
      <c r="AA23" s="216" t="n">
        <f aca="false">SUM(C23:Y23)</f>
        <v>0</v>
      </c>
      <c r="AB23" s="176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4.25" hidden="false" customHeight="false" outlineLevel="0" collapsed="false">
      <c r="A24" s="215" t="s">
        <v>361</v>
      </c>
      <c r="B24" s="216"/>
      <c r="C24" s="239" t="n">
        <v>0</v>
      </c>
      <c r="D24" s="239"/>
      <c r="E24" s="239" t="n">
        <v>0</v>
      </c>
      <c r="F24" s="239"/>
      <c r="G24" s="239" t="n">
        <v>0</v>
      </c>
      <c r="H24" s="239"/>
      <c r="I24" s="239" t="n">
        <v>0</v>
      </c>
      <c r="J24" s="239"/>
      <c r="K24" s="239" t="n">
        <v>0</v>
      </c>
      <c r="L24" s="239"/>
      <c r="M24" s="239" t="n">
        <v>0</v>
      </c>
      <c r="N24" s="239"/>
      <c r="O24" s="239" t="n">
        <v>0</v>
      </c>
      <c r="P24" s="239"/>
      <c r="Q24" s="239" t="n">
        <v>0</v>
      </c>
      <c r="R24" s="239"/>
      <c r="S24" s="239" t="n">
        <v>0</v>
      </c>
      <c r="T24" s="239"/>
      <c r="U24" s="239" t="n">
        <v>0</v>
      </c>
      <c r="V24" s="239"/>
      <c r="W24" s="239" t="n">
        <v>0</v>
      </c>
      <c r="X24" s="239"/>
      <c r="Y24" s="239" t="n">
        <v>0</v>
      </c>
      <c r="Z24" s="216"/>
      <c r="AA24" s="216" t="n">
        <f aca="false">SUM(C24:Y24)</f>
        <v>0</v>
      </c>
      <c r="AB24" s="176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4.25" hidden="false" customHeight="false" outlineLevel="0" collapsed="false">
      <c r="A25" s="215" t="s">
        <v>361</v>
      </c>
      <c r="B25" s="216"/>
      <c r="C25" s="239" t="n">
        <v>0</v>
      </c>
      <c r="D25" s="239"/>
      <c r="E25" s="239" t="n">
        <v>0</v>
      </c>
      <c r="F25" s="239"/>
      <c r="G25" s="239" t="n">
        <v>0</v>
      </c>
      <c r="H25" s="239"/>
      <c r="I25" s="239" t="n">
        <v>0</v>
      </c>
      <c r="J25" s="239"/>
      <c r="K25" s="239" t="n">
        <v>0</v>
      </c>
      <c r="L25" s="239"/>
      <c r="M25" s="239" t="n">
        <v>0</v>
      </c>
      <c r="N25" s="239"/>
      <c r="O25" s="239" t="n">
        <v>0</v>
      </c>
      <c r="P25" s="239"/>
      <c r="Q25" s="239" t="n">
        <v>0</v>
      </c>
      <c r="R25" s="239"/>
      <c r="S25" s="239" t="n">
        <v>0</v>
      </c>
      <c r="T25" s="239"/>
      <c r="U25" s="239" t="n">
        <v>0</v>
      </c>
      <c r="V25" s="239"/>
      <c r="W25" s="239" t="n">
        <v>0</v>
      </c>
      <c r="X25" s="239"/>
      <c r="Y25" s="239" t="n">
        <v>0</v>
      </c>
      <c r="Z25" s="216"/>
      <c r="AA25" s="216" t="n">
        <f aca="false">SUM(C25:Y25)</f>
        <v>0</v>
      </c>
      <c r="AB25" s="176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  <c r="IW25" s="217"/>
    </row>
    <row r="26" customFormat="false" ht="5.1" hidden="false" customHeight="true" outlineLevel="0" collapsed="false">
      <c r="A26" s="215"/>
      <c r="B26" s="216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16"/>
      <c r="AA26" s="216"/>
      <c r="AB26" s="176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4.25" hidden="false" customHeight="false" outlineLevel="0" collapsed="false">
      <c r="A27" s="218" t="s">
        <v>33</v>
      </c>
      <c r="B27" s="216"/>
      <c r="C27" s="240" t="n">
        <f aca="false">+C29-SUM(C21:C26)</f>
        <v>0</v>
      </c>
      <c r="D27" s="239"/>
      <c r="E27" s="240" t="n">
        <f aca="false">+E29-SUM(E21:E26)</f>
        <v>0</v>
      </c>
      <c r="F27" s="239"/>
      <c r="G27" s="240" t="n">
        <f aca="false">+G29-SUM(G21:G26)</f>
        <v>0</v>
      </c>
      <c r="H27" s="239"/>
      <c r="I27" s="240" t="n">
        <f aca="false">+I29-SUM(I21:I26)</f>
        <v>0</v>
      </c>
      <c r="J27" s="239"/>
      <c r="K27" s="240" t="n">
        <f aca="false">+K29-SUM(K21:K26)</f>
        <v>0</v>
      </c>
      <c r="L27" s="239"/>
      <c r="M27" s="240" t="n">
        <f aca="false">+M29-SUM(M21:M26)</f>
        <v>0</v>
      </c>
      <c r="N27" s="239"/>
      <c r="O27" s="240" t="n">
        <f aca="false">+O29-SUM(O21:O26)</f>
        <v>0</v>
      </c>
      <c r="P27" s="239"/>
      <c r="Q27" s="240" t="n">
        <f aca="false">+Q29-SUM(Q21:Q26)</f>
        <v>0</v>
      </c>
      <c r="R27" s="239"/>
      <c r="S27" s="240" t="n">
        <f aca="false">+S29-SUM(S21:S26)</f>
        <v>0</v>
      </c>
      <c r="T27" s="239"/>
      <c r="U27" s="240" t="n">
        <f aca="false">+U29-SUM(U21:U26)</f>
        <v>0</v>
      </c>
      <c r="V27" s="239"/>
      <c r="W27" s="240" t="n">
        <f aca="false">+W29-SUM(W21:W26)</f>
        <v>0</v>
      </c>
      <c r="X27" s="239"/>
      <c r="Y27" s="240" t="n">
        <f aca="false">+Y29-SUM(Y21:Y26)</f>
        <v>0</v>
      </c>
      <c r="Z27" s="216"/>
      <c r="AA27" s="240" t="n">
        <f aca="false">+AA29-SUM(AA21:AA26)</f>
        <v>0</v>
      </c>
      <c r="AB27" s="176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5.1" hidden="false" customHeight="true" outlineLevel="0" collapsed="false">
      <c r="A28" s="215"/>
      <c r="B28" s="216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16"/>
      <c r="AA28" s="239"/>
      <c r="AB28" s="176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5" hidden="false" customHeight="false" outlineLevel="0" collapsed="false">
      <c r="A29" s="219" t="s">
        <v>400</v>
      </c>
      <c r="B29" s="220"/>
      <c r="C29" s="241" t="n">
        <f aca="false">+Format!D98</f>
        <v>0</v>
      </c>
      <c r="D29" s="242"/>
      <c r="E29" s="241" t="n">
        <f aca="false">+Format!F98</f>
        <v>0</v>
      </c>
      <c r="F29" s="242"/>
      <c r="G29" s="241" t="n">
        <f aca="false">+Format!H98</f>
        <v>0</v>
      </c>
      <c r="H29" s="242"/>
      <c r="I29" s="241" t="n">
        <f aca="false">+Format!J98</f>
        <v>0</v>
      </c>
      <c r="J29" s="242"/>
      <c r="K29" s="241" t="n">
        <f aca="false">+Format!L98</f>
        <v>0</v>
      </c>
      <c r="L29" s="242"/>
      <c r="M29" s="241" t="n">
        <f aca="false">+Format!N98</f>
        <v>0</v>
      </c>
      <c r="N29" s="242"/>
      <c r="O29" s="241" t="n">
        <f aca="false">+Format!P98</f>
        <v>0</v>
      </c>
      <c r="P29" s="242"/>
      <c r="Q29" s="241" t="n">
        <f aca="false">+Format!R98</f>
        <v>0</v>
      </c>
      <c r="R29" s="242"/>
      <c r="S29" s="241" t="n">
        <f aca="false">+Format!T98</f>
        <v>0</v>
      </c>
      <c r="T29" s="242"/>
      <c r="U29" s="241" t="n">
        <f aca="false">+Format!V98</f>
        <v>0</v>
      </c>
      <c r="V29" s="242"/>
      <c r="W29" s="241" t="n">
        <f aca="false">+Format!X98</f>
        <v>0</v>
      </c>
      <c r="X29" s="242"/>
      <c r="Y29" s="241" t="n">
        <f aca="false">+Format!Z98</f>
        <v>0</v>
      </c>
      <c r="Z29" s="220"/>
      <c r="AA29" s="241" t="n">
        <f aca="false">+Format!AB98</f>
        <v>0</v>
      </c>
      <c r="AB29" s="176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14.25" hidden="false" customHeight="false" outlineLevel="0" collapsed="false">
      <c r="A30" s="225"/>
      <c r="B30" s="225"/>
      <c r="C30" s="243"/>
      <c r="D30" s="225"/>
      <c r="E30" s="243"/>
      <c r="F30" s="225"/>
      <c r="G30" s="243"/>
      <c r="H30" s="225"/>
      <c r="I30" s="243"/>
      <c r="J30" s="225"/>
      <c r="K30" s="243"/>
      <c r="L30" s="225"/>
      <c r="M30" s="243"/>
      <c r="N30" s="225"/>
      <c r="O30" s="243"/>
      <c r="P30" s="225"/>
      <c r="Q30" s="243"/>
      <c r="R30" s="225"/>
      <c r="S30" s="243"/>
      <c r="T30" s="225"/>
      <c r="U30" s="243"/>
      <c r="V30" s="225"/>
      <c r="W30" s="243"/>
      <c r="X30" s="225"/>
      <c r="Y30" s="243"/>
      <c r="Z30" s="225"/>
      <c r="AA30" s="243"/>
      <c r="AB30" s="176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5.75" hidden="false" customHeight="false" outlineLevel="0" collapsed="false">
      <c r="A31" s="232" t="s">
        <v>401</v>
      </c>
      <c r="B31" s="233"/>
      <c r="C31" s="244" t="n">
        <f aca="false">+C19+C29</f>
        <v>0</v>
      </c>
      <c r="D31" s="232"/>
      <c r="E31" s="244" t="n">
        <f aca="false">+E19+E29</f>
        <v>0</v>
      </c>
      <c r="F31" s="232"/>
      <c r="G31" s="244" t="n">
        <f aca="false">+G19+G29</f>
        <v>0</v>
      </c>
      <c r="H31" s="232"/>
      <c r="I31" s="244" t="n">
        <f aca="false">+I19+I29</f>
        <v>0</v>
      </c>
      <c r="J31" s="232"/>
      <c r="K31" s="244" t="n">
        <f aca="false">+K19+K29</f>
        <v>0</v>
      </c>
      <c r="L31" s="232"/>
      <c r="M31" s="244" t="n">
        <f aca="false">+M19+M29</f>
        <v>0</v>
      </c>
      <c r="N31" s="232"/>
      <c r="O31" s="244" t="n">
        <f aca="false">+O19+O29</f>
        <v>0</v>
      </c>
      <c r="P31" s="232"/>
      <c r="Q31" s="244" t="n">
        <f aca="false">+Q19+Q29</f>
        <v>0</v>
      </c>
      <c r="R31" s="232"/>
      <c r="S31" s="244" t="n">
        <f aca="false">+S19+S29</f>
        <v>0</v>
      </c>
      <c r="T31" s="232"/>
      <c r="U31" s="244" t="n">
        <f aca="false">+U19+U29</f>
        <v>0</v>
      </c>
      <c r="V31" s="232"/>
      <c r="W31" s="244" t="n">
        <f aca="false">+W19+W29</f>
        <v>0</v>
      </c>
      <c r="X31" s="232"/>
      <c r="Y31" s="244" t="n">
        <f aca="false">+Y19+Y29</f>
        <v>0</v>
      </c>
      <c r="Z31" s="232"/>
      <c r="AA31" s="244" t="n">
        <f aca="false">+AA19+AA29</f>
        <v>0</v>
      </c>
      <c r="AB31" s="176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5.75" hidden="false" customHeight="false" outlineLevel="0" collapsed="false">
      <c r="A32" s="17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</row>
    <row r="33" customFormat="false" ht="15" hidden="false" customHeight="false" outlineLevel="0" collapsed="false">
      <c r="A33" s="206" t="str">
        <f aca="true">CELL("filename",A1)</f>
        <v>'file:///mnt/12tb/@roms/datasets/enron/EDRM Enron Email Data Set v2 XML/filtered-attachments/xls/2002_Plan_Template_REV-e4e22127b73460f7071163bca4032d1e943bcbb02b3102b0fe1a692208b921fe.xls'#$EquityAffiliates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</row>
    <row r="34" customFormat="false" ht="15" hidden="false" customHeight="false" outlineLevel="0" collapsed="false">
      <c r="A34" s="208" t="n">
        <f aca="true">NOW()</f>
        <v>45926.9140954299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</row>
  </sheetData>
  <mergeCells count="5">
    <mergeCell ref="A1:AB1"/>
    <mergeCell ref="A2:AB2"/>
    <mergeCell ref="A3:AB3"/>
    <mergeCell ref="A4:AB4"/>
    <mergeCell ref="C8:AA8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7.99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true" hidden="false" outlineLevel="0" max="28" min="28" style="170" width="2.7"/>
    <col collapsed="false" customWidth="false" hidden="false" outlineLevel="0" max="257" min="29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customFormat="false" ht="18" hidden="false" customHeight="false" outlineLevel="0" collapsed="false">
      <c r="A3" s="172" t="s">
        <v>402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5" hidden="false" customHeight="false" outlineLevel="0" collapsed="false">
      <c r="A6" s="178"/>
      <c r="B6" s="179"/>
      <c r="C6" s="180" t="s">
        <v>397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5" hidden="false" customHeight="false" outlineLevel="0" collapsed="false">
      <c r="A7" s="211"/>
      <c r="B7" s="211"/>
      <c r="C7" s="212" t="s">
        <v>69</v>
      </c>
      <c r="D7" s="212"/>
      <c r="E7" s="212" t="s">
        <v>70</v>
      </c>
      <c r="F7" s="212"/>
      <c r="G7" s="212" t="s">
        <v>71</v>
      </c>
      <c r="H7" s="212"/>
      <c r="I7" s="212" t="s">
        <v>72</v>
      </c>
      <c r="J7" s="212"/>
      <c r="K7" s="212" t="s">
        <v>73</v>
      </c>
      <c r="L7" s="212"/>
      <c r="M7" s="212" t="s">
        <v>74</v>
      </c>
      <c r="N7" s="212"/>
      <c r="O7" s="212" t="s">
        <v>369</v>
      </c>
      <c r="P7" s="212"/>
      <c r="Q7" s="212" t="s">
        <v>76</v>
      </c>
      <c r="R7" s="212"/>
      <c r="S7" s="212" t="s">
        <v>370</v>
      </c>
      <c r="T7" s="212"/>
      <c r="U7" s="212" t="s">
        <v>78</v>
      </c>
      <c r="V7" s="212"/>
      <c r="W7" s="212" t="s">
        <v>79</v>
      </c>
      <c r="X7" s="212"/>
      <c r="Y7" s="212" t="s">
        <v>80</v>
      </c>
      <c r="Z7" s="212"/>
      <c r="AA7" s="212" t="s">
        <v>21</v>
      </c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4.25" hidden="false" customHeight="false" outlineLevel="0" collapsed="false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214" t="s">
        <v>403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7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215" t="s">
        <v>404</v>
      </c>
      <c r="B10" s="216"/>
      <c r="C10" s="239" t="n">
        <v>0</v>
      </c>
      <c r="D10" s="239"/>
      <c r="E10" s="239" t="n">
        <v>0</v>
      </c>
      <c r="F10" s="239"/>
      <c r="G10" s="239" t="n">
        <v>0</v>
      </c>
      <c r="H10" s="239"/>
      <c r="I10" s="239" t="n">
        <v>0</v>
      </c>
      <c r="J10" s="239"/>
      <c r="K10" s="239" t="n">
        <v>0</v>
      </c>
      <c r="L10" s="239"/>
      <c r="M10" s="239" t="n">
        <v>0</v>
      </c>
      <c r="N10" s="239"/>
      <c r="O10" s="239" t="n">
        <v>0</v>
      </c>
      <c r="P10" s="239"/>
      <c r="Q10" s="239" t="n">
        <v>0</v>
      </c>
      <c r="R10" s="239"/>
      <c r="S10" s="239" t="n">
        <v>0</v>
      </c>
      <c r="T10" s="239"/>
      <c r="U10" s="239" t="n">
        <v>0</v>
      </c>
      <c r="V10" s="239"/>
      <c r="W10" s="239" t="n">
        <v>0</v>
      </c>
      <c r="X10" s="239"/>
      <c r="Y10" s="239" t="n">
        <v>0</v>
      </c>
      <c r="Z10" s="216"/>
      <c r="AA10" s="216" t="n">
        <f aca="false">SUM(C10:Y10)</f>
        <v>0</v>
      </c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  <c r="IW10" s="217"/>
    </row>
    <row r="11" customFormat="false" ht="14.25" hidden="false" customHeight="false" outlineLevel="0" collapsed="false">
      <c r="A11" s="215" t="s">
        <v>33</v>
      </c>
      <c r="B11" s="216"/>
      <c r="C11" s="239" t="n">
        <v>0</v>
      </c>
      <c r="D11" s="239"/>
      <c r="E11" s="239" t="n">
        <v>0</v>
      </c>
      <c r="F11" s="239"/>
      <c r="G11" s="239" t="n">
        <v>0</v>
      </c>
      <c r="H11" s="239"/>
      <c r="I11" s="239" t="n">
        <v>0</v>
      </c>
      <c r="J11" s="239"/>
      <c r="K11" s="239" t="n">
        <v>0</v>
      </c>
      <c r="L11" s="239"/>
      <c r="M11" s="239" t="n">
        <v>0</v>
      </c>
      <c r="N11" s="239"/>
      <c r="O11" s="239" t="n">
        <v>0</v>
      </c>
      <c r="P11" s="239"/>
      <c r="Q11" s="239" t="n">
        <v>0</v>
      </c>
      <c r="R11" s="239"/>
      <c r="S11" s="239" t="n">
        <v>0</v>
      </c>
      <c r="T11" s="239"/>
      <c r="U11" s="239" t="n">
        <v>0</v>
      </c>
      <c r="V11" s="239"/>
      <c r="W11" s="239" t="n">
        <v>0</v>
      </c>
      <c r="X11" s="239"/>
      <c r="Y11" s="239" t="n">
        <v>0</v>
      </c>
      <c r="Z11" s="216"/>
      <c r="AA11" s="216" t="n">
        <f aca="false">SUM(C11:Y11)</f>
        <v>0</v>
      </c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  <c r="IW11" s="217"/>
    </row>
    <row r="12" customFormat="false" ht="14.25" hidden="false" customHeight="false" outlineLevel="0" collapsed="false">
      <c r="A12" s="215" t="s">
        <v>361</v>
      </c>
      <c r="B12" s="216"/>
      <c r="C12" s="239" t="n">
        <v>0</v>
      </c>
      <c r="D12" s="239"/>
      <c r="E12" s="239" t="n">
        <v>0</v>
      </c>
      <c r="F12" s="239"/>
      <c r="G12" s="239" t="n">
        <v>0</v>
      </c>
      <c r="H12" s="239"/>
      <c r="I12" s="239" t="n">
        <v>0</v>
      </c>
      <c r="J12" s="239"/>
      <c r="K12" s="239" t="n">
        <v>0</v>
      </c>
      <c r="L12" s="239"/>
      <c r="M12" s="239" t="n">
        <v>0</v>
      </c>
      <c r="N12" s="239"/>
      <c r="O12" s="239" t="n">
        <v>0</v>
      </c>
      <c r="P12" s="239"/>
      <c r="Q12" s="239" t="n">
        <v>0</v>
      </c>
      <c r="R12" s="239"/>
      <c r="S12" s="239" t="n">
        <v>0</v>
      </c>
      <c r="T12" s="239"/>
      <c r="U12" s="239" t="n">
        <v>0</v>
      </c>
      <c r="V12" s="239"/>
      <c r="W12" s="239" t="n">
        <v>0</v>
      </c>
      <c r="X12" s="239"/>
      <c r="Y12" s="239" t="n">
        <v>0</v>
      </c>
      <c r="Z12" s="216"/>
      <c r="AA12" s="216" t="n">
        <f aca="false">SUM(C12:Y12)</f>
        <v>0</v>
      </c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  <c r="IW12" s="217"/>
    </row>
    <row r="13" customFormat="false" ht="14.25" hidden="false" customHeight="false" outlineLevel="0" collapsed="false">
      <c r="A13" s="215" t="s">
        <v>361</v>
      </c>
      <c r="B13" s="216"/>
      <c r="C13" s="239" t="n">
        <v>0</v>
      </c>
      <c r="D13" s="239"/>
      <c r="E13" s="239" t="n">
        <v>0</v>
      </c>
      <c r="F13" s="239"/>
      <c r="G13" s="239" t="n">
        <v>0</v>
      </c>
      <c r="H13" s="239"/>
      <c r="I13" s="239" t="n">
        <v>0</v>
      </c>
      <c r="J13" s="239"/>
      <c r="K13" s="239" t="n">
        <v>0</v>
      </c>
      <c r="L13" s="239"/>
      <c r="M13" s="239" t="n">
        <v>0</v>
      </c>
      <c r="N13" s="239"/>
      <c r="O13" s="239" t="n">
        <v>0</v>
      </c>
      <c r="P13" s="239"/>
      <c r="Q13" s="239" t="n">
        <v>0</v>
      </c>
      <c r="R13" s="239"/>
      <c r="S13" s="239" t="n">
        <v>0</v>
      </c>
      <c r="T13" s="239"/>
      <c r="U13" s="239" t="n">
        <v>0</v>
      </c>
      <c r="V13" s="239"/>
      <c r="W13" s="239" t="n">
        <v>0</v>
      </c>
      <c r="X13" s="239"/>
      <c r="Y13" s="239" t="n">
        <v>0</v>
      </c>
      <c r="Z13" s="216"/>
      <c r="AA13" s="216" t="n">
        <f aca="false">SUM(C13:Y13)</f>
        <v>0</v>
      </c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16"/>
      <c r="C14" s="239" t="n">
        <v>0</v>
      </c>
      <c r="D14" s="239"/>
      <c r="E14" s="239" t="n">
        <v>0</v>
      </c>
      <c r="F14" s="239"/>
      <c r="G14" s="239" t="n">
        <v>0</v>
      </c>
      <c r="H14" s="239"/>
      <c r="I14" s="239" t="n">
        <v>0</v>
      </c>
      <c r="J14" s="239"/>
      <c r="K14" s="239" t="n">
        <v>0</v>
      </c>
      <c r="L14" s="239"/>
      <c r="M14" s="239" t="n">
        <v>0</v>
      </c>
      <c r="N14" s="239"/>
      <c r="O14" s="239" t="n">
        <v>0</v>
      </c>
      <c r="P14" s="239"/>
      <c r="Q14" s="239" t="n">
        <v>0</v>
      </c>
      <c r="R14" s="239"/>
      <c r="S14" s="239" t="n">
        <v>0</v>
      </c>
      <c r="T14" s="239"/>
      <c r="U14" s="239" t="n">
        <v>0</v>
      </c>
      <c r="V14" s="239"/>
      <c r="W14" s="239" t="n">
        <v>0</v>
      </c>
      <c r="X14" s="239"/>
      <c r="Y14" s="239" t="n">
        <v>0</v>
      </c>
      <c r="Z14" s="216"/>
      <c r="AA14" s="216" t="n">
        <f aca="false">SUM(C14:Y14)</f>
        <v>0</v>
      </c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16"/>
      <c r="C15" s="239" t="n">
        <v>0</v>
      </c>
      <c r="D15" s="239"/>
      <c r="E15" s="239" t="n">
        <v>0</v>
      </c>
      <c r="F15" s="239"/>
      <c r="G15" s="239" t="n">
        <v>0</v>
      </c>
      <c r="H15" s="239"/>
      <c r="I15" s="239" t="n">
        <v>0</v>
      </c>
      <c r="J15" s="239"/>
      <c r="K15" s="239" t="n">
        <v>0</v>
      </c>
      <c r="L15" s="239"/>
      <c r="M15" s="239" t="n">
        <v>0</v>
      </c>
      <c r="N15" s="239"/>
      <c r="O15" s="239" t="n">
        <v>0</v>
      </c>
      <c r="P15" s="239"/>
      <c r="Q15" s="239" t="n">
        <v>0</v>
      </c>
      <c r="R15" s="239"/>
      <c r="S15" s="239" t="n">
        <v>0</v>
      </c>
      <c r="T15" s="239"/>
      <c r="U15" s="239" t="n">
        <v>0</v>
      </c>
      <c r="V15" s="239"/>
      <c r="W15" s="239" t="n">
        <v>0</v>
      </c>
      <c r="X15" s="239"/>
      <c r="Y15" s="239" t="n">
        <v>0</v>
      </c>
      <c r="Z15" s="216"/>
      <c r="AA15" s="216" t="n">
        <f aca="false">SUM(C15:Y15)</f>
        <v>0</v>
      </c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15"/>
      <c r="B16" s="216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16"/>
      <c r="AA16" s="216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5" hidden="false" customHeight="false" outlineLevel="0" collapsed="false">
      <c r="A17" s="214" t="s">
        <v>405</v>
      </c>
      <c r="B17" s="216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16"/>
      <c r="AA17" s="216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15" t="s">
        <v>361</v>
      </c>
      <c r="B18" s="216"/>
      <c r="C18" s="239" t="n">
        <v>0</v>
      </c>
      <c r="D18" s="239"/>
      <c r="E18" s="239" t="n">
        <v>0</v>
      </c>
      <c r="F18" s="239"/>
      <c r="G18" s="239" t="n">
        <v>0</v>
      </c>
      <c r="H18" s="239"/>
      <c r="I18" s="239" t="n">
        <v>0</v>
      </c>
      <c r="J18" s="239"/>
      <c r="K18" s="239" t="n">
        <v>0</v>
      </c>
      <c r="L18" s="239"/>
      <c r="M18" s="239" t="n">
        <v>0</v>
      </c>
      <c r="N18" s="239"/>
      <c r="O18" s="239" t="n">
        <v>0</v>
      </c>
      <c r="P18" s="239"/>
      <c r="Q18" s="239" t="n">
        <v>0</v>
      </c>
      <c r="R18" s="239"/>
      <c r="S18" s="239" t="n">
        <v>0</v>
      </c>
      <c r="T18" s="239"/>
      <c r="U18" s="239" t="n">
        <v>0</v>
      </c>
      <c r="V18" s="239"/>
      <c r="W18" s="239" t="n">
        <v>0</v>
      </c>
      <c r="X18" s="239"/>
      <c r="Y18" s="239" t="n">
        <v>0</v>
      </c>
      <c r="Z18" s="216"/>
      <c r="AA18" s="216" t="n">
        <f aca="false">SUM(C18:Y18)</f>
        <v>0</v>
      </c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4.25" hidden="false" customHeight="false" outlineLevel="0" collapsed="false">
      <c r="A19" s="215" t="s">
        <v>361</v>
      </c>
      <c r="B19" s="216"/>
      <c r="C19" s="239" t="n">
        <v>0</v>
      </c>
      <c r="D19" s="239"/>
      <c r="E19" s="239" t="n">
        <v>0</v>
      </c>
      <c r="F19" s="239"/>
      <c r="G19" s="239" t="n">
        <v>0</v>
      </c>
      <c r="H19" s="239"/>
      <c r="I19" s="239" t="n">
        <v>0</v>
      </c>
      <c r="J19" s="239"/>
      <c r="K19" s="239" t="n">
        <v>0</v>
      </c>
      <c r="L19" s="239"/>
      <c r="M19" s="239" t="n">
        <v>0</v>
      </c>
      <c r="N19" s="239"/>
      <c r="O19" s="239" t="n">
        <v>0</v>
      </c>
      <c r="P19" s="239"/>
      <c r="Q19" s="239" t="n">
        <v>0</v>
      </c>
      <c r="R19" s="239"/>
      <c r="S19" s="239" t="n">
        <v>0</v>
      </c>
      <c r="T19" s="239"/>
      <c r="U19" s="239" t="n">
        <v>0</v>
      </c>
      <c r="V19" s="239"/>
      <c r="W19" s="239" t="n">
        <v>0</v>
      </c>
      <c r="X19" s="239"/>
      <c r="Y19" s="239" t="n">
        <v>0</v>
      </c>
      <c r="Z19" s="216"/>
      <c r="AA19" s="216" t="n">
        <f aca="false">SUM(C19:Y19)</f>
        <v>0</v>
      </c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15" t="s">
        <v>361</v>
      </c>
      <c r="B20" s="216"/>
      <c r="C20" s="239" t="n">
        <v>0</v>
      </c>
      <c r="D20" s="239"/>
      <c r="E20" s="239" t="n">
        <v>0</v>
      </c>
      <c r="F20" s="239"/>
      <c r="G20" s="239" t="n">
        <v>0</v>
      </c>
      <c r="H20" s="239"/>
      <c r="I20" s="239" t="n">
        <v>0</v>
      </c>
      <c r="J20" s="239"/>
      <c r="K20" s="239" t="n">
        <v>0</v>
      </c>
      <c r="L20" s="239"/>
      <c r="M20" s="239" t="n">
        <v>0</v>
      </c>
      <c r="N20" s="239"/>
      <c r="O20" s="239" t="n">
        <v>0</v>
      </c>
      <c r="P20" s="239"/>
      <c r="Q20" s="239" t="n">
        <v>0</v>
      </c>
      <c r="R20" s="239"/>
      <c r="S20" s="239" t="n">
        <v>0</v>
      </c>
      <c r="T20" s="239"/>
      <c r="U20" s="239" t="n">
        <v>0</v>
      </c>
      <c r="V20" s="239"/>
      <c r="W20" s="239" t="n">
        <v>0</v>
      </c>
      <c r="X20" s="239"/>
      <c r="Y20" s="239" t="n">
        <v>0</v>
      </c>
      <c r="Z20" s="216"/>
      <c r="AA20" s="216" t="n">
        <f aca="false">SUM(C20:Y20)</f>
        <v>0</v>
      </c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4.25" hidden="false" customHeight="false" outlineLevel="0" collapsed="false">
      <c r="A21" s="215" t="s">
        <v>361</v>
      </c>
      <c r="B21" s="216"/>
      <c r="C21" s="239" t="n">
        <v>0</v>
      </c>
      <c r="D21" s="239"/>
      <c r="E21" s="239" t="n">
        <v>0</v>
      </c>
      <c r="F21" s="239"/>
      <c r="G21" s="239" t="n">
        <v>0</v>
      </c>
      <c r="H21" s="239"/>
      <c r="I21" s="239" t="n">
        <v>0</v>
      </c>
      <c r="J21" s="239"/>
      <c r="K21" s="239" t="n">
        <v>0</v>
      </c>
      <c r="L21" s="239"/>
      <c r="M21" s="239" t="n">
        <v>0</v>
      </c>
      <c r="N21" s="239"/>
      <c r="O21" s="239" t="n">
        <v>0</v>
      </c>
      <c r="P21" s="239"/>
      <c r="Q21" s="239" t="n">
        <v>0</v>
      </c>
      <c r="R21" s="239"/>
      <c r="S21" s="239" t="n">
        <v>0</v>
      </c>
      <c r="T21" s="239"/>
      <c r="U21" s="239" t="n">
        <v>0</v>
      </c>
      <c r="V21" s="239"/>
      <c r="W21" s="239" t="n">
        <v>0</v>
      </c>
      <c r="X21" s="239"/>
      <c r="Y21" s="239" t="n">
        <v>0</v>
      </c>
      <c r="Z21" s="216"/>
      <c r="AA21" s="216" t="n">
        <f aca="false">SUM(C21:Y21)</f>
        <v>0</v>
      </c>
      <c r="AB21" s="176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4.25" hidden="false" customHeight="false" outlineLevel="0" collapsed="false">
      <c r="A22" s="215"/>
      <c r="B22" s="216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16"/>
      <c r="AA22" s="216"/>
      <c r="AB22" s="176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5" hidden="false" customHeight="false" outlineLevel="0" collapsed="false">
      <c r="A23" s="214" t="s">
        <v>380</v>
      </c>
      <c r="B23" s="216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16"/>
      <c r="AA23" s="216"/>
      <c r="AB23" s="176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4.25" hidden="false" customHeight="false" outlineLevel="0" collapsed="false">
      <c r="A24" s="215" t="s">
        <v>361</v>
      </c>
      <c r="B24" s="216"/>
      <c r="C24" s="239" t="n">
        <v>0</v>
      </c>
      <c r="D24" s="239"/>
      <c r="E24" s="239" t="n">
        <v>0</v>
      </c>
      <c r="F24" s="239"/>
      <c r="G24" s="239" t="n">
        <v>0</v>
      </c>
      <c r="H24" s="239"/>
      <c r="I24" s="239" t="n">
        <v>0</v>
      </c>
      <c r="J24" s="239"/>
      <c r="K24" s="239" t="n">
        <v>0</v>
      </c>
      <c r="L24" s="239"/>
      <c r="M24" s="239" t="n">
        <v>0</v>
      </c>
      <c r="N24" s="239"/>
      <c r="O24" s="239" t="n">
        <v>0</v>
      </c>
      <c r="P24" s="239"/>
      <c r="Q24" s="239" t="n">
        <v>0</v>
      </c>
      <c r="R24" s="239"/>
      <c r="S24" s="239" t="n">
        <v>0</v>
      </c>
      <c r="T24" s="239"/>
      <c r="U24" s="239" t="n">
        <v>0</v>
      </c>
      <c r="V24" s="239"/>
      <c r="W24" s="239" t="n">
        <v>0</v>
      </c>
      <c r="X24" s="239"/>
      <c r="Y24" s="239" t="n">
        <v>0</v>
      </c>
      <c r="Z24" s="216"/>
      <c r="AA24" s="216" t="n">
        <f aca="false">SUM(C24:Y24)</f>
        <v>0</v>
      </c>
      <c r="AB24" s="176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4.25" hidden="false" customHeight="false" outlineLevel="0" collapsed="false">
      <c r="A25" s="215" t="s">
        <v>361</v>
      </c>
      <c r="B25" s="216"/>
      <c r="C25" s="239" t="n">
        <v>0</v>
      </c>
      <c r="D25" s="239"/>
      <c r="E25" s="239" t="n">
        <v>0</v>
      </c>
      <c r="F25" s="239"/>
      <c r="G25" s="239" t="n">
        <v>0</v>
      </c>
      <c r="H25" s="239"/>
      <c r="I25" s="239" t="n">
        <v>0</v>
      </c>
      <c r="J25" s="239"/>
      <c r="K25" s="239" t="n">
        <v>0</v>
      </c>
      <c r="L25" s="239"/>
      <c r="M25" s="239" t="n">
        <v>0</v>
      </c>
      <c r="N25" s="239"/>
      <c r="O25" s="239" t="n">
        <v>0</v>
      </c>
      <c r="P25" s="239"/>
      <c r="Q25" s="239" t="n">
        <v>0</v>
      </c>
      <c r="R25" s="239"/>
      <c r="S25" s="239" t="n">
        <v>0</v>
      </c>
      <c r="T25" s="239"/>
      <c r="U25" s="239" t="n">
        <v>0</v>
      </c>
      <c r="V25" s="239"/>
      <c r="W25" s="239" t="n">
        <v>0</v>
      </c>
      <c r="X25" s="239"/>
      <c r="Y25" s="239" t="n">
        <v>0</v>
      </c>
      <c r="Z25" s="216"/>
      <c r="AA25" s="216" t="n">
        <f aca="false">SUM(C25:Y25)</f>
        <v>0</v>
      </c>
      <c r="AB25" s="176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  <c r="IW25" s="217"/>
    </row>
    <row r="26" customFormat="false" ht="14.25" hidden="false" customHeight="false" outlineLevel="0" collapsed="false">
      <c r="A26" s="215"/>
      <c r="B26" s="216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16"/>
      <c r="AA26" s="216"/>
      <c r="AB26" s="176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5" hidden="false" customHeight="false" outlineLevel="0" collapsed="false">
      <c r="A27" s="214" t="s">
        <v>33</v>
      </c>
      <c r="B27" s="216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16"/>
      <c r="AA27" s="216"/>
      <c r="AB27" s="176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14.25" hidden="false" customHeight="false" outlineLevel="0" collapsed="false">
      <c r="A28" s="215" t="s">
        <v>361</v>
      </c>
      <c r="B28" s="216"/>
      <c r="C28" s="239" t="n">
        <v>0</v>
      </c>
      <c r="D28" s="239"/>
      <c r="E28" s="239" t="n">
        <v>0</v>
      </c>
      <c r="F28" s="239"/>
      <c r="G28" s="239" t="n">
        <v>0</v>
      </c>
      <c r="H28" s="239"/>
      <c r="I28" s="239" t="n">
        <v>0</v>
      </c>
      <c r="J28" s="239"/>
      <c r="K28" s="239" t="n">
        <v>0</v>
      </c>
      <c r="L28" s="239"/>
      <c r="M28" s="239" t="n">
        <v>0</v>
      </c>
      <c r="N28" s="239"/>
      <c r="O28" s="239" t="n">
        <v>0</v>
      </c>
      <c r="P28" s="239"/>
      <c r="Q28" s="239" t="n">
        <v>0</v>
      </c>
      <c r="R28" s="239"/>
      <c r="S28" s="239" t="n">
        <v>0</v>
      </c>
      <c r="T28" s="239"/>
      <c r="U28" s="239" t="n">
        <v>0</v>
      </c>
      <c r="V28" s="239"/>
      <c r="W28" s="239" t="n">
        <v>0</v>
      </c>
      <c r="X28" s="239"/>
      <c r="Y28" s="239" t="n">
        <v>0</v>
      </c>
      <c r="Z28" s="216"/>
      <c r="AA28" s="216" t="n">
        <f aca="false">SUM(C28:Y28)</f>
        <v>0</v>
      </c>
      <c r="AB28" s="176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5" t="s">
        <v>361</v>
      </c>
      <c r="B29" s="216"/>
      <c r="C29" s="239" t="n">
        <v>0</v>
      </c>
      <c r="D29" s="239"/>
      <c r="E29" s="239" t="n">
        <v>0</v>
      </c>
      <c r="F29" s="239"/>
      <c r="G29" s="239" t="n">
        <v>0</v>
      </c>
      <c r="H29" s="239"/>
      <c r="I29" s="239" t="n">
        <v>0</v>
      </c>
      <c r="J29" s="239"/>
      <c r="K29" s="239" t="n">
        <v>0</v>
      </c>
      <c r="L29" s="239"/>
      <c r="M29" s="239" t="n">
        <v>0</v>
      </c>
      <c r="N29" s="239"/>
      <c r="O29" s="239" t="n">
        <v>0</v>
      </c>
      <c r="P29" s="239"/>
      <c r="Q29" s="239" t="n">
        <v>0</v>
      </c>
      <c r="R29" s="239"/>
      <c r="S29" s="239" t="n">
        <v>0</v>
      </c>
      <c r="T29" s="239"/>
      <c r="U29" s="239" t="n">
        <v>0</v>
      </c>
      <c r="V29" s="239"/>
      <c r="W29" s="239" t="n">
        <v>0</v>
      </c>
      <c r="X29" s="239"/>
      <c r="Y29" s="239" t="n">
        <v>0</v>
      </c>
      <c r="Z29" s="216"/>
      <c r="AA29" s="216" t="n">
        <f aca="false">SUM(C29:Y29)</f>
        <v>0</v>
      </c>
      <c r="AB29" s="176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5.1" hidden="false" customHeight="true" outlineLevel="0" collapsed="false">
      <c r="A30" s="215"/>
      <c r="B30" s="216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16"/>
      <c r="AA30" s="216"/>
      <c r="AB30" s="176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4.25" hidden="false" customHeight="false" outlineLevel="0" collapsed="false">
      <c r="A31" s="245" t="s">
        <v>33</v>
      </c>
      <c r="B31" s="225"/>
      <c r="C31" s="246" t="n">
        <f aca="false">+C33-SUM(C9:C30)</f>
        <v>0</v>
      </c>
      <c r="D31" s="225"/>
      <c r="E31" s="246" t="n">
        <f aca="false">+E33-SUM(E9:E30)</f>
        <v>0</v>
      </c>
      <c r="F31" s="225"/>
      <c r="G31" s="246" t="n">
        <f aca="false">+G33-SUM(G9:G30)</f>
        <v>0</v>
      </c>
      <c r="H31" s="225"/>
      <c r="I31" s="246" t="n">
        <f aca="false">+I33-SUM(I9:I30)</f>
        <v>0</v>
      </c>
      <c r="J31" s="225"/>
      <c r="K31" s="246" t="n">
        <f aca="false">+K33-SUM(K9:K30)</f>
        <v>0</v>
      </c>
      <c r="L31" s="225"/>
      <c r="M31" s="246" t="n">
        <f aca="false">+M33-SUM(M9:M30)</f>
        <v>0</v>
      </c>
      <c r="N31" s="225"/>
      <c r="O31" s="246" t="n">
        <f aca="false">+O33-SUM(O9:O30)</f>
        <v>0</v>
      </c>
      <c r="P31" s="225"/>
      <c r="Q31" s="246" t="n">
        <f aca="false">+Q33-SUM(Q9:Q30)</f>
        <v>0</v>
      </c>
      <c r="R31" s="225"/>
      <c r="S31" s="246" t="n">
        <f aca="false">+S33-SUM(S9:S30)</f>
        <v>0</v>
      </c>
      <c r="T31" s="225"/>
      <c r="U31" s="246" t="n">
        <f aca="false">+U33-SUM(U9:U30)</f>
        <v>0</v>
      </c>
      <c r="V31" s="225"/>
      <c r="W31" s="246" t="n">
        <f aca="false">+W33-SUM(W9:W30)</f>
        <v>0</v>
      </c>
      <c r="X31" s="225"/>
      <c r="Y31" s="246" t="n">
        <f aca="false">+Y33-SUM(Y9:Y30)</f>
        <v>0</v>
      </c>
      <c r="Z31" s="225"/>
      <c r="AA31" s="246" t="n">
        <f aca="false">+AA33-SUM(AA9:AA30)</f>
        <v>0</v>
      </c>
      <c r="AB31" s="176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5.1" hidden="false" customHeight="true" outlineLevel="0" collapsed="false">
      <c r="A32" s="225"/>
      <c r="B32" s="225"/>
      <c r="C32" s="247"/>
      <c r="D32" s="225"/>
      <c r="E32" s="247"/>
      <c r="F32" s="225"/>
      <c r="G32" s="247"/>
      <c r="H32" s="225"/>
      <c r="I32" s="247"/>
      <c r="J32" s="225"/>
      <c r="K32" s="247"/>
      <c r="L32" s="225"/>
      <c r="M32" s="247"/>
      <c r="N32" s="225"/>
      <c r="O32" s="247"/>
      <c r="P32" s="225"/>
      <c r="Q32" s="247"/>
      <c r="R32" s="225"/>
      <c r="S32" s="247"/>
      <c r="T32" s="225"/>
      <c r="U32" s="247"/>
      <c r="V32" s="225"/>
      <c r="W32" s="247"/>
      <c r="X32" s="225"/>
      <c r="Y32" s="247"/>
      <c r="Z32" s="225"/>
      <c r="AA32" s="247"/>
      <c r="AB32" s="176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15.75" hidden="false" customHeight="false" outlineLevel="0" collapsed="false">
      <c r="A33" s="232" t="s">
        <v>406</v>
      </c>
      <c r="B33" s="233"/>
      <c r="C33" s="248" t="n">
        <f aca="false">+Format!D101</f>
        <v>0</v>
      </c>
      <c r="D33" s="232"/>
      <c r="E33" s="248" t="n">
        <f aca="false">+Format!F101</f>
        <v>0</v>
      </c>
      <c r="F33" s="232"/>
      <c r="G33" s="248" t="n">
        <f aca="false">+Format!H101</f>
        <v>0</v>
      </c>
      <c r="H33" s="232"/>
      <c r="I33" s="248" t="n">
        <f aca="false">+Format!J101</f>
        <v>0</v>
      </c>
      <c r="J33" s="232"/>
      <c r="K33" s="248" t="n">
        <f aca="false">+Format!L101</f>
        <v>0</v>
      </c>
      <c r="L33" s="232"/>
      <c r="M33" s="248" t="n">
        <f aca="false">+Format!N101</f>
        <v>0</v>
      </c>
      <c r="N33" s="232"/>
      <c r="O33" s="248" t="n">
        <f aca="false">+Format!P101</f>
        <v>0</v>
      </c>
      <c r="P33" s="232"/>
      <c r="Q33" s="248" t="n">
        <f aca="false">+Format!R101</f>
        <v>0</v>
      </c>
      <c r="R33" s="232"/>
      <c r="S33" s="248" t="n">
        <f aca="false">+Format!T101</f>
        <v>0</v>
      </c>
      <c r="T33" s="232"/>
      <c r="U33" s="248" t="n">
        <f aca="false">+Format!V101</f>
        <v>0</v>
      </c>
      <c r="V33" s="232"/>
      <c r="W33" s="248" t="n">
        <f aca="false">+Format!X101</f>
        <v>0</v>
      </c>
      <c r="X33" s="232"/>
      <c r="Y33" s="248" t="n">
        <f aca="false">+Format!Z101</f>
        <v>0</v>
      </c>
      <c r="Z33" s="232"/>
      <c r="AA33" s="248" t="n">
        <f aca="false">+Format!AB101</f>
        <v>0</v>
      </c>
      <c r="AB33" s="176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5" hidden="false" customHeight="false" outlineLevel="0" collapsed="false">
      <c r="A34" s="177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  <c r="IW34" s="176"/>
    </row>
    <row r="35" customFormat="false" ht="15" hidden="false" customHeight="false" outlineLevel="0" collapsed="false">
      <c r="A35" s="206" t="str">
        <f aca="true">CELL("filename",A1)</f>
        <v>'file:///mnt/12tb/@roms/datasets/enron/EDRM Enron Email Data Set v2 XML/filtered-attachments/xls/2002_Plan_Template_REV-e4e22127b73460f7071163bca4032d1e943bcbb02b3102b0fe1a692208b921fe.xls'#$OtherFundsFlow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</row>
    <row r="36" customFormat="false" ht="15" hidden="false" customHeight="false" outlineLevel="0" collapsed="false">
      <c r="A36" s="208" t="n">
        <f aca="true">NOW()</f>
        <v>45926.9140954567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</row>
  </sheetData>
  <mergeCells count="5">
    <mergeCell ref="A1:AB1"/>
    <mergeCell ref="A2:AB2"/>
    <mergeCell ref="A3:AB3"/>
    <mergeCell ref="A4:AB4"/>
    <mergeCell ref="C6:AA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31.99"/>
    <col collapsed="false" customWidth="true" hidden="false" outlineLevel="0" max="2" min="2" style="170" width="8.14"/>
    <col collapsed="false" customWidth="true" hidden="false" outlineLevel="0" max="3" min="3" style="170" width="2.28"/>
    <col collapsed="false" customWidth="true" hidden="false" outlineLevel="0" max="4" min="4" style="170" width="8.14"/>
    <col collapsed="false" customWidth="true" hidden="false" outlineLevel="0" max="5" min="5" style="170" width="2.28"/>
    <col collapsed="false" customWidth="true" hidden="false" outlineLevel="0" max="6" min="6" style="170" width="8.14"/>
    <col collapsed="false" customWidth="true" hidden="false" outlineLevel="0" max="7" min="7" style="170" width="2.28"/>
    <col collapsed="false" customWidth="true" hidden="false" outlineLevel="0" max="8" min="8" style="170" width="8.14"/>
    <col collapsed="false" customWidth="true" hidden="false" outlineLevel="0" max="9" min="9" style="170" width="2.28"/>
    <col collapsed="false" customWidth="true" hidden="false" outlineLevel="0" max="10" min="10" style="170" width="8.14"/>
    <col collapsed="false" customWidth="true" hidden="false" outlineLevel="0" max="11" min="11" style="170" width="2.28"/>
    <col collapsed="false" customWidth="true" hidden="false" outlineLevel="0" max="12" min="12" style="170" width="8.14"/>
    <col collapsed="false" customWidth="true" hidden="false" outlineLevel="0" max="13" min="13" style="170" width="2.28"/>
    <col collapsed="false" customWidth="true" hidden="false" outlineLevel="0" max="14" min="14" style="170" width="8.14"/>
    <col collapsed="false" customWidth="true" hidden="false" outlineLevel="0" max="15" min="15" style="170" width="2.28"/>
    <col collapsed="false" customWidth="true" hidden="false" outlineLevel="0" max="16" min="16" style="170" width="8.14"/>
    <col collapsed="false" customWidth="true" hidden="false" outlineLevel="0" max="17" min="17" style="170" width="2.28"/>
    <col collapsed="false" customWidth="true" hidden="false" outlineLevel="0" max="18" min="18" style="170" width="8.14"/>
    <col collapsed="false" customWidth="true" hidden="false" outlineLevel="0" max="19" min="19" style="170" width="2.28"/>
    <col collapsed="false" customWidth="true" hidden="false" outlineLevel="0" max="20" min="20" style="170" width="8.14"/>
    <col collapsed="false" customWidth="true" hidden="false" outlineLevel="0" max="21" min="21" style="170" width="2.28"/>
    <col collapsed="false" customWidth="true" hidden="false" outlineLevel="0" max="22" min="22" style="170" width="8.14"/>
    <col collapsed="false" customWidth="true" hidden="false" outlineLevel="0" max="23" min="23" style="170" width="2.28"/>
    <col collapsed="false" customWidth="true" hidden="false" outlineLevel="0" max="24" min="24" style="170" width="8.14"/>
    <col collapsed="false" customWidth="true" hidden="false" outlineLevel="0" max="25" min="25" style="170" width="2.28"/>
    <col collapsed="false" customWidth="true" hidden="false" outlineLevel="0" max="26" min="26" style="170" width="8.14"/>
    <col collapsed="false" customWidth="false" hidden="false" outlineLevel="0" max="257" min="27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customFormat="false" ht="18" hidden="false" customHeight="false" outlineLevel="0" collapsed="false">
      <c r="A3" s="172" t="s">
        <v>407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customFormat="false" ht="18" hidden="false" customHeight="false" outlineLevel="0" collapsed="false">
      <c r="A4" s="249" t="s">
        <v>408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customFormat="false" ht="18" hidden="false" customHeight="false" outlineLevel="0" collapsed="false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customFormat="false" ht="15" hidden="false" customHeight="false" outlineLevel="0" collapsed="false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customFormat="false" ht="14.25" hidden="false" customHeight="false" outlineLevel="0" collapsed="false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7"/>
      <c r="B8" s="250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178"/>
      <c r="B9" s="180" t="s">
        <v>112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5" hidden="false" customHeight="false" outlineLevel="0" collapsed="false">
      <c r="A10" s="211"/>
      <c r="B10" s="180" t="s">
        <v>69</v>
      </c>
      <c r="C10" s="212"/>
      <c r="D10" s="180" t="s">
        <v>70</v>
      </c>
      <c r="E10" s="212"/>
      <c r="F10" s="180" t="s">
        <v>71</v>
      </c>
      <c r="G10" s="212"/>
      <c r="H10" s="180" t="s">
        <v>72</v>
      </c>
      <c r="I10" s="212"/>
      <c r="J10" s="180" t="s">
        <v>73</v>
      </c>
      <c r="K10" s="212"/>
      <c r="L10" s="180" t="s">
        <v>74</v>
      </c>
      <c r="M10" s="212"/>
      <c r="N10" s="180" t="s">
        <v>369</v>
      </c>
      <c r="O10" s="212"/>
      <c r="P10" s="180" t="s">
        <v>76</v>
      </c>
      <c r="Q10" s="212"/>
      <c r="R10" s="180" t="s">
        <v>370</v>
      </c>
      <c r="S10" s="212"/>
      <c r="T10" s="180" t="s">
        <v>78</v>
      </c>
      <c r="U10" s="212"/>
      <c r="V10" s="180" t="s">
        <v>79</v>
      </c>
      <c r="W10" s="212"/>
      <c r="X10" s="180" t="s">
        <v>80</v>
      </c>
      <c r="Y10" s="212"/>
      <c r="Z10" s="180" t="s">
        <v>21</v>
      </c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4.25" hidden="false" customHeight="false" outlineLevel="0" collapsed="false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5" hidden="false" customHeight="false" outlineLevel="0" collapsed="false">
      <c r="A12" s="251" t="s">
        <v>112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customFormat="false" ht="14.25" hidden="false" customHeight="false" outlineLevel="0" collapsed="false">
      <c r="A13" s="215" t="s">
        <v>361</v>
      </c>
      <c r="B13" s="252" t="n">
        <v>0</v>
      </c>
      <c r="C13" s="187"/>
      <c r="D13" s="252" t="n">
        <v>0</v>
      </c>
      <c r="E13" s="188"/>
      <c r="F13" s="252" t="n">
        <v>0</v>
      </c>
      <c r="G13" s="188"/>
      <c r="H13" s="252" t="n">
        <v>0</v>
      </c>
      <c r="I13" s="188"/>
      <c r="J13" s="252" t="n">
        <v>0</v>
      </c>
      <c r="K13" s="188"/>
      <c r="L13" s="252" t="n">
        <v>0</v>
      </c>
      <c r="M13" s="188"/>
      <c r="N13" s="252" t="n">
        <v>0</v>
      </c>
      <c r="O13" s="188"/>
      <c r="P13" s="252" t="n">
        <v>0</v>
      </c>
      <c r="Q13" s="188"/>
      <c r="R13" s="252" t="n">
        <v>0</v>
      </c>
      <c r="S13" s="188"/>
      <c r="T13" s="252" t="n">
        <v>0</v>
      </c>
      <c r="U13" s="188"/>
      <c r="V13" s="252" t="n">
        <v>0</v>
      </c>
      <c r="W13" s="188"/>
      <c r="X13" s="252" t="n">
        <v>0</v>
      </c>
      <c r="Y13" s="188"/>
      <c r="Z13" s="252" t="n">
        <v>0</v>
      </c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52" t="n">
        <v>0</v>
      </c>
      <c r="C14" s="187"/>
      <c r="D14" s="252" t="n">
        <v>0</v>
      </c>
      <c r="E14" s="188"/>
      <c r="F14" s="252" t="n">
        <v>0</v>
      </c>
      <c r="G14" s="188"/>
      <c r="H14" s="252" t="n">
        <v>0</v>
      </c>
      <c r="I14" s="188"/>
      <c r="J14" s="252" t="n">
        <v>0</v>
      </c>
      <c r="K14" s="188"/>
      <c r="L14" s="252" t="n">
        <v>0</v>
      </c>
      <c r="M14" s="188"/>
      <c r="N14" s="252" t="n">
        <v>0</v>
      </c>
      <c r="O14" s="188"/>
      <c r="P14" s="252" t="n">
        <v>0</v>
      </c>
      <c r="Q14" s="188"/>
      <c r="R14" s="252" t="n">
        <v>0</v>
      </c>
      <c r="S14" s="188"/>
      <c r="T14" s="252" t="n">
        <v>0</v>
      </c>
      <c r="U14" s="188"/>
      <c r="V14" s="252" t="n">
        <v>0</v>
      </c>
      <c r="W14" s="188"/>
      <c r="X14" s="252" t="n">
        <v>0</v>
      </c>
      <c r="Y14" s="188"/>
      <c r="Z14" s="252" t="n">
        <v>0</v>
      </c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52" t="n">
        <v>0</v>
      </c>
      <c r="C15" s="187"/>
      <c r="D15" s="252" t="n">
        <v>0</v>
      </c>
      <c r="E15" s="188"/>
      <c r="F15" s="252" t="n">
        <v>0</v>
      </c>
      <c r="G15" s="188"/>
      <c r="H15" s="252" t="n">
        <v>0</v>
      </c>
      <c r="I15" s="188"/>
      <c r="J15" s="252" t="n">
        <v>0</v>
      </c>
      <c r="K15" s="188"/>
      <c r="L15" s="252" t="n">
        <v>0</v>
      </c>
      <c r="M15" s="188"/>
      <c r="N15" s="252" t="n">
        <v>0</v>
      </c>
      <c r="O15" s="188"/>
      <c r="P15" s="252" t="n">
        <v>0</v>
      </c>
      <c r="Q15" s="188"/>
      <c r="R15" s="252" t="n">
        <v>0</v>
      </c>
      <c r="S15" s="188"/>
      <c r="T15" s="252" t="n">
        <v>0</v>
      </c>
      <c r="U15" s="188"/>
      <c r="V15" s="252" t="n">
        <v>0</v>
      </c>
      <c r="W15" s="188"/>
      <c r="X15" s="252" t="n">
        <v>0</v>
      </c>
      <c r="Y15" s="188"/>
      <c r="Z15" s="252" t="n">
        <v>0</v>
      </c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15" t="s">
        <v>361</v>
      </c>
      <c r="B16" s="252" t="n">
        <v>0</v>
      </c>
      <c r="C16" s="187"/>
      <c r="D16" s="252" t="n">
        <v>0</v>
      </c>
      <c r="E16" s="188"/>
      <c r="F16" s="252" t="n">
        <v>0</v>
      </c>
      <c r="G16" s="188"/>
      <c r="H16" s="252" t="n">
        <v>0</v>
      </c>
      <c r="I16" s="188"/>
      <c r="J16" s="252" t="n">
        <v>0</v>
      </c>
      <c r="K16" s="188"/>
      <c r="L16" s="252" t="n">
        <v>0</v>
      </c>
      <c r="M16" s="188"/>
      <c r="N16" s="252" t="n">
        <v>0</v>
      </c>
      <c r="O16" s="188"/>
      <c r="P16" s="252" t="n">
        <v>0</v>
      </c>
      <c r="Q16" s="188"/>
      <c r="R16" s="252" t="n">
        <v>0</v>
      </c>
      <c r="S16" s="188"/>
      <c r="T16" s="252" t="n">
        <v>0</v>
      </c>
      <c r="U16" s="188"/>
      <c r="V16" s="252" t="n">
        <v>0</v>
      </c>
      <c r="W16" s="188"/>
      <c r="X16" s="252" t="n">
        <v>0</v>
      </c>
      <c r="Y16" s="188"/>
      <c r="Z16" s="252" t="n">
        <v>0</v>
      </c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4.25" hidden="false" customHeight="false" outlineLevel="0" collapsed="false">
      <c r="A17" s="215" t="s">
        <v>361</v>
      </c>
      <c r="B17" s="252" t="n">
        <v>0</v>
      </c>
      <c r="C17" s="187"/>
      <c r="D17" s="252" t="n">
        <v>0</v>
      </c>
      <c r="E17" s="188"/>
      <c r="F17" s="252" t="n">
        <v>0</v>
      </c>
      <c r="G17" s="188"/>
      <c r="H17" s="252" t="n">
        <v>0</v>
      </c>
      <c r="I17" s="188"/>
      <c r="J17" s="252" t="n">
        <v>0</v>
      </c>
      <c r="K17" s="188"/>
      <c r="L17" s="252" t="n">
        <v>0</v>
      </c>
      <c r="M17" s="188"/>
      <c r="N17" s="252" t="n">
        <v>0</v>
      </c>
      <c r="O17" s="188"/>
      <c r="P17" s="252" t="n">
        <v>0</v>
      </c>
      <c r="Q17" s="188"/>
      <c r="R17" s="252" t="n">
        <v>0</v>
      </c>
      <c r="S17" s="188"/>
      <c r="T17" s="252" t="n">
        <v>0</v>
      </c>
      <c r="U17" s="188"/>
      <c r="V17" s="252" t="n">
        <v>0</v>
      </c>
      <c r="W17" s="188"/>
      <c r="X17" s="252" t="n">
        <v>0</v>
      </c>
      <c r="Y17" s="188"/>
      <c r="Z17" s="252" t="n">
        <v>0</v>
      </c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15" t="s">
        <v>361</v>
      </c>
      <c r="B18" s="252" t="n">
        <v>0</v>
      </c>
      <c r="C18" s="187"/>
      <c r="D18" s="252" t="n">
        <v>0</v>
      </c>
      <c r="E18" s="188"/>
      <c r="F18" s="252" t="n">
        <v>0</v>
      </c>
      <c r="G18" s="188"/>
      <c r="H18" s="252" t="n">
        <v>0</v>
      </c>
      <c r="I18" s="188"/>
      <c r="J18" s="252" t="n">
        <v>0</v>
      </c>
      <c r="K18" s="188"/>
      <c r="L18" s="252" t="n">
        <v>0</v>
      </c>
      <c r="M18" s="188"/>
      <c r="N18" s="252" t="n">
        <v>0</v>
      </c>
      <c r="O18" s="188"/>
      <c r="P18" s="252" t="n">
        <v>0</v>
      </c>
      <c r="Q18" s="188"/>
      <c r="R18" s="252" t="n">
        <v>0</v>
      </c>
      <c r="S18" s="188"/>
      <c r="T18" s="252" t="n">
        <v>0</v>
      </c>
      <c r="U18" s="188"/>
      <c r="V18" s="252" t="n">
        <v>0</v>
      </c>
      <c r="W18" s="188"/>
      <c r="X18" s="252" t="n">
        <v>0</v>
      </c>
      <c r="Y18" s="188"/>
      <c r="Z18" s="252" t="n">
        <v>0</v>
      </c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4.25" hidden="false" customHeight="false" outlineLevel="0" collapsed="false">
      <c r="A19" s="215" t="s">
        <v>361</v>
      </c>
      <c r="B19" s="252" t="n">
        <v>0</v>
      </c>
      <c r="C19" s="187"/>
      <c r="D19" s="252" t="n">
        <v>0</v>
      </c>
      <c r="E19" s="188"/>
      <c r="F19" s="252" t="n">
        <v>0</v>
      </c>
      <c r="G19" s="188"/>
      <c r="H19" s="252" t="n">
        <v>0</v>
      </c>
      <c r="I19" s="188"/>
      <c r="J19" s="252" t="n">
        <v>0</v>
      </c>
      <c r="K19" s="188"/>
      <c r="L19" s="252" t="n">
        <v>0</v>
      </c>
      <c r="M19" s="188"/>
      <c r="N19" s="252" t="n">
        <v>0</v>
      </c>
      <c r="O19" s="188"/>
      <c r="P19" s="252" t="n">
        <v>0</v>
      </c>
      <c r="Q19" s="188"/>
      <c r="R19" s="252" t="n">
        <v>0</v>
      </c>
      <c r="S19" s="188"/>
      <c r="T19" s="252" t="n">
        <v>0</v>
      </c>
      <c r="U19" s="188"/>
      <c r="V19" s="252" t="n">
        <v>0</v>
      </c>
      <c r="W19" s="188"/>
      <c r="X19" s="252" t="n">
        <v>0</v>
      </c>
      <c r="Y19" s="188"/>
      <c r="Z19" s="252" t="n">
        <v>0</v>
      </c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5.1" hidden="false" customHeight="true" outlineLevel="0" collapsed="false">
      <c r="A20" s="215"/>
      <c r="B20" s="252"/>
      <c r="C20" s="187"/>
      <c r="D20" s="252"/>
      <c r="E20" s="188"/>
      <c r="F20" s="252"/>
      <c r="G20" s="188"/>
      <c r="H20" s="252"/>
      <c r="I20" s="188"/>
      <c r="J20" s="252"/>
      <c r="K20" s="188"/>
      <c r="L20" s="252"/>
      <c r="M20" s="188"/>
      <c r="N20" s="252"/>
      <c r="O20" s="188"/>
      <c r="P20" s="252"/>
      <c r="Q20" s="188"/>
      <c r="R20" s="252"/>
      <c r="S20" s="188"/>
      <c r="T20" s="252"/>
      <c r="U20" s="188"/>
      <c r="V20" s="252"/>
      <c r="W20" s="188"/>
      <c r="X20" s="252"/>
      <c r="Y20" s="188"/>
      <c r="Z20" s="252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4.25" hidden="false" customHeight="false" outlineLevel="0" collapsed="false">
      <c r="A21" s="218" t="s">
        <v>33</v>
      </c>
      <c r="B21" s="192" t="n">
        <f aca="false">+B23-SUM(B12:B20)</f>
        <v>0</v>
      </c>
      <c r="C21" s="192"/>
      <c r="D21" s="192" t="n">
        <f aca="false">+D23-SUM(D12:D20)</f>
        <v>0</v>
      </c>
      <c r="E21" s="192"/>
      <c r="F21" s="192" t="n">
        <f aca="false">+F23-SUM(F12:F20)</f>
        <v>0</v>
      </c>
      <c r="G21" s="192"/>
      <c r="H21" s="192" t="n">
        <f aca="false">+H23-SUM(H12:H20)</f>
        <v>0</v>
      </c>
      <c r="I21" s="192"/>
      <c r="J21" s="192" t="n">
        <f aca="false">+J23-SUM(J12:J20)</f>
        <v>0</v>
      </c>
      <c r="K21" s="192"/>
      <c r="L21" s="192" t="n">
        <f aca="false">+L23-SUM(L12:L20)</f>
        <v>0</v>
      </c>
      <c r="M21" s="192"/>
      <c r="N21" s="192" t="n">
        <f aca="false">+N23-SUM(N12:N20)</f>
        <v>0</v>
      </c>
      <c r="O21" s="192"/>
      <c r="P21" s="192" t="n">
        <f aca="false">+P23-SUM(P12:P20)</f>
        <v>0</v>
      </c>
      <c r="Q21" s="192"/>
      <c r="R21" s="192" t="n">
        <f aca="false">+R23-SUM(R12:R20)</f>
        <v>0</v>
      </c>
      <c r="S21" s="192"/>
      <c r="T21" s="192" t="n">
        <f aca="false">+T23-SUM(T12:T20)</f>
        <v>0</v>
      </c>
      <c r="U21" s="192"/>
      <c r="V21" s="192" t="n">
        <f aca="false">+V23-SUM(V12:V20)</f>
        <v>0</v>
      </c>
      <c r="W21" s="192"/>
      <c r="X21" s="192" t="n">
        <f aca="false">+X23-SUM(X12:X20)</f>
        <v>0</v>
      </c>
      <c r="Y21" s="192"/>
      <c r="Z21" s="192" t="n">
        <f aca="false">+Z23-SUM(Z12:Z20)</f>
        <v>0</v>
      </c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  <c r="AO21" s="245"/>
      <c r="AP21" s="245"/>
      <c r="AQ21" s="245"/>
      <c r="AR21" s="245"/>
      <c r="AS21" s="245"/>
      <c r="AT21" s="245"/>
      <c r="AU21" s="245"/>
      <c r="AV21" s="245"/>
      <c r="AW21" s="245"/>
      <c r="AX21" s="245"/>
      <c r="AY21" s="245"/>
      <c r="AZ21" s="245"/>
      <c r="BA21" s="245"/>
      <c r="BB21" s="245"/>
      <c r="BC21" s="245"/>
      <c r="BD21" s="245"/>
      <c r="BE21" s="245"/>
      <c r="BF21" s="245"/>
      <c r="BG21" s="245"/>
      <c r="BH21" s="245"/>
      <c r="BI21" s="245"/>
      <c r="BJ21" s="245"/>
      <c r="BK21" s="245"/>
      <c r="BL21" s="245"/>
      <c r="BM21" s="245"/>
      <c r="BN21" s="245"/>
      <c r="BO21" s="245"/>
      <c r="BP21" s="245"/>
      <c r="BQ21" s="245"/>
      <c r="BR21" s="245"/>
      <c r="BS21" s="245"/>
      <c r="BT21" s="245"/>
      <c r="BU21" s="245"/>
      <c r="BV21" s="245"/>
      <c r="BW21" s="245"/>
      <c r="BX21" s="245"/>
      <c r="BY21" s="245"/>
      <c r="BZ21" s="245"/>
      <c r="CA21" s="245"/>
      <c r="CB21" s="245"/>
      <c r="CC21" s="245"/>
      <c r="CD21" s="245"/>
      <c r="CE21" s="245"/>
      <c r="CF21" s="245"/>
      <c r="CG21" s="245"/>
      <c r="CH21" s="245"/>
      <c r="CI21" s="245"/>
      <c r="CJ21" s="245"/>
      <c r="CK21" s="245"/>
      <c r="CL21" s="245"/>
      <c r="CM21" s="245"/>
      <c r="CN21" s="245"/>
      <c r="CO21" s="245"/>
      <c r="CP21" s="245"/>
      <c r="CQ21" s="245"/>
      <c r="CR21" s="245"/>
      <c r="CS21" s="245"/>
      <c r="CT21" s="245"/>
      <c r="CU21" s="245"/>
      <c r="CV21" s="245"/>
      <c r="CW21" s="245"/>
      <c r="CX21" s="245"/>
      <c r="CY21" s="245"/>
      <c r="CZ21" s="245"/>
      <c r="DA21" s="245"/>
      <c r="DB21" s="245"/>
      <c r="DC21" s="245"/>
      <c r="DD21" s="245"/>
      <c r="DE21" s="245"/>
      <c r="DF21" s="245"/>
      <c r="DG21" s="245"/>
      <c r="DH21" s="245"/>
      <c r="DI21" s="245"/>
      <c r="DJ21" s="245"/>
      <c r="DK21" s="245"/>
      <c r="DL21" s="245"/>
      <c r="DM21" s="245"/>
      <c r="DN21" s="245"/>
      <c r="DO21" s="245"/>
      <c r="DP21" s="245"/>
      <c r="DQ21" s="245"/>
      <c r="DR21" s="245"/>
      <c r="DS21" s="245"/>
      <c r="DT21" s="245"/>
      <c r="DU21" s="245"/>
      <c r="DV21" s="245"/>
      <c r="DW21" s="245"/>
      <c r="DX21" s="245"/>
      <c r="DY21" s="245"/>
      <c r="DZ21" s="245"/>
      <c r="EA21" s="245"/>
      <c r="EB21" s="245"/>
      <c r="EC21" s="245"/>
      <c r="ED21" s="245"/>
      <c r="EE21" s="245"/>
      <c r="EF21" s="245"/>
      <c r="EG21" s="245"/>
      <c r="EH21" s="245"/>
      <c r="EI21" s="245"/>
      <c r="EJ21" s="245"/>
      <c r="EK21" s="245"/>
      <c r="EL21" s="245"/>
      <c r="EM21" s="245"/>
      <c r="EN21" s="245"/>
      <c r="EO21" s="245"/>
      <c r="EP21" s="245"/>
      <c r="EQ21" s="245"/>
      <c r="ER21" s="245"/>
      <c r="ES21" s="245"/>
      <c r="ET21" s="245"/>
      <c r="EU21" s="245"/>
      <c r="EV21" s="245"/>
      <c r="EW21" s="245"/>
      <c r="EX21" s="245"/>
      <c r="EY21" s="245"/>
      <c r="EZ21" s="245"/>
      <c r="FA21" s="245"/>
      <c r="FB21" s="245"/>
      <c r="FC21" s="245"/>
      <c r="FD21" s="245"/>
      <c r="FE21" s="245"/>
      <c r="FF21" s="245"/>
      <c r="FG21" s="245"/>
      <c r="FH21" s="245"/>
      <c r="FI21" s="245"/>
      <c r="FJ21" s="245"/>
      <c r="FK21" s="245"/>
      <c r="FL21" s="245"/>
      <c r="FM21" s="245"/>
      <c r="FN21" s="245"/>
      <c r="FO21" s="245"/>
      <c r="FP21" s="245"/>
      <c r="FQ21" s="245"/>
      <c r="FR21" s="245"/>
      <c r="FS21" s="245"/>
      <c r="FT21" s="245"/>
      <c r="FU21" s="245"/>
      <c r="FV21" s="245"/>
      <c r="FW21" s="245"/>
      <c r="FX21" s="245"/>
      <c r="FY21" s="245"/>
      <c r="FZ21" s="245"/>
      <c r="GA21" s="245"/>
      <c r="GB21" s="245"/>
      <c r="GC21" s="245"/>
      <c r="GD21" s="245"/>
      <c r="GE21" s="245"/>
      <c r="GF21" s="245"/>
      <c r="GG21" s="245"/>
      <c r="GH21" s="245"/>
      <c r="GI21" s="245"/>
      <c r="GJ21" s="245"/>
      <c r="GK21" s="245"/>
      <c r="GL21" s="245"/>
      <c r="GM21" s="245"/>
      <c r="GN21" s="245"/>
      <c r="GO21" s="245"/>
      <c r="GP21" s="245"/>
      <c r="GQ21" s="245"/>
      <c r="GR21" s="245"/>
      <c r="GS21" s="245"/>
      <c r="GT21" s="245"/>
      <c r="GU21" s="245"/>
      <c r="GV21" s="245"/>
      <c r="GW21" s="245"/>
      <c r="GX21" s="245"/>
      <c r="GY21" s="245"/>
      <c r="GZ21" s="245"/>
      <c r="HA21" s="245"/>
      <c r="HB21" s="245"/>
      <c r="HC21" s="245"/>
      <c r="HD21" s="245"/>
      <c r="HE21" s="245"/>
      <c r="HF21" s="245"/>
      <c r="HG21" s="245"/>
      <c r="HH21" s="245"/>
      <c r="HI21" s="245"/>
      <c r="HJ21" s="245"/>
      <c r="HK21" s="245"/>
      <c r="HL21" s="245"/>
      <c r="HM21" s="245"/>
      <c r="HN21" s="245"/>
      <c r="HO21" s="245"/>
      <c r="HP21" s="245"/>
      <c r="HQ21" s="245"/>
      <c r="HR21" s="245"/>
      <c r="HS21" s="245"/>
      <c r="HT21" s="245"/>
      <c r="HU21" s="245"/>
      <c r="HV21" s="245"/>
      <c r="HW21" s="245"/>
      <c r="HX21" s="245"/>
      <c r="HY21" s="245"/>
      <c r="HZ21" s="245"/>
      <c r="IA21" s="245"/>
      <c r="IB21" s="245"/>
      <c r="IC21" s="245"/>
      <c r="ID21" s="245"/>
      <c r="IE21" s="245"/>
      <c r="IF21" s="245"/>
      <c r="IG21" s="245"/>
      <c r="IH21" s="245"/>
      <c r="II21" s="245"/>
      <c r="IJ21" s="245"/>
      <c r="IK21" s="245"/>
      <c r="IL21" s="245"/>
      <c r="IM21" s="245"/>
      <c r="IN21" s="245"/>
      <c r="IO21" s="245"/>
      <c r="IP21" s="245"/>
      <c r="IQ21" s="245"/>
      <c r="IR21" s="245"/>
      <c r="IS21" s="245"/>
      <c r="IT21" s="245"/>
      <c r="IU21" s="245"/>
      <c r="IV21" s="245"/>
      <c r="IW21" s="245"/>
    </row>
    <row r="22" customFormat="false" ht="5.1" hidden="false" customHeight="true" outlineLevel="0" collapsed="false">
      <c r="A22" s="253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A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254"/>
      <c r="DL22" s="254"/>
      <c r="DM22" s="254"/>
      <c r="DN22" s="254"/>
      <c r="DO22" s="254"/>
      <c r="DP22" s="254"/>
      <c r="DQ22" s="254"/>
      <c r="DR22" s="254"/>
      <c r="DS22" s="254"/>
      <c r="DT22" s="254"/>
      <c r="DU22" s="254"/>
      <c r="DV22" s="254"/>
      <c r="DW22" s="254"/>
      <c r="DX22" s="254"/>
      <c r="DY22" s="254"/>
      <c r="DZ22" s="254"/>
      <c r="EA22" s="254"/>
      <c r="EB22" s="254"/>
      <c r="EC22" s="254"/>
      <c r="ED22" s="254"/>
      <c r="EE22" s="254"/>
      <c r="EF22" s="254"/>
      <c r="EG22" s="254"/>
      <c r="EH22" s="254"/>
      <c r="EI22" s="254"/>
      <c r="EJ22" s="254"/>
      <c r="EK22" s="254"/>
      <c r="EL22" s="254"/>
      <c r="EM22" s="254"/>
      <c r="EN22" s="254"/>
      <c r="EO22" s="254"/>
      <c r="EP22" s="254"/>
      <c r="EQ22" s="254"/>
      <c r="ER22" s="254"/>
      <c r="ES22" s="254"/>
      <c r="ET22" s="254"/>
      <c r="EU22" s="254"/>
      <c r="EV22" s="254"/>
      <c r="EW22" s="254"/>
      <c r="EX22" s="254"/>
      <c r="EY22" s="254"/>
      <c r="EZ22" s="254"/>
      <c r="FA22" s="254"/>
      <c r="FB22" s="254"/>
      <c r="FC22" s="254"/>
      <c r="FD22" s="254"/>
      <c r="FE22" s="254"/>
      <c r="FF22" s="254"/>
      <c r="FG22" s="254"/>
      <c r="FH22" s="254"/>
      <c r="FI22" s="254"/>
      <c r="FJ22" s="254"/>
      <c r="FK22" s="254"/>
      <c r="FL22" s="254"/>
      <c r="FM22" s="254"/>
      <c r="FN22" s="254"/>
      <c r="FO22" s="254"/>
      <c r="FP22" s="254"/>
      <c r="FQ22" s="254"/>
      <c r="FR22" s="254"/>
      <c r="FS22" s="254"/>
      <c r="FT22" s="254"/>
      <c r="FU22" s="254"/>
      <c r="FV22" s="254"/>
      <c r="FW22" s="254"/>
      <c r="FX22" s="254"/>
      <c r="FY22" s="254"/>
      <c r="FZ22" s="254"/>
      <c r="GA22" s="254"/>
      <c r="GB22" s="254"/>
      <c r="GC22" s="254"/>
      <c r="GD22" s="254"/>
      <c r="GE22" s="254"/>
      <c r="GF22" s="254"/>
      <c r="GG22" s="254"/>
      <c r="GH22" s="254"/>
      <c r="GI22" s="254"/>
      <c r="GJ22" s="254"/>
      <c r="GK22" s="254"/>
      <c r="GL22" s="254"/>
      <c r="GM22" s="254"/>
      <c r="GN22" s="254"/>
      <c r="GO22" s="254"/>
      <c r="GP22" s="254"/>
      <c r="GQ22" s="254"/>
      <c r="GR22" s="254"/>
      <c r="GS22" s="254"/>
      <c r="GT22" s="254"/>
      <c r="GU22" s="254"/>
      <c r="GV22" s="254"/>
      <c r="GW22" s="254"/>
      <c r="GX22" s="254"/>
      <c r="GY22" s="254"/>
      <c r="GZ22" s="254"/>
      <c r="HA22" s="254"/>
      <c r="HB22" s="254"/>
      <c r="HC22" s="254"/>
      <c r="HD22" s="254"/>
      <c r="HE22" s="254"/>
      <c r="HF22" s="254"/>
      <c r="HG22" s="254"/>
      <c r="HH22" s="254"/>
      <c r="HI22" s="254"/>
      <c r="HJ22" s="254"/>
      <c r="HK22" s="254"/>
      <c r="HL22" s="254"/>
      <c r="HM22" s="254"/>
      <c r="HN22" s="254"/>
      <c r="HO22" s="254"/>
      <c r="HP22" s="254"/>
      <c r="HQ22" s="254"/>
      <c r="HR22" s="254"/>
      <c r="HS22" s="254"/>
      <c r="HT22" s="254"/>
      <c r="HU22" s="254"/>
      <c r="HV22" s="254"/>
      <c r="HW22" s="254"/>
      <c r="HX22" s="254"/>
      <c r="HY22" s="254"/>
      <c r="HZ22" s="254"/>
      <c r="IA22" s="254"/>
      <c r="IB22" s="254"/>
      <c r="IC22" s="254"/>
      <c r="ID22" s="254"/>
      <c r="IE22" s="254"/>
      <c r="IF22" s="254"/>
      <c r="IG22" s="254"/>
      <c r="IH22" s="254"/>
      <c r="II22" s="254"/>
      <c r="IJ22" s="254"/>
      <c r="IK22" s="254"/>
      <c r="IL22" s="254"/>
      <c r="IM22" s="254"/>
      <c r="IN22" s="254"/>
      <c r="IO22" s="254"/>
      <c r="IP22" s="254"/>
      <c r="IQ22" s="254"/>
      <c r="IR22" s="254"/>
      <c r="IS22" s="254"/>
      <c r="IT22" s="254"/>
      <c r="IU22" s="254"/>
      <c r="IV22" s="254"/>
      <c r="IW22" s="254"/>
    </row>
    <row r="23" customFormat="false" ht="15.75" hidden="false" customHeight="false" outlineLevel="0" collapsed="false">
      <c r="A23" s="255" t="s">
        <v>409</v>
      </c>
      <c r="B23" s="198" t="n">
        <f aca="false">+Format!D122</f>
        <v>0</v>
      </c>
      <c r="C23" s="197"/>
      <c r="D23" s="198" t="n">
        <f aca="false">+Format!F122</f>
        <v>0</v>
      </c>
      <c r="E23" s="199"/>
      <c r="F23" s="198" t="n">
        <f aca="false">+Format!H122</f>
        <v>0</v>
      </c>
      <c r="G23" s="199"/>
      <c r="H23" s="198" t="n">
        <f aca="false">+Format!J122</f>
        <v>0</v>
      </c>
      <c r="I23" s="199"/>
      <c r="J23" s="198" t="n">
        <f aca="false">+Format!L122</f>
        <v>0</v>
      </c>
      <c r="K23" s="199"/>
      <c r="L23" s="198" t="n">
        <f aca="false">+Format!N122</f>
        <v>0</v>
      </c>
      <c r="M23" s="199"/>
      <c r="N23" s="198" t="n">
        <f aca="false">+Format!P122</f>
        <v>0</v>
      </c>
      <c r="O23" s="199"/>
      <c r="P23" s="198" t="n">
        <f aca="false">+Format!R122</f>
        <v>0</v>
      </c>
      <c r="Q23" s="199"/>
      <c r="R23" s="198" t="n">
        <f aca="false">+Format!T122</f>
        <v>0</v>
      </c>
      <c r="S23" s="199"/>
      <c r="T23" s="198" t="n">
        <f aca="false">+Format!V122</f>
        <v>0</v>
      </c>
      <c r="U23" s="199"/>
      <c r="V23" s="198" t="n">
        <f aca="false">+Format!X122</f>
        <v>0</v>
      </c>
      <c r="W23" s="199"/>
      <c r="X23" s="198" t="n">
        <f aca="false">+Format!Z122</f>
        <v>0</v>
      </c>
      <c r="Y23" s="199"/>
      <c r="Z23" s="198" t="n">
        <f aca="false">+Format!AB122</f>
        <v>0</v>
      </c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5.75" hidden="false" customHeight="false" outlineLevel="0" collapsed="false">
      <c r="A24" s="17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</row>
    <row r="25" customFormat="false" ht="15.75" hidden="false" customHeight="false" outlineLevel="0" collapsed="false">
      <c r="A25" s="251" t="s">
        <v>113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</row>
    <row r="26" customFormat="false" ht="14.25" hidden="false" customHeight="false" outlineLevel="0" collapsed="false">
      <c r="A26" s="215" t="s">
        <v>361</v>
      </c>
      <c r="B26" s="252" t="n">
        <v>0</v>
      </c>
      <c r="C26" s="187"/>
      <c r="D26" s="252" t="n">
        <v>0</v>
      </c>
      <c r="E26" s="188"/>
      <c r="F26" s="252" t="n">
        <v>0</v>
      </c>
      <c r="G26" s="188"/>
      <c r="H26" s="252" t="n">
        <v>0</v>
      </c>
      <c r="I26" s="188"/>
      <c r="J26" s="252" t="n">
        <v>0</v>
      </c>
      <c r="K26" s="188"/>
      <c r="L26" s="252" t="n">
        <v>0</v>
      </c>
      <c r="M26" s="188"/>
      <c r="N26" s="252" t="n">
        <v>0</v>
      </c>
      <c r="O26" s="188"/>
      <c r="P26" s="252" t="n">
        <v>0</v>
      </c>
      <c r="Q26" s="188"/>
      <c r="R26" s="252" t="n">
        <v>0</v>
      </c>
      <c r="S26" s="188"/>
      <c r="T26" s="252" t="n">
        <v>0</v>
      </c>
      <c r="U26" s="188"/>
      <c r="V26" s="252" t="n">
        <v>0</v>
      </c>
      <c r="W26" s="188"/>
      <c r="X26" s="252" t="n">
        <v>0</v>
      </c>
      <c r="Y26" s="188"/>
      <c r="Z26" s="252" t="n">
        <v>0</v>
      </c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4.25" hidden="false" customHeight="false" outlineLevel="0" collapsed="false">
      <c r="A27" s="215" t="s">
        <v>361</v>
      </c>
      <c r="B27" s="252" t="n">
        <v>0</v>
      </c>
      <c r="C27" s="187"/>
      <c r="D27" s="252" t="n">
        <v>0</v>
      </c>
      <c r="E27" s="188"/>
      <c r="F27" s="252" t="n">
        <v>0</v>
      </c>
      <c r="G27" s="188"/>
      <c r="H27" s="252" t="n">
        <v>0</v>
      </c>
      <c r="I27" s="188"/>
      <c r="J27" s="252" t="n">
        <v>0</v>
      </c>
      <c r="K27" s="188"/>
      <c r="L27" s="252" t="n">
        <v>0</v>
      </c>
      <c r="M27" s="188"/>
      <c r="N27" s="252" t="n">
        <v>0</v>
      </c>
      <c r="O27" s="188"/>
      <c r="P27" s="252" t="n">
        <v>0</v>
      </c>
      <c r="Q27" s="188"/>
      <c r="R27" s="252" t="n">
        <v>0</v>
      </c>
      <c r="S27" s="188"/>
      <c r="T27" s="252" t="n">
        <v>0</v>
      </c>
      <c r="U27" s="188"/>
      <c r="V27" s="252" t="n">
        <v>0</v>
      </c>
      <c r="W27" s="188"/>
      <c r="X27" s="252" t="n">
        <v>0</v>
      </c>
      <c r="Y27" s="188"/>
      <c r="Z27" s="252" t="n">
        <v>0</v>
      </c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14.25" hidden="false" customHeight="false" outlineLevel="0" collapsed="false">
      <c r="A28" s="215" t="s">
        <v>361</v>
      </c>
      <c r="B28" s="252" t="n">
        <v>0</v>
      </c>
      <c r="C28" s="187"/>
      <c r="D28" s="252" t="n">
        <v>0</v>
      </c>
      <c r="E28" s="188"/>
      <c r="F28" s="252" t="n">
        <v>0</v>
      </c>
      <c r="G28" s="188"/>
      <c r="H28" s="252" t="n">
        <v>0</v>
      </c>
      <c r="I28" s="188"/>
      <c r="J28" s="252" t="n">
        <v>0</v>
      </c>
      <c r="K28" s="188"/>
      <c r="L28" s="252" t="n">
        <v>0</v>
      </c>
      <c r="M28" s="188"/>
      <c r="N28" s="252" t="n">
        <v>0</v>
      </c>
      <c r="O28" s="188"/>
      <c r="P28" s="252" t="n">
        <v>0</v>
      </c>
      <c r="Q28" s="188"/>
      <c r="R28" s="252" t="n">
        <v>0</v>
      </c>
      <c r="S28" s="188"/>
      <c r="T28" s="252" t="n">
        <v>0</v>
      </c>
      <c r="U28" s="188"/>
      <c r="V28" s="252" t="n">
        <v>0</v>
      </c>
      <c r="W28" s="188"/>
      <c r="X28" s="252" t="n">
        <v>0</v>
      </c>
      <c r="Y28" s="188"/>
      <c r="Z28" s="252" t="n">
        <v>0</v>
      </c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5" t="s">
        <v>361</v>
      </c>
      <c r="B29" s="252" t="n">
        <v>0</v>
      </c>
      <c r="C29" s="187"/>
      <c r="D29" s="252" t="n">
        <v>0</v>
      </c>
      <c r="E29" s="188"/>
      <c r="F29" s="252" t="n">
        <v>0</v>
      </c>
      <c r="G29" s="188"/>
      <c r="H29" s="252" t="n">
        <v>0</v>
      </c>
      <c r="I29" s="188"/>
      <c r="J29" s="252" t="n">
        <v>0</v>
      </c>
      <c r="K29" s="188"/>
      <c r="L29" s="252" t="n">
        <v>0</v>
      </c>
      <c r="M29" s="188"/>
      <c r="N29" s="252" t="n">
        <v>0</v>
      </c>
      <c r="O29" s="188"/>
      <c r="P29" s="252" t="n">
        <v>0</v>
      </c>
      <c r="Q29" s="188"/>
      <c r="R29" s="252" t="n">
        <v>0</v>
      </c>
      <c r="S29" s="188"/>
      <c r="T29" s="252" t="n">
        <v>0</v>
      </c>
      <c r="U29" s="188"/>
      <c r="V29" s="252" t="n">
        <v>0</v>
      </c>
      <c r="W29" s="188"/>
      <c r="X29" s="252" t="n">
        <v>0</v>
      </c>
      <c r="Y29" s="188"/>
      <c r="Z29" s="252" t="n">
        <v>0</v>
      </c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14.25" hidden="false" customHeight="false" outlineLevel="0" collapsed="false">
      <c r="A30" s="215" t="s">
        <v>361</v>
      </c>
      <c r="B30" s="252" t="n">
        <v>0</v>
      </c>
      <c r="C30" s="187"/>
      <c r="D30" s="252" t="n">
        <v>0</v>
      </c>
      <c r="E30" s="188"/>
      <c r="F30" s="252" t="n">
        <v>0</v>
      </c>
      <c r="G30" s="188"/>
      <c r="H30" s="252" t="n">
        <v>0</v>
      </c>
      <c r="I30" s="188"/>
      <c r="J30" s="252" t="n">
        <v>0</v>
      </c>
      <c r="K30" s="188"/>
      <c r="L30" s="252" t="n">
        <v>0</v>
      </c>
      <c r="M30" s="188"/>
      <c r="N30" s="252" t="n">
        <v>0</v>
      </c>
      <c r="O30" s="188"/>
      <c r="P30" s="252" t="n">
        <v>0</v>
      </c>
      <c r="Q30" s="188"/>
      <c r="R30" s="252" t="n">
        <v>0</v>
      </c>
      <c r="S30" s="188"/>
      <c r="T30" s="252" t="n">
        <v>0</v>
      </c>
      <c r="U30" s="188"/>
      <c r="V30" s="252" t="n">
        <v>0</v>
      </c>
      <c r="W30" s="188"/>
      <c r="X30" s="252" t="n">
        <v>0</v>
      </c>
      <c r="Y30" s="188"/>
      <c r="Z30" s="252" t="n">
        <v>0</v>
      </c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4.25" hidden="false" customHeight="false" outlineLevel="0" collapsed="false">
      <c r="A31" s="215" t="s">
        <v>361</v>
      </c>
      <c r="B31" s="252" t="n">
        <v>0</v>
      </c>
      <c r="C31" s="187"/>
      <c r="D31" s="252" t="n">
        <v>0</v>
      </c>
      <c r="E31" s="188"/>
      <c r="F31" s="252" t="n">
        <v>0</v>
      </c>
      <c r="G31" s="188"/>
      <c r="H31" s="252" t="n">
        <v>0</v>
      </c>
      <c r="I31" s="188"/>
      <c r="J31" s="252" t="n">
        <v>0</v>
      </c>
      <c r="K31" s="188"/>
      <c r="L31" s="252" t="n">
        <v>0</v>
      </c>
      <c r="M31" s="188"/>
      <c r="N31" s="252" t="n">
        <v>0</v>
      </c>
      <c r="O31" s="188"/>
      <c r="P31" s="252" t="n">
        <v>0</v>
      </c>
      <c r="Q31" s="188"/>
      <c r="R31" s="252" t="n">
        <v>0</v>
      </c>
      <c r="S31" s="188"/>
      <c r="T31" s="252" t="n">
        <v>0</v>
      </c>
      <c r="U31" s="188"/>
      <c r="V31" s="252" t="n">
        <v>0</v>
      </c>
      <c r="W31" s="188"/>
      <c r="X31" s="252" t="n">
        <v>0</v>
      </c>
      <c r="Y31" s="188"/>
      <c r="Z31" s="252" t="n">
        <v>0</v>
      </c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4.25" hidden="false" customHeight="false" outlineLevel="0" collapsed="false">
      <c r="A32" s="215" t="s">
        <v>361</v>
      </c>
      <c r="B32" s="252" t="n">
        <v>0</v>
      </c>
      <c r="C32" s="187"/>
      <c r="D32" s="252" t="n">
        <v>0</v>
      </c>
      <c r="E32" s="188"/>
      <c r="F32" s="252" t="n">
        <v>0</v>
      </c>
      <c r="G32" s="188"/>
      <c r="H32" s="252" t="n">
        <v>0</v>
      </c>
      <c r="I32" s="188"/>
      <c r="J32" s="252" t="n">
        <v>0</v>
      </c>
      <c r="K32" s="188"/>
      <c r="L32" s="252" t="n">
        <v>0</v>
      </c>
      <c r="M32" s="188"/>
      <c r="N32" s="252" t="n">
        <v>0</v>
      </c>
      <c r="O32" s="188"/>
      <c r="P32" s="252" t="n">
        <v>0</v>
      </c>
      <c r="Q32" s="188"/>
      <c r="R32" s="252" t="n">
        <v>0</v>
      </c>
      <c r="S32" s="188"/>
      <c r="T32" s="252" t="n">
        <v>0</v>
      </c>
      <c r="U32" s="188"/>
      <c r="V32" s="252" t="n">
        <v>0</v>
      </c>
      <c r="W32" s="188"/>
      <c r="X32" s="252" t="n">
        <v>0</v>
      </c>
      <c r="Y32" s="188"/>
      <c r="Z32" s="252" t="n">
        <v>0</v>
      </c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5.1" hidden="false" customHeight="true" outlineLevel="0" collapsed="false">
      <c r="A33" s="215"/>
      <c r="B33" s="252"/>
      <c r="C33" s="187"/>
      <c r="D33" s="252"/>
      <c r="E33" s="188"/>
      <c r="F33" s="252"/>
      <c r="G33" s="188"/>
      <c r="H33" s="252"/>
      <c r="I33" s="188"/>
      <c r="J33" s="252"/>
      <c r="K33" s="188"/>
      <c r="L33" s="252"/>
      <c r="M33" s="188"/>
      <c r="N33" s="252"/>
      <c r="O33" s="188"/>
      <c r="P33" s="252"/>
      <c r="Q33" s="188"/>
      <c r="R33" s="252"/>
      <c r="S33" s="188"/>
      <c r="T33" s="252"/>
      <c r="U33" s="188"/>
      <c r="V33" s="252"/>
      <c r="W33" s="188"/>
      <c r="X33" s="252"/>
      <c r="Y33" s="188"/>
      <c r="Z33" s="252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4.25" hidden="false" customHeight="false" outlineLevel="0" collapsed="false">
      <c r="A34" s="218" t="s">
        <v>33</v>
      </c>
      <c r="B34" s="192" t="n">
        <f aca="false">+B36-SUM(B24:B33)</f>
        <v>0</v>
      </c>
      <c r="C34" s="192"/>
      <c r="D34" s="192" t="n">
        <f aca="false">+D36-SUM(D24:D33)</f>
        <v>0</v>
      </c>
      <c r="E34" s="192"/>
      <c r="F34" s="192" t="n">
        <f aca="false">+F36-SUM(F24:F33)</f>
        <v>0</v>
      </c>
      <c r="G34" s="192"/>
      <c r="H34" s="192" t="n">
        <f aca="false">+H36-SUM(H24:H33)</f>
        <v>0</v>
      </c>
      <c r="I34" s="192"/>
      <c r="J34" s="192" t="n">
        <f aca="false">+J36-SUM(J24:J33)</f>
        <v>0</v>
      </c>
      <c r="K34" s="192"/>
      <c r="L34" s="192" t="n">
        <f aca="false">+L36-SUM(L24:L33)</f>
        <v>0</v>
      </c>
      <c r="M34" s="192"/>
      <c r="N34" s="192" t="n">
        <f aca="false">+N36-SUM(N24:N33)</f>
        <v>0</v>
      </c>
      <c r="O34" s="192"/>
      <c r="P34" s="192" t="n">
        <f aca="false">+P36-SUM(P24:P33)</f>
        <v>0</v>
      </c>
      <c r="Q34" s="192"/>
      <c r="R34" s="192" t="n">
        <f aca="false">+R36-SUM(R24:R33)</f>
        <v>0</v>
      </c>
      <c r="S34" s="192"/>
      <c r="T34" s="192" t="n">
        <f aca="false">+T36-SUM(T24:T33)</f>
        <v>0</v>
      </c>
      <c r="U34" s="192"/>
      <c r="V34" s="192" t="n">
        <f aca="false">+V36-SUM(V24:V33)</f>
        <v>0</v>
      </c>
      <c r="W34" s="192"/>
      <c r="X34" s="192" t="n">
        <f aca="false">+X36-SUM(X24:X33)</f>
        <v>0</v>
      </c>
      <c r="Y34" s="192"/>
      <c r="Z34" s="192" t="n">
        <f aca="false">+Z36-SUM(Z24:Z33)</f>
        <v>0</v>
      </c>
      <c r="AA34" s="245"/>
      <c r="AB34" s="245"/>
      <c r="AC34" s="245"/>
      <c r="AD34" s="245"/>
      <c r="AE34" s="245"/>
      <c r="AF34" s="245"/>
      <c r="AG34" s="245"/>
      <c r="AH34" s="245"/>
      <c r="AI34" s="245"/>
      <c r="AJ34" s="245"/>
      <c r="AK34" s="245"/>
      <c r="AL34" s="245"/>
      <c r="AM34" s="245"/>
      <c r="AN34" s="245"/>
      <c r="AO34" s="245"/>
      <c r="AP34" s="245"/>
      <c r="AQ34" s="245"/>
      <c r="AR34" s="245"/>
      <c r="AS34" s="245"/>
      <c r="AT34" s="245"/>
      <c r="AU34" s="245"/>
      <c r="AV34" s="245"/>
      <c r="AW34" s="245"/>
      <c r="AX34" s="245"/>
      <c r="AY34" s="245"/>
      <c r="AZ34" s="245"/>
      <c r="BA34" s="245"/>
      <c r="BB34" s="245"/>
      <c r="BC34" s="245"/>
      <c r="BD34" s="245"/>
      <c r="BE34" s="245"/>
      <c r="BF34" s="245"/>
      <c r="BG34" s="245"/>
      <c r="BH34" s="245"/>
      <c r="BI34" s="245"/>
      <c r="BJ34" s="245"/>
      <c r="BK34" s="245"/>
      <c r="BL34" s="245"/>
      <c r="BM34" s="245"/>
      <c r="BN34" s="245"/>
      <c r="BO34" s="245"/>
      <c r="BP34" s="245"/>
      <c r="BQ34" s="245"/>
      <c r="BR34" s="245"/>
      <c r="BS34" s="245"/>
      <c r="BT34" s="245"/>
      <c r="BU34" s="245"/>
      <c r="BV34" s="245"/>
      <c r="BW34" s="245"/>
      <c r="BX34" s="245"/>
      <c r="BY34" s="245"/>
      <c r="BZ34" s="245"/>
      <c r="CA34" s="245"/>
      <c r="CB34" s="245"/>
      <c r="CC34" s="245"/>
      <c r="CD34" s="245"/>
      <c r="CE34" s="245"/>
      <c r="CF34" s="245"/>
      <c r="CG34" s="245"/>
      <c r="CH34" s="245"/>
      <c r="CI34" s="245"/>
      <c r="CJ34" s="245"/>
      <c r="CK34" s="245"/>
      <c r="CL34" s="245"/>
      <c r="CM34" s="245"/>
      <c r="CN34" s="245"/>
      <c r="CO34" s="245"/>
      <c r="CP34" s="245"/>
      <c r="CQ34" s="245"/>
      <c r="CR34" s="245"/>
      <c r="CS34" s="245"/>
      <c r="CT34" s="245"/>
      <c r="CU34" s="245"/>
      <c r="CV34" s="245"/>
      <c r="CW34" s="245"/>
      <c r="CX34" s="245"/>
      <c r="CY34" s="245"/>
      <c r="CZ34" s="245"/>
      <c r="DA34" s="245"/>
      <c r="DB34" s="245"/>
      <c r="DC34" s="245"/>
      <c r="DD34" s="245"/>
      <c r="DE34" s="245"/>
      <c r="DF34" s="245"/>
      <c r="DG34" s="245"/>
      <c r="DH34" s="245"/>
      <c r="DI34" s="245"/>
      <c r="DJ34" s="245"/>
      <c r="DK34" s="245"/>
      <c r="DL34" s="245"/>
      <c r="DM34" s="245"/>
      <c r="DN34" s="245"/>
      <c r="DO34" s="245"/>
      <c r="DP34" s="245"/>
      <c r="DQ34" s="245"/>
      <c r="DR34" s="245"/>
      <c r="DS34" s="245"/>
      <c r="DT34" s="245"/>
      <c r="DU34" s="245"/>
      <c r="DV34" s="245"/>
      <c r="DW34" s="245"/>
      <c r="DX34" s="245"/>
      <c r="DY34" s="245"/>
      <c r="DZ34" s="245"/>
      <c r="EA34" s="245"/>
      <c r="EB34" s="245"/>
      <c r="EC34" s="245"/>
      <c r="ED34" s="245"/>
      <c r="EE34" s="245"/>
      <c r="EF34" s="245"/>
      <c r="EG34" s="245"/>
      <c r="EH34" s="245"/>
      <c r="EI34" s="245"/>
      <c r="EJ34" s="245"/>
      <c r="EK34" s="245"/>
      <c r="EL34" s="245"/>
      <c r="EM34" s="245"/>
      <c r="EN34" s="245"/>
      <c r="EO34" s="245"/>
      <c r="EP34" s="245"/>
      <c r="EQ34" s="245"/>
      <c r="ER34" s="245"/>
      <c r="ES34" s="245"/>
      <c r="ET34" s="245"/>
      <c r="EU34" s="245"/>
      <c r="EV34" s="245"/>
      <c r="EW34" s="245"/>
      <c r="EX34" s="245"/>
      <c r="EY34" s="245"/>
      <c r="EZ34" s="245"/>
      <c r="FA34" s="245"/>
      <c r="FB34" s="245"/>
      <c r="FC34" s="245"/>
      <c r="FD34" s="245"/>
      <c r="FE34" s="245"/>
      <c r="FF34" s="245"/>
      <c r="FG34" s="245"/>
      <c r="FH34" s="245"/>
      <c r="FI34" s="245"/>
      <c r="FJ34" s="245"/>
      <c r="FK34" s="245"/>
      <c r="FL34" s="245"/>
      <c r="FM34" s="245"/>
      <c r="FN34" s="245"/>
      <c r="FO34" s="245"/>
      <c r="FP34" s="245"/>
      <c r="FQ34" s="245"/>
      <c r="FR34" s="245"/>
      <c r="FS34" s="245"/>
      <c r="FT34" s="245"/>
      <c r="FU34" s="245"/>
      <c r="FV34" s="245"/>
      <c r="FW34" s="245"/>
      <c r="FX34" s="245"/>
      <c r="FY34" s="245"/>
      <c r="FZ34" s="245"/>
      <c r="GA34" s="245"/>
      <c r="GB34" s="245"/>
      <c r="GC34" s="245"/>
      <c r="GD34" s="245"/>
      <c r="GE34" s="245"/>
      <c r="GF34" s="245"/>
      <c r="GG34" s="245"/>
      <c r="GH34" s="245"/>
      <c r="GI34" s="245"/>
      <c r="GJ34" s="245"/>
      <c r="GK34" s="245"/>
      <c r="GL34" s="245"/>
      <c r="GM34" s="245"/>
      <c r="GN34" s="245"/>
      <c r="GO34" s="245"/>
      <c r="GP34" s="245"/>
      <c r="GQ34" s="245"/>
      <c r="GR34" s="245"/>
      <c r="GS34" s="245"/>
      <c r="GT34" s="245"/>
      <c r="GU34" s="245"/>
      <c r="GV34" s="245"/>
      <c r="GW34" s="245"/>
      <c r="GX34" s="245"/>
      <c r="GY34" s="245"/>
      <c r="GZ34" s="245"/>
      <c r="HA34" s="245"/>
      <c r="HB34" s="245"/>
      <c r="HC34" s="245"/>
      <c r="HD34" s="245"/>
      <c r="HE34" s="245"/>
      <c r="HF34" s="245"/>
      <c r="HG34" s="245"/>
      <c r="HH34" s="245"/>
      <c r="HI34" s="245"/>
      <c r="HJ34" s="245"/>
      <c r="HK34" s="245"/>
      <c r="HL34" s="245"/>
      <c r="HM34" s="245"/>
      <c r="HN34" s="245"/>
      <c r="HO34" s="245"/>
      <c r="HP34" s="245"/>
      <c r="HQ34" s="245"/>
      <c r="HR34" s="245"/>
      <c r="HS34" s="245"/>
      <c r="HT34" s="245"/>
      <c r="HU34" s="245"/>
      <c r="HV34" s="245"/>
      <c r="HW34" s="245"/>
      <c r="HX34" s="245"/>
      <c r="HY34" s="245"/>
      <c r="HZ34" s="245"/>
      <c r="IA34" s="245"/>
      <c r="IB34" s="245"/>
      <c r="IC34" s="245"/>
      <c r="ID34" s="245"/>
      <c r="IE34" s="245"/>
      <c r="IF34" s="245"/>
      <c r="IG34" s="245"/>
      <c r="IH34" s="245"/>
      <c r="II34" s="245"/>
      <c r="IJ34" s="245"/>
      <c r="IK34" s="245"/>
      <c r="IL34" s="245"/>
      <c r="IM34" s="245"/>
      <c r="IN34" s="245"/>
      <c r="IO34" s="245"/>
      <c r="IP34" s="245"/>
      <c r="IQ34" s="245"/>
      <c r="IR34" s="245"/>
      <c r="IS34" s="245"/>
      <c r="IT34" s="245"/>
      <c r="IU34" s="245"/>
      <c r="IV34" s="245"/>
      <c r="IW34" s="245"/>
    </row>
    <row r="35" customFormat="false" ht="5.1" hidden="false" customHeight="true" outlineLevel="0" collapsed="false">
      <c r="A35" s="253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  <c r="EZ35" s="254"/>
      <c r="FA35" s="254"/>
      <c r="FB35" s="254"/>
      <c r="FC35" s="254"/>
      <c r="FD35" s="254"/>
      <c r="FE35" s="254"/>
      <c r="FF35" s="254"/>
      <c r="FG35" s="254"/>
      <c r="FH35" s="254"/>
      <c r="FI35" s="254"/>
      <c r="FJ35" s="254"/>
      <c r="FK35" s="254"/>
      <c r="FL35" s="254"/>
      <c r="FM35" s="254"/>
      <c r="FN35" s="254"/>
      <c r="FO35" s="254"/>
      <c r="FP35" s="254"/>
      <c r="FQ35" s="254"/>
      <c r="FR35" s="254"/>
      <c r="FS35" s="254"/>
      <c r="FT35" s="254"/>
      <c r="FU35" s="254"/>
      <c r="FV35" s="254"/>
      <c r="FW35" s="254"/>
      <c r="FX35" s="254"/>
      <c r="FY35" s="254"/>
      <c r="FZ35" s="254"/>
      <c r="GA35" s="254"/>
      <c r="GB35" s="254"/>
      <c r="GC35" s="254"/>
      <c r="GD35" s="254"/>
      <c r="GE35" s="254"/>
      <c r="GF35" s="254"/>
      <c r="GG35" s="254"/>
      <c r="GH35" s="254"/>
      <c r="GI35" s="254"/>
      <c r="GJ35" s="254"/>
      <c r="GK35" s="254"/>
      <c r="GL35" s="254"/>
      <c r="GM35" s="254"/>
      <c r="GN35" s="254"/>
      <c r="GO35" s="254"/>
      <c r="GP35" s="254"/>
      <c r="GQ35" s="254"/>
      <c r="GR35" s="254"/>
      <c r="GS35" s="254"/>
      <c r="GT35" s="254"/>
      <c r="GU35" s="254"/>
      <c r="GV35" s="254"/>
      <c r="GW35" s="254"/>
      <c r="GX35" s="254"/>
      <c r="GY35" s="254"/>
      <c r="GZ35" s="254"/>
      <c r="HA35" s="254"/>
      <c r="HB35" s="254"/>
      <c r="HC35" s="254"/>
      <c r="HD35" s="254"/>
      <c r="HE35" s="254"/>
      <c r="HF35" s="254"/>
      <c r="HG35" s="254"/>
      <c r="HH35" s="254"/>
      <c r="HI35" s="254"/>
      <c r="HJ35" s="254"/>
      <c r="HK35" s="254"/>
      <c r="HL35" s="254"/>
      <c r="HM35" s="254"/>
      <c r="HN35" s="254"/>
      <c r="HO35" s="254"/>
      <c r="HP35" s="254"/>
      <c r="HQ35" s="254"/>
      <c r="HR35" s="254"/>
      <c r="HS35" s="254"/>
      <c r="HT35" s="254"/>
      <c r="HU35" s="254"/>
      <c r="HV35" s="254"/>
      <c r="HW35" s="254"/>
      <c r="HX35" s="254"/>
      <c r="HY35" s="254"/>
      <c r="HZ35" s="254"/>
      <c r="IA35" s="254"/>
      <c r="IB35" s="254"/>
      <c r="IC35" s="254"/>
      <c r="ID35" s="254"/>
      <c r="IE35" s="254"/>
      <c r="IF35" s="254"/>
      <c r="IG35" s="254"/>
      <c r="IH35" s="254"/>
      <c r="II35" s="254"/>
      <c r="IJ35" s="254"/>
      <c r="IK35" s="254"/>
      <c r="IL35" s="254"/>
      <c r="IM35" s="254"/>
      <c r="IN35" s="254"/>
      <c r="IO35" s="254"/>
      <c r="IP35" s="254"/>
      <c r="IQ35" s="254"/>
      <c r="IR35" s="254"/>
      <c r="IS35" s="254"/>
      <c r="IT35" s="254"/>
      <c r="IU35" s="254"/>
      <c r="IV35" s="254"/>
      <c r="IW35" s="254"/>
    </row>
    <row r="36" customFormat="false" ht="15.75" hidden="false" customHeight="false" outlineLevel="0" collapsed="false">
      <c r="A36" s="255" t="s">
        <v>410</v>
      </c>
      <c r="B36" s="198" t="n">
        <f aca="false">+Format!D123</f>
        <v>0</v>
      </c>
      <c r="C36" s="197"/>
      <c r="D36" s="198" t="n">
        <f aca="false">+Format!F123</f>
        <v>0</v>
      </c>
      <c r="E36" s="199"/>
      <c r="F36" s="198" t="n">
        <f aca="false">+Format!H123</f>
        <v>0</v>
      </c>
      <c r="G36" s="199"/>
      <c r="H36" s="198" t="n">
        <f aca="false">+Format!J123</f>
        <v>0</v>
      </c>
      <c r="I36" s="199"/>
      <c r="J36" s="198" t="n">
        <f aca="false">+Format!L123</f>
        <v>0</v>
      </c>
      <c r="K36" s="199"/>
      <c r="L36" s="198" t="n">
        <f aca="false">+Format!N123</f>
        <v>0</v>
      </c>
      <c r="M36" s="199"/>
      <c r="N36" s="198" t="n">
        <f aca="false">+Format!P123</f>
        <v>0</v>
      </c>
      <c r="O36" s="199"/>
      <c r="P36" s="198" t="n">
        <f aca="false">+Format!R123</f>
        <v>0</v>
      </c>
      <c r="Q36" s="199"/>
      <c r="R36" s="198" t="n">
        <f aca="false">+Format!T123</f>
        <v>0</v>
      </c>
      <c r="S36" s="199"/>
      <c r="T36" s="198" t="n">
        <f aca="false">+Format!V123</f>
        <v>0</v>
      </c>
      <c r="U36" s="199"/>
      <c r="V36" s="198" t="n">
        <f aca="false">+Format!X123</f>
        <v>0</v>
      </c>
      <c r="W36" s="199"/>
      <c r="X36" s="198" t="n">
        <f aca="false">+Format!Z123</f>
        <v>0</v>
      </c>
      <c r="Y36" s="199"/>
      <c r="Z36" s="198" t="n">
        <f aca="false">+Format!AB123</f>
        <v>0</v>
      </c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  <c r="IW36" s="217"/>
    </row>
    <row r="37" customFormat="false" ht="15.75" hidden="false" customHeight="false" outlineLevel="0" collapsed="false">
      <c r="A37" s="174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</row>
    <row r="38" customFormat="false" ht="15" hidden="false" customHeight="false" outlineLevel="0" collapsed="false">
      <c r="A38" s="174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</row>
    <row r="39" customFormat="false" ht="15" hidden="false" customHeight="false" outlineLevel="0" collapsed="false">
      <c r="A39" s="17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</row>
    <row r="40" customFormat="false" ht="15" hidden="false" customHeight="false" outlineLevel="0" collapsed="false">
      <c r="A40" s="17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</row>
    <row r="41" customFormat="false" ht="15" hidden="false" customHeight="false" outlineLevel="0" collapsed="false">
      <c r="A41" s="206" t="str">
        <f aca="true">CELL("filename",A1)</f>
        <v>'file:///mnt/12tb/@roms/datasets/enron/EDRM Enron Email Data Set v2 XML/filtered-attachments/xls/2002_Plan_Template_REV-e4e22127b73460f7071163bca4032d1e943bcbb02b3102b0fe1a692208b921fe.xls'#$CapEx</v>
      </c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</row>
    <row r="42" customFormat="false" ht="15" hidden="false" customHeight="false" outlineLevel="0" collapsed="false">
      <c r="A42" s="208" t="n">
        <f aca="true">NOW()</f>
        <v>45926.9140954841</v>
      </c>
    </row>
  </sheetData>
  <mergeCells count="6">
    <mergeCell ref="A1:Z1"/>
    <mergeCell ref="A2:Z2"/>
    <mergeCell ref="A3:Z3"/>
    <mergeCell ref="A4:Z4"/>
    <mergeCell ref="A5:Z5"/>
    <mergeCell ref="B9:Z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8.7"/>
    <col collapsed="false" customWidth="true" hidden="false" outlineLevel="0" max="3" min="3" style="170" width="2.28"/>
    <col collapsed="false" customWidth="true" hidden="false" outlineLevel="0" max="4" min="4" style="170" width="8.7"/>
    <col collapsed="false" customWidth="true" hidden="false" outlineLevel="0" max="5" min="5" style="170" width="2.28"/>
    <col collapsed="false" customWidth="true" hidden="false" outlineLevel="0" max="6" min="6" style="170" width="8.7"/>
    <col collapsed="false" customWidth="true" hidden="false" outlineLevel="0" max="7" min="7" style="170" width="2.28"/>
    <col collapsed="false" customWidth="true" hidden="false" outlineLevel="0" max="8" min="8" style="170" width="8.7"/>
    <col collapsed="false" customWidth="true" hidden="false" outlineLevel="0" max="9" min="9" style="170" width="2.28"/>
    <col collapsed="false" customWidth="true" hidden="false" outlineLevel="0" max="10" min="10" style="170" width="8.7"/>
    <col collapsed="false" customWidth="true" hidden="false" outlineLevel="0" max="11" min="11" style="170" width="2.28"/>
    <col collapsed="false" customWidth="true" hidden="false" outlineLevel="0" max="12" min="12" style="170" width="8.7"/>
    <col collapsed="false" customWidth="true" hidden="false" outlineLevel="0" max="13" min="13" style="170" width="2.28"/>
    <col collapsed="false" customWidth="true" hidden="false" outlineLevel="0" max="14" min="14" style="170" width="8.7"/>
    <col collapsed="false" customWidth="true" hidden="false" outlineLevel="0" max="15" min="15" style="170" width="2.28"/>
    <col collapsed="false" customWidth="true" hidden="false" outlineLevel="0" max="16" min="16" style="170" width="8.7"/>
    <col collapsed="false" customWidth="true" hidden="false" outlineLevel="0" max="17" min="17" style="170" width="2.28"/>
    <col collapsed="false" customWidth="true" hidden="false" outlineLevel="0" max="18" min="18" style="170" width="8.7"/>
    <col collapsed="false" customWidth="true" hidden="false" outlineLevel="0" max="19" min="19" style="170" width="2.28"/>
    <col collapsed="false" customWidth="true" hidden="false" outlineLevel="0" max="20" min="20" style="170" width="8.7"/>
    <col collapsed="false" customWidth="true" hidden="false" outlineLevel="0" max="21" min="21" style="170" width="2.28"/>
    <col collapsed="false" customWidth="true" hidden="false" outlineLevel="0" max="22" min="22" style="170" width="8.7"/>
    <col collapsed="false" customWidth="true" hidden="false" outlineLevel="0" max="23" min="23" style="170" width="2.28"/>
    <col collapsed="false" customWidth="true" hidden="false" outlineLevel="0" max="24" min="24" style="170" width="8.7"/>
    <col collapsed="false" customWidth="true" hidden="false" outlineLevel="0" max="25" min="25" style="170" width="2.28"/>
    <col collapsed="false" customWidth="true" hidden="false" outlineLevel="0" max="26" min="26" style="170" width="8.7"/>
    <col collapsed="false" customWidth="false" hidden="false" outlineLevel="0" max="257" min="27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customFormat="false" ht="18" hidden="false" customHeight="false" outlineLevel="0" collapsed="false">
      <c r="A2" s="172" t="s">
        <v>411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customFormat="false" ht="18" hidden="false" customHeight="false" outlineLevel="0" collapsed="false">
      <c r="A3" s="172" t="s">
        <v>412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customFormat="false" ht="18" hidden="false" customHeight="false" outlineLevel="0" collapsed="false">
      <c r="A4" s="249" t="s">
        <v>408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customFormat="false" ht="18" hidden="false" customHeight="false" outlineLevel="0" collapsed="false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customFormat="false" ht="15" hidden="false" customHeight="false" outlineLevel="0" collapsed="false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customFormat="false" ht="15" hidden="false" customHeight="false" outlineLevel="0" collapsed="false">
      <c r="A7" s="178"/>
      <c r="B7" s="180" t="s">
        <v>413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211"/>
      <c r="B8" s="180" t="s">
        <v>69</v>
      </c>
      <c r="C8" s="212"/>
      <c r="D8" s="180" t="s">
        <v>70</v>
      </c>
      <c r="E8" s="212"/>
      <c r="F8" s="180" t="s">
        <v>71</v>
      </c>
      <c r="G8" s="212"/>
      <c r="H8" s="180" t="s">
        <v>72</v>
      </c>
      <c r="I8" s="212"/>
      <c r="J8" s="180" t="s">
        <v>73</v>
      </c>
      <c r="K8" s="212"/>
      <c r="L8" s="180" t="s">
        <v>74</v>
      </c>
      <c r="M8" s="212"/>
      <c r="N8" s="180" t="s">
        <v>369</v>
      </c>
      <c r="O8" s="212"/>
      <c r="P8" s="180" t="s">
        <v>76</v>
      </c>
      <c r="Q8" s="212"/>
      <c r="R8" s="180" t="s">
        <v>370</v>
      </c>
      <c r="S8" s="212"/>
      <c r="T8" s="180" t="s">
        <v>78</v>
      </c>
      <c r="U8" s="212"/>
      <c r="V8" s="180" t="s">
        <v>79</v>
      </c>
      <c r="W8" s="212"/>
      <c r="X8" s="180" t="s">
        <v>80</v>
      </c>
      <c r="Y8" s="212"/>
      <c r="Z8" s="180" t="s">
        <v>21</v>
      </c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4.25" hidden="false" customHeight="false" outlineLevel="0" collapsed="false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5" hidden="false" customHeight="false" outlineLevel="0" collapsed="false">
      <c r="A11" s="179" t="s">
        <v>114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4.25" hidden="false" customHeight="false" outlineLevel="0" collapsed="false">
      <c r="A12" s="215" t="s">
        <v>361</v>
      </c>
      <c r="B12" s="252" t="n">
        <v>0</v>
      </c>
      <c r="C12" s="187"/>
      <c r="D12" s="252" t="n">
        <v>0</v>
      </c>
      <c r="E12" s="187"/>
      <c r="F12" s="252" t="n">
        <v>0</v>
      </c>
      <c r="G12" s="187"/>
      <c r="H12" s="252" t="n">
        <v>0</v>
      </c>
      <c r="I12" s="187"/>
      <c r="J12" s="252" t="n">
        <v>0</v>
      </c>
      <c r="K12" s="187"/>
      <c r="L12" s="252" t="n">
        <v>0</v>
      </c>
      <c r="M12" s="187"/>
      <c r="N12" s="252" t="n">
        <v>0</v>
      </c>
      <c r="O12" s="187"/>
      <c r="P12" s="252" t="n">
        <v>0</v>
      </c>
      <c r="Q12" s="187"/>
      <c r="R12" s="252" t="n">
        <v>0</v>
      </c>
      <c r="S12" s="187"/>
      <c r="T12" s="252" t="n">
        <v>0</v>
      </c>
      <c r="U12" s="187"/>
      <c r="V12" s="252" t="n">
        <v>0</v>
      </c>
      <c r="W12" s="187"/>
      <c r="X12" s="252" t="n">
        <v>0</v>
      </c>
      <c r="Y12" s="187"/>
      <c r="Z12" s="252" t="n">
        <v>0</v>
      </c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  <c r="IW12" s="217"/>
    </row>
    <row r="13" customFormat="false" ht="14.25" hidden="false" customHeight="false" outlineLevel="0" collapsed="false">
      <c r="A13" s="215" t="s">
        <v>361</v>
      </c>
      <c r="B13" s="252" t="n">
        <v>0</v>
      </c>
      <c r="C13" s="187"/>
      <c r="D13" s="252" t="n">
        <v>0</v>
      </c>
      <c r="E13" s="187"/>
      <c r="F13" s="252" t="n">
        <v>0</v>
      </c>
      <c r="G13" s="187"/>
      <c r="H13" s="252" t="n">
        <v>0</v>
      </c>
      <c r="I13" s="187"/>
      <c r="J13" s="252" t="n">
        <v>0</v>
      </c>
      <c r="K13" s="187"/>
      <c r="L13" s="252" t="n">
        <v>0</v>
      </c>
      <c r="M13" s="187"/>
      <c r="N13" s="252" t="n">
        <v>0</v>
      </c>
      <c r="O13" s="187"/>
      <c r="P13" s="252" t="n">
        <v>0</v>
      </c>
      <c r="Q13" s="187"/>
      <c r="R13" s="252" t="n">
        <v>0</v>
      </c>
      <c r="S13" s="187"/>
      <c r="T13" s="252" t="n">
        <v>0</v>
      </c>
      <c r="U13" s="187"/>
      <c r="V13" s="252" t="n">
        <v>0</v>
      </c>
      <c r="W13" s="187"/>
      <c r="X13" s="252" t="n">
        <v>0</v>
      </c>
      <c r="Y13" s="187"/>
      <c r="Z13" s="252" t="n">
        <v>0</v>
      </c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52" t="n">
        <v>0</v>
      </c>
      <c r="C14" s="187"/>
      <c r="D14" s="252" t="n">
        <v>0</v>
      </c>
      <c r="E14" s="187"/>
      <c r="F14" s="252" t="n">
        <v>0</v>
      </c>
      <c r="G14" s="187"/>
      <c r="H14" s="252" t="n">
        <v>0</v>
      </c>
      <c r="I14" s="187"/>
      <c r="J14" s="252" t="n">
        <v>0</v>
      </c>
      <c r="K14" s="187"/>
      <c r="L14" s="252" t="n">
        <v>0</v>
      </c>
      <c r="M14" s="187"/>
      <c r="N14" s="252" t="n">
        <v>0</v>
      </c>
      <c r="O14" s="187"/>
      <c r="P14" s="252" t="n">
        <v>0</v>
      </c>
      <c r="Q14" s="187"/>
      <c r="R14" s="252" t="n">
        <v>0</v>
      </c>
      <c r="S14" s="187"/>
      <c r="T14" s="252" t="n">
        <v>0</v>
      </c>
      <c r="U14" s="187"/>
      <c r="V14" s="252" t="n">
        <v>0</v>
      </c>
      <c r="W14" s="187"/>
      <c r="X14" s="252" t="n">
        <v>0</v>
      </c>
      <c r="Y14" s="187"/>
      <c r="Z14" s="252" t="n">
        <v>0</v>
      </c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52" t="n">
        <v>0</v>
      </c>
      <c r="C15" s="187"/>
      <c r="D15" s="252" t="n">
        <v>0</v>
      </c>
      <c r="E15" s="187"/>
      <c r="F15" s="252" t="n">
        <v>0</v>
      </c>
      <c r="G15" s="187"/>
      <c r="H15" s="252" t="n">
        <v>0</v>
      </c>
      <c r="I15" s="187"/>
      <c r="J15" s="252" t="n">
        <v>0</v>
      </c>
      <c r="K15" s="187"/>
      <c r="L15" s="252" t="n">
        <v>0</v>
      </c>
      <c r="M15" s="187"/>
      <c r="N15" s="252" t="n">
        <v>0</v>
      </c>
      <c r="O15" s="187"/>
      <c r="P15" s="252" t="n">
        <v>0</v>
      </c>
      <c r="Q15" s="187"/>
      <c r="R15" s="252" t="n">
        <v>0</v>
      </c>
      <c r="S15" s="187"/>
      <c r="T15" s="252" t="n">
        <v>0</v>
      </c>
      <c r="U15" s="187"/>
      <c r="V15" s="252" t="n">
        <v>0</v>
      </c>
      <c r="W15" s="187"/>
      <c r="X15" s="252" t="n">
        <v>0</v>
      </c>
      <c r="Y15" s="187"/>
      <c r="Z15" s="252" t="n">
        <v>0</v>
      </c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15" t="s">
        <v>361</v>
      </c>
      <c r="B16" s="252" t="n">
        <v>0</v>
      </c>
      <c r="C16" s="187"/>
      <c r="D16" s="252" t="n">
        <v>0</v>
      </c>
      <c r="E16" s="187"/>
      <c r="F16" s="252" t="n">
        <v>0</v>
      </c>
      <c r="G16" s="187"/>
      <c r="H16" s="252" t="n">
        <v>0</v>
      </c>
      <c r="I16" s="187"/>
      <c r="J16" s="252" t="n">
        <v>0</v>
      </c>
      <c r="K16" s="187"/>
      <c r="L16" s="252" t="n">
        <v>0</v>
      </c>
      <c r="M16" s="187"/>
      <c r="N16" s="252" t="n">
        <v>0</v>
      </c>
      <c r="O16" s="187"/>
      <c r="P16" s="252" t="n">
        <v>0</v>
      </c>
      <c r="Q16" s="187"/>
      <c r="R16" s="252" t="n">
        <v>0</v>
      </c>
      <c r="S16" s="187"/>
      <c r="T16" s="252" t="n">
        <v>0</v>
      </c>
      <c r="U16" s="187"/>
      <c r="V16" s="252" t="n">
        <v>0</v>
      </c>
      <c r="W16" s="187"/>
      <c r="X16" s="252" t="n">
        <v>0</v>
      </c>
      <c r="Y16" s="187"/>
      <c r="Z16" s="252" t="n">
        <v>0</v>
      </c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5.1" hidden="false" customHeight="true" outlineLevel="0" collapsed="false">
      <c r="A17" s="215"/>
      <c r="B17" s="252"/>
      <c r="C17" s="187"/>
      <c r="D17" s="252"/>
      <c r="E17" s="187"/>
      <c r="F17" s="252"/>
      <c r="G17" s="187"/>
      <c r="H17" s="252"/>
      <c r="I17" s="187"/>
      <c r="J17" s="252"/>
      <c r="K17" s="187"/>
      <c r="L17" s="252"/>
      <c r="M17" s="187"/>
      <c r="N17" s="252"/>
      <c r="O17" s="187"/>
      <c r="P17" s="252"/>
      <c r="Q17" s="187"/>
      <c r="R17" s="252"/>
      <c r="S17" s="187"/>
      <c r="T17" s="252"/>
      <c r="U17" s="187"/>
      <c r="V17" s="252"/>
      <c r="W17" s="187"/>
      <c r="X17" s="252"/>
      <c r="Y17" s="187"/>
      <c r="Z17" s="252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18" t="s">
        <v>33</v>
      </c>
      <c r="B18" s="192" t="n">
        <f aca="false">+B20-SUM(B11:B17)</f>
        <v>0</v>
      </c>
      <c r="C18" s="192"/>
      <c r="D18" s="192" t="n">
        <f aca="false">+D20-SUM(D11:D17)</f>
        <v>0</v>
      </c>
      <c r="E18" s="192"/>
      <c r="F18" s="192" t="n">
        <f aca="false">+F20-SUM(F11:F17)</f>
        <v>0</v>
      </c>
      <c r="G18" s="192"/>
      <c r="H18" s="192" t="n">
        <f aca="false">+H20-SUM(H11:H17)</f>
        <v>0</v>
      </c>
      <c r="I18" s="192"/>
      <c r="J18" s="192" t="n">
        <f aca="false">+J20-SUM(J11:J17)</f>
        <v>0</v>
      </c>
      <c r="K18" s="192"/>
      <c r="L18" s="192" t="n">
        <f aca="false">+L20-SUM(L11:L17)</f>
        <v>0</v>
      </c>
      <c r="M18" s="192"/>
      <c r="N18" s="192" t="n">
        <f aca="false">+N20-SUM(N11:N17)</f>
        <v>0</v>
      </c>
      <c r="O18" s="192"/>
      <c r="P18" s="192" t="n">
        <f aca="false">+P20-SUM(P11:P17)</f>
        <v>0</v>
      </c>
      <c r="Q18" s="192"/>
      <c r="R18" s="192" t="n">
        <f aca="false">+R20-SUM(R11:R17)</f>
        <v>0</v>
      </c>
      <c r="S18" s="192"/>
      <c r="T18" s="192" t="n">
        <f aca="false">+T20-SUM(T11:T17)</f>
        <v>0</v>
      </c>
      <c r="U18" s="192"/>
      <c r="V18" s="192" t="n">
        <f aca="false">+V20-SUM(V11:V17)</f>
        <v>0</v>
      </c>
      <c r="W18" s="192"/>
      <c r="X18" s="192" t="n">
        <f aca="false">+X20-SUM(X11:X17)</f>
        <v>0</v>
      </c>
      <c r="Y18" s="192"/>
      <c r="Z18" s="192" t="n">
        <f aca="false">+Z20-SUM(Z11:Z17)</f>
        <v>0</v>
      </c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  <c r="CR18" s="257"/>
      <c r="CS18" s="257"/>
      <c r="CT18" s="257"/>
      <c r="CU18" s="257"/>
      <c r="CV18" s="257"/>
      <c r="CW18" s="257"/>
      <c r="CX18" s="257"/>
      <c r="CY18" s="257"/>
      <c r="CZ18" s="257"/>
      <c r="DA18" s="257"/>
      <c r="DB18" s="257"/>
      <c r="DC18" s="257"/>
      <c r="DD18" s="257"/>
      <c r="DE18" s="257"/>
      <c r="DF18" s="257"/>
      <c r="DG18" s="257"/>
      <c r="DH18" s="257"/>
      <c r="DI18" s="257"/>
      <c r="DJ18" s="257"/>
      <c r="DK18" s="257"/>
      <c r="DL18" s="257"/>
      <c r="DM18" s="257"/>
      <c r="DN18" s="257"/>
      <c r="DO18" s="257"/>
      <c r="DP18" s="257"/>
      <c r="DQ18" s="257"/>
      <c r="DR18" s="257"/>
      <c r="DS18" s="257"/>
      <c r="DT18" s="257"/>
      <c r="DU18" s="257"/>
      <c r="DV18" s="257"/>
      <c r="DW18" s="257"/>
      <c r="DX18" s="257"/>
      <c r="DY18" s="257"/>
      <c r="DZ18" s="257"/>
      <c r="EA18" s="257"/>
      <c r="EB18" s="257"/>
      <c r="EC18" s="257"/>
      <c r="ED18" s="257"/>
      <c r="EE18" s="257"/>
      <c r="EF18" s="257"/>
      <c r="EG18" s="257"/>
      <c r="EH18" s="257"/>
      <c r="EI18" s="257"/>
      <c r="EJ18" s="257"/>
      <c r="EK18" s="257"/>
      <c r="EL18" s="257"/>
      <c r="EM18" s="257"/>
      <c r="EN18" s="257"/>
      <c r="EO18" s="257"/>
      <c r="EP18" s="257"/>
      <c r="EQ18" s="257"/>
      <c r="ER18" s="257"/>
      <c r="ES18" s="257"/>
      <c r="ET18" s="257"/>
      <c r="EU18" s="257"/>
      <c r="EV18" s="257"/>
      <c r="EW18" s="257"/>
      <c r="EX18" s="257"/>
      <c r="EY18" s="257"/>
      <c r="EZ18" s="257"/>
      <c r="FA18" s="257"/>
      <c r="FB18" s="257"/>
      <c r="FC18" s="257"/>
      <c r="FD18" s="257"/>
      <c r="FE18" s="257"/>
      <c r="FF18" s="257"/>
      <c r="FG18" s="257"/>
      <c r="FH18" s="257"/>
      <c r="FI18" s="257"/>
      <c r="FJ18" s="257"/>
      <c r="FK18" s="257"/>
      <c r="FL18" s="257"/>
      <c r="FM18" s="257"/>
      <c r="FN18" s="257"/>
      <c r="FO18" s="257"/>
      <c r="FP18" s="257"/>
      <c r="FQ18" s="257"/>
      <c r="FR18" s="257"/>
      <c r="FS18" s="257"/>
      <c r="FT18" s="257"/>
      <c r="FU18" s="257"/>
      <c r="FV18" s="257"/>
      <c r="FW18" s="257"/>
      <c r="FX18" s="257"/>
      <c r="FY18" s="257"/>
      <c r="FZ18" s="257"/>
      <c r="GA18" s="257"/>
      <c r="GB18" s="257"/>
      <c r="GC18" s="257"/>
      <c r="GD18" s="257"/>
      <c r="GE18" s="257"/>
      <c r="GF18" s="257"/>
      <c r="GG18" s="257"/>
      <c r="GH18" s="257"/>
      <c r="GI18" s="257"/>
      <c r="GJ18" s="257"/>
      <c r="GK18" s="257"/>
      <c r="GL18" s="257"/>
      <c r="GM18" s="257"/>
      <c r="GN18" s="257"/>
      <c r="GO18" s="257"/>
      <c r="GP18" s="257"/>
      <c r="GQ18" s="257"/>
      <c r="GR18" s="257"/>
      <c r="GS18" s="257"/>
      <c r="GT18" s="257"/>
      <c r="GU18" s="257"/>
      <c r="GV18" s="257"/>
      <c r="GW18" s="257"/>
      <c r="GX18" s="257"/>
      <c r="GY18" s="257"/>
      <c r="GZ18" s="257"/>
      <c r="HA18" s="257"/>
      <c r="HB18" s="257"/>
      <c r="HC18" s="257"/>
      <c r="HD18" s="257"/>
      <c r="HE18" s="257"/>
      <c r="HF18" s="257"/>
      <c r="HG18" s="257"/>
      <c r="HH18" s="257"/>
      <c r="HI18" s="257"/>
      <c r="HJ18" s="257"/>
      <c r="HK18" s="257"/>
      <c r="HL18" s="257"/>
      <c r="HM18" s="257"/>
      <c r="HN18" s="257"/>
      <c r="HO18" s="257"/>
      <c r="HP18" s="257"/>
      <c r="HQ18" s="257"/>
      <c r="HR18" s="257"/>
      <c r="HS18" s="257"/>
      <c r="HT18" s="257"/>
      <c r="HU18" s="257"/>
      <c r="HV18" s="257"/>
      <c r="HW18" s="257"/>
      <c r="HX18" s="257"/>
      <c r="HY18" s="257"/>
      <c r="HZ18" s="257"/>
      <c r="IA18" s="257"/>
      <c r="IB18" s="257"/>
      <c r="IC18" s="257"/>
      <c r="ID18" s="257"/>
      <c r="IE18" s="257"/>
      <c r="IF18" s="257"/>
      <c r="IG18" s="257"/>
      <c r="IH18" s="257"/>
      <c r="II18" s="257"/>
      <c r="IJ18" s="257"/>
      <c r="IK18" s="257"/>
      <c r="IL18" s="257"/>
      <c r="IM18" s="257"/>
      <c r="IN18" s="257"/>
      <c r="IO18" s="257"/>
      <c r="IP18" s="257"/>
      <c r="IQ18" s="257"/>
      <c r="IR18" s="257"/>
      <c r="IS18" s="257"/>
      <c r="IT18" s="257"/>
      <c r="IU18" s="257"/>
      <c r="IV18" s="257"/>
      <c r="IW18" s="257"/>
    </row>
    <row r="19" customFormat="false" ht="5.1" hidden="false" customHeight="true" outlineLevel="0" collapsed="false">
      <c r="A19" s="258"/>
      <c r="B19" s="252"/>
      <c r="C19" s="187"/>
      <c r="D19" s="252"/>
      <c r="E19" s="187"/>
      <c r="F19" s="252"/>
      <c r="G19" s="187"/>
      <c r="H19" s="252"/>
      <c r="I19" s="187"/>
      <c r="J19" s="252"/>
      <c r="K19" s="187"/>
      <c r="L19" s="252"/>
      <c r="M19" s="187"/>
      <c r="N19" s="252"/>
      <c r="O19" s="187"/>
      <c r="P19" s="252"/>
      <c r="Q19" s="187"/>
      <c r="R19" s="252"/>
      <c r="S19" s="187"/>
      <c r="T19" s="252"/>
      <c r="U19" s="187"/>
      <c r="V19" s="252"/>
      <c r="W19" s="187"/>
      <c r="X19" s="252"/>
      <c r="Y19" s="187"/>
      <c r="Z19" s="252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59"/>
      <c r="BG19" s="259"/>
      <c r="BH19" s="259"/>
      <c r="BI19" s="259"/>
      <c r="BJ19" s="259"/>
      <c r="BK19" s="259"/>
      <c r="BL19" s="259"/>
      <c r="BM19" s="259"/>
      <c r="BN19" s="259"/>
      <c r="BO19" s="259"/>
      <c r="BP19" s="259"/>
      <c r="BQ19" s="259"/>
      <c r="BR19" s="259"/>
      <c r="BS19" s="259"/>
      <c r="BT19" s="259"/>
      <c r="BU19" s="259"/>
      <c r="BV19" s="259"/>
      <c r="BW19" s="259"/>
      <c r="BX19" s="259"/>
      <c r="BY19" s="259"/>
      <c r="BZ19" s="259"/>
      <c r="CA19" s="259"/>
      <c r="CB19" s="259"/>
      <c r="CC19" s="259"/>
      <c r="CD19" s="259"/>
      <c r="CE19" s="259"/>
      <c r="CF19" s="259"/>
      <c r="CG19" s="259"/>
      <c r="CH19" s="259"/>
      <c r="CI19" s="259"/>
      <c r="CJ19" s="259"/>
      <c r="CK19" s="259"/>
      <c r="CL19" s="259"/>
      <c r="CM19" s="259"/>
      <c r="CN19" s="259"/>
      <c r="CO19" s="259"/>
      <c r="CP19" s="259"/>
      <c r="CQ19" s="259"/>
      <c r="CR19" s="259"/>
      <c r="CS19" s="259"/>
      <c r="CT19" s="259"/>
      <c r="CU19" s="259"/>
      <c r="CV19" s="259"/>
      <c r="CW19" s="259"/>
      <c r="CX19" s="259"/>
      <c r="CY19" s="259"/>
      <c r="CZ19" s="259"/>
      <c r="DA19" s="259"/>
      <c r="DB19" s="259"/>
      <c r="DC19" s="259"/>
      <c r="DD19" s="259"/>
      <c r="DE19" s="259"/>
      <c r="DF19" s="259"/>
      <c r="DG19" s="259"/>
      <c r="DH19" s="259"/>
      <c r="DI19" s="259"/>
      <c r="DJ19" s="259"/>
      <c r="DK19" s="259"/>
      <c r="DL19" s="259"/>
      <c r="DM19" s="259"/>
      <c r="DN19" s="259"/>
      <c r="DO19" s="259"/>
      <c r="DP19" s="259"/>
      <c r="DQ19" s="259"/>
      <c r="DR19" s="259"/>
      <c r="DS19" s="259"/>
      <c r="DT19" s="259"/>
      <c r="DU19" s="259"/>
      <c r="DV19" s="259"/>
      <c r="DW19" s="259"/>
      <c r="DX19" s="259"/>
      <c r="DY19" s="259"/>
      <c r="DZ19" s="259"/>
      <c r="EA19" s="259"/>
      <c r="EB19" s="259"/>
      <c r="EC19" s="259"/>
      <c r="ED19" s="259"/>
      <c r="EE19" s="259"/>
      <c r="EF19" s="259"/>
      <c r="EG19" s="259"/>
      <c r="EH19" s="259"/>
      <c r="EI19" s="259"/>
      <c r="EJ19" s="259"/>
      <c r="EK19" s="259"/>
      <c r="EL19" s="259"/>
      <c r="EM19" s="259"/>
      <c r="EN19" s="259"/>
      <c r="EO19" s="259"/>
      <c r="EP19" s="259"/>
      <c r="EQ19" s="259"/>
      <c r="ER19" s="259"/>
      <c r="ES19" s="259"/>
      <c r="ET19" s="259"/>
      <c r="EU19" s="259"/>
      <c r="EV19" s="259"/>
      <c r="EW19" s="259"/>
      <c r="EX19" s="259"/>
      <c r="EY19" s="259"/>
      <c r="EZ19" s="259"/>
      <c r="FA19" s="259"/>
      <c r="FB19" s="259"/>
      <c r="FC19" s="259"/>
      <c r="FD19" s="259"/>
      <c r="FE19" s="259"/>
      <c r="FF19" s="259"/>
      <c r="FG19" s="259"/>
      <c r="FH19" s="259"/>
      <c r="FI19" s="259"/>
      <c r="FJ19" s="259"/>
      <c r="FK19" s="259"/>
      <c r="FL19" s="259"/>
      <c r="FM19" s="259"/>
      <c r="FN19" s="259"/>
      <c r="FO19" s="259"/>
      <c r="FP19" s="259"/>
      <c r="FQ19" s="259"/>
      <c r="FR19" s="259"/>
      <c r="FS19" s="259"/>
      <c r="FT19" s="259"/>
      <c r="FU19" s="259"/>
      <c r="FV19" s="259"/>
      <c r="FW19" s="259"/>
      <c r="FX19" s="259"/>
      <c r="FY19" s="259"/>
      <c r="FZ19" s="259"/>
      <c r="GA19" s="259"/>
      <c r="GB19" s="259"/>
      <c r="GC19" s="259"/>
      <c r="GD19" s="259"/>
      <c r="GE19" s="259"/>
      <c r="GF19" s="259"/>
      <c r="GG19" s="259"/>
      <c r="GH19" s="259"/>
      <c r="GI19" s="259"/>
      <c r="GJ19" s="259"/>
      <c r="GK19" s="259"/>
      <c r="GL19" s="259"/>
      <c r="GM19" s="259"/>
      <c r="GN19" s="259"/>
      <c r="GO19" s="259"/>
      <c r="GP19" s="259"/>
      <c r="GQ19" s="259"/>
      <c r="GR19" s="259"/>
      <c r="GS19" s="259"/>
      <c r="GT19" s="259"/>
      <c r="GU19" s="259"/>
      <c r="GV19" s="259"/>
      <c r="GW19" s="259"/>
      <c r="GX19" s="259"/>
      <c r="GY19" s="259"/>
      <c r="GZ19" s="259"/>
      <c r="HA19" s="259"/>
      <c r="HB19" s="259"/>
      <c r="HC19" s="259"/>
      <c r="HD19" s="259"/>
      <c r="HE19" s="259"/>
      <c r="HF19" s="259"/>
      <c r="HG19" s="259"/>
      <c r="HH19" s="259"/>
      <c r="HI19" s="259"/>
      <c r="HJ19" s="259"/>
      <c r="HK19" s="259"/>
      <c r="HL19" s="259"/>
      <c r="HM19" s="259"/>
      <c r="HN19" s="259"/>
      <c r="HO19" s="259"/>
      <c r="HP19" s="259"/>
      <c r="HQ19" s="259"/>
      <c r="HR19" s="259"/>
      <c r="HS19" s="259"/>
      <c r="HT19" s="259"/>
      <c r="HU19" s="259"/>
      <c r="HV19" s="259"/>
      <c r="HW19" s="259"/>
      <c r="HX19" s="259"/>
      <c r="HY19" s="259"/>
      <c r="HZ19" s="259"/>
      <c r="IA19" s="259"/>
      <c r="IB19" s="259"/>
      <c r="IC19" s="259"/>
      <c r="ID19" s="259"/>
      <c r="IE19" s="259"/>
      <c r="IF19" s="259"/>
      <c r="IG19" s="259"/>
      <c r="IH19" s="259"/>
      <c r="II19" s="259"/>
      <c r="IJ19" s="259"/>
      <c r="IK19" s="259"/>
      <c r="IL19" s="259"/>
      <c r="IM19" s="259"/>
      <c r="IN19" s="259"/>
      <c r="IO19" s="259"/>
      <c r="IP19" s="259"/>
      <c r="IQ19" s="259"/>
      <c r="IR19" s="259"/>
      <c r="IS19" s="259"/>
      <c r="IT19" s="259"/>
      <c r="IU19" s="259"/>
      <c r="IV19" s="259"/>
      <c r="IW19" s="259"/>
    </row>
    <row r="20" customFormat="false" ht="15.75" hidden="false" customHeight="false" outlineLevel="0" collapsed="false">
      <c r="A20" s="260" t="s">
        <v>414</v>
      </c>
      <c r="B20" s="261" t="n">
        <f aca="false">+Format!D124</f>
        <v>0</v>
      </c>
      <c r="C20" s="216"/>
      <c r="D20" s="261" t="n">
        <f aca="false">+Format!F124</f>
        <v>0</v>
      </c>
      <c r="E20" s="216"/>
      <c r="F20" s="261" t="n">
        <f aca="false">+Format!H124</f>
        <v>0</v>
      </c>
      <c r="G20" s="216"/>
      <c r="H20" s="261" t="n">
        <f aca="false">+Format!J124</f>
        <v>0</v>
      </c>
      <c r="I20" s="216"/>
      <c r="J20" s="261" t="n">
        <f aca="false">+Format!L124</f>
        <v>0</v>
      </c>
      <c r="K20" s="216"/>
      <c r="L20" s="261" t="n">
        <f aca="false">+Format!N124</f>
        <v>0</v>
      </c>
      <c r="M20" s="216"/>
      <c r="N20" s="261" t="n">
        <f aca="false">+Format!P124</f>
        <v>0</v>
      </c>
      <c r="O20" s="216"/>
      <c r="P20" s="261" t="n">
        <f aca="false">+Format!R124</f>
        <v>0</v>
      </c>
      <c r="Q20" s="216"/>
      <c r="R20" s="261" t="n">
        <f aca="false">+Format!T124</f>
        <v>0</v>
      </c>
      <c r="S20" s="216"/>
      <c r="T20" s="261" t="n">
        <f aca="false">+Format!V124</f>
        <v>0</v>
      </c>
      <c r="U20" s="216"/>
      <c r="V20" s="261" t="n">
        <f aca="false">+Format!X124</f>
        <v>0</v>
      </c>
      <c r="W20" s="216"/>
      <c r="X20" s="261" t="n">
        <f aca="false">+Format!Z124</f>
        <v>0</v>
      </c>
      <c r="Y20" s="216"/>
      <c r="Z20" s="261" t="n">
        <f aca="false">+Format!AB124</f>
        <v>0</v>
      </c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5" hidden="false" customHeight="false" outlineLevel="0" collapsed="false">
      <c r="A21" s="215"/>
      <c r="B21" s="252"/>
      <c r="C21" s="187"/>
      <c r="D21" s="252"/>
      <c r="E21" s="187"/>
      <c r="F21" s="252"/>
      <c r="G21" s="187"/>
      <c r="H21" s="252"/>
      <c r="I21" s="187"/>
      <c r="J21" s="252"/>
      <c r="K21" s="187"/>
      <c r="L21" s="252"/>
      <c r="M21" s="187"/>
      <c r="N21" s="252"/>
      <c r="O21" s="187"/>
      <c r="P21" s="252"/>
      <c r="Q21" s="187"/>
      <c r="R21" s="252"/>
      <c r="S21" s="187"/>
      <c r="T21" s="252"/>
      <c r="U21" s="187"/>
      <c r="V21" s="252"/>
      <c r="W21" s="187"/>
      <c r="X21" s="252"/>
      <c r="Y21" s="187"/>
      <c r="Z21" s="252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5" hidden="false" customHeight="false" outlineLevel="0" collapsed="false">
      <c r="A22" s="220" t="s">
        <v>415</v>
      </c>
      <c r="B22" s="252"/>
      <c r="C22" s="187"/>
      <c r="D22" s="252"/>
      <c r="E22" s="187"/>
      <c r="F22" s="252"/>
      <c r="G22" s="187"/>
      <c r="H22" s="252"/>
      <c r="I22" s="187"/>
      <c r="J22" s="252"/>
      <c r="K22" s="187"/>
      <c r="L22" s="252"/>
      <c r="M22" s="187"/>
      <c r="N22" s="252"/>
      <c r="O22" s="187"/>
      <c r="P22" s="252"/>
      <c r="Q22" s="187"/>
      <c r="R22" s="252"/>
      <c r="S22" s="187"/>
      <c r="T22" s="252"/>
      <c r="U22" s="187"/>
      <c r="V22" s="252"/>
      <c r="W22" s="187"/>
      <c r="X22" s="252"/>
      <c r="Y22" s="187"/>
      <c r="Z22" s="252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4.25" hidden="false" customHeight="false" outlineLevel="0" collapsed="false">
      <c r="A23" s="215" t="s">
        <v>361</v>
      </c>
      <c r="B23" s="252" t="n">
        <v>0</v>
      </c>
      <c r="C23" s="187"/>
      <c r="D23" s="252" t="n">
        <v>0</v>
      </c>
      <c r="E23" s="187"/>
      <c r="F23" s="252" t="n">
        <v>0</v>
      </c>
      <c r="G23" s="187"/>
      <c r="H23" s="252" t="n">
        <v>0</v>
      </c>
      <c r="I23" s="187"/>
      <c r="J23" s="252" t="n">
        <v>0</v>
      </c>
      <c r="K23" s="187"/>
      <c r="L23" s="252" t="n">
        <v>0</v>
      </c>
      <c r="M23" s="187"/>
      <c r="N23" s="252" t="n">
        <v>0</v>
      </c>
      <c r="O23" s="187"/>
      <c r="P23" s="252" t="n">
        <v>0</v>
      </c>
      <c r="Q23" s="187"/>
      <c r="R23" s="252" t="n">
        <v>0</v>
      </c>
      <c r="S23" s="187"/>
      <c r="T23" s="252" t="n">
        <v>0</v>
      </c>
      <c r="U23" s="187"/>
      <c r="V23" s="252" t="n">
        <v>0</v>
      </c>
      <c r="W23" s="187"/>
      <c r="X23" s="252" t="n">
        <v>0</v>
      </c>
      <c r="Y23" s="187"/>
      <c r="Z23" s="252" t="n">
        <v>0</v>
      </c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4.25" hidden="false" customHeight="false" outlineLevel="0" collapsed="false">
      <c r="A24" s="215" t="s">
        <v>361</v>
      </c>
      <c r="B24" s="252" t="n">
        <v>0</v>
      </c>
      <c r="C24" s="187"/>
      <c r="D24" s="252" t="n">
        <v>0</v>
      </c>
      <c r="E24" s="187"/>
      <c r="F24" s="252" t="n">
        <v>0</v>
      </c>
      <c r="G24" s="187"/>
      <c r="H24" s="252" t="n">
        <v>0</v>
      </c>
      <c r="I24" s="187"/>
      <c r="J24" s="252" t="n">
        <v>0</v>
      </c>
      <c r="K24" s="187"/>
      <c r="L24" s="252" t="n">
        <v>0</v>
      </c>
      <c r="M24" s="187"/>
      <c r="N24" s="252" t="n">
        <v>0</v>
      </c>
      <c r="O24" s="187"/>
      <c r="P24" s="252" t="n">
        <v>0</v>
      </c>
      <c r="Q24" s="187"/>
      <c r="R24" s="252" t="n">
        <v>0</v>
      </c>
      <c r="S24" s="187"/>
      <c r="T24" s="252" t="n">
        <v>0</v>
      </c>
      <c r="U24" s="187"/>
      <c r="V24" s="252" t="n">
        <v>0</v>
      </c>
      <c r="W24" s="187"/>
      <c r="X24" s="252" t="n">
        <v>0</v>
      </c>
      <c r="Y24" s="187"/>
      <c r="Z24" s="252" t="n">
        <v>0</v>
      </c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4.25" hidden="false" customHeight="false" outlineLevel="0" collapsed="false">
      <c r="A25" s="215" t="s">
        <v>361</v>
      </c>
      <c r="B25" s="252" t="n">
        <v>0</v>
      </c>
      <c r="C25" s="187"/>
      <c r="D25" s="252" t="n">
        <v>0</v>
      </c>
      <c r="E25" s="187"/>
      <c r="F25" s="252" t="n">
        <v>0</v>
      </c>
      <c r="G25" s="187"/>
      <c r="H25" s="252" t="n">
        <v>0</v>
      </c>
      <c r="I25" s="187"/>
      <c r="J25" s="252" t="n">
        <v>0</v>
      </c>
      <c r="K25" s="187"/>
      <c r="L25" s="252" t="n">
        <v>0</v>
      </c>
      <c r="M25" s="187"/>
      <c r="N25" s="252" t="n">
        <v>0</v>
      </c>
      <c r="O25" s="187"/>
      <c r="P25" s="252" t="n">
        <v>0</v>
      </c>
      <c r="Q25" s="187"/>
      <c r="R25" s="252" t="n">
        <v>0</v>
      </c>
      <c r="S25" s="187"/>
      <c r="T25" s="252" t="n">
        <v>0</v>
      </c>
      <c r="U25" s="187"/>
      <c r="V25" s="252" t="n">
        <v>0</v>
      </c>
      <c r="W25" s="187"/>
      <c r="X25" s="252" t="n">
        <v>0</v>
      </c>
      <c r="Y25" s="187"/>
      <c r="Z25" s="252" t="n">
        <v>0</v>
      </c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  <c r="IW25" s="217"/>
    </row>
    <row r="26" customFormat="false" ht="14.25" hidden="false" customHeight="false" outlineLevel="0" collapsed="false">
      <c r="A26" s="215" t="s">
        <v>361</v>
      </c>
      <c r="B26" s="252" t="n">
        <v>0</v>
      </c>
      <c r="C26" s="187"/>
      <c r="D26" s="252" t="n">
        <v>0</v>
      </c>
      <c r="E26" s="187"/>
      <c r="F26" s="252" t="n">
        <v>0</v>
      </c>
      <c r="G26" s="187"/>
      <c r="H26" s="252" t="n">
        <v>0</v>
      </c>
      <c r="I26" s="187"/>
      <c r="J26" s="252" t="n">
        <v>0</v>
      </c>
      <c r="K26" s="187"/>
      <c r="L26" s="252" t="n">
        <v>0</v>
      </c>
      <c r="M26" s="187"/>
      <c r="N26" s="252" t="n">
        <v>0</v>
      </c>
      <c r="O26" s="187"/>
      <c r="P26" s="252" t="n">
        <v>0</v>
      </c>
      <c r="Q26" s="187"/>
      <c r="R26" s="252" t="n">
        <v>0</v>
      </c>
      <c r="S26" s="187"/>
      <c r="T26" s="252" t="n">
        <v>0</v>
      </c>
      <c r="U26" s="187"/>
      <c r="V26" s="252" t="n">
        <v>0</v>
      </c>
      <c r="W26" s="187"/>
      <c r="X26" s="252" t="n">
        <v>0</v>
      </c>
      <c r="Y26" s="187"/>
      <c r="Z26" s="252" t="n">
        <v>0</v>
      </c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4.25" hidden="false" customHeight="false" outlineLevel="0" collapsed="false">
      <c r="A27" s="215" t="s">
        <v>361</v>
      </c>
      <c r="B27" s="252" t="n">
        <v>0</v>
      </c>
      <c r="C27" s="187"/>
      <c r="D27" s="252" t="n">
        <v>0</v>
      </c>
      <c r="E27" s="187"/>
      <c r="F27" s="252" t="n">
        <v>0</v>
      </c>
      <c r="G27" s="187"/>
      <c r="H27" s="252" t="n">
        <v>0</v>
      </c>
      <c r="I27" s="187"/>
      <c r="J27" s="252" t="n">
        <v>0</v>
      </c>
      <c r="K27" s="187"/>
      <c r="L27" s="252" t="n">
        <v>0</v>
      </c>
      <c r="M27" s="187"/>
      <c r="N27" s="252" t="n">
        <v>0</v>
      </c>
      <c r="O27" s="187"/>
      <c r="P27" s="252" t="n">
        <v>0</v>
      </c>
      <c r="Q27" s="187"/>
      <c r="R27" s="252" t="n">
        <v>0</v>
      </c>
      <c r="S27" s="187"/>
      <c r="T27" s="252" t="n">
        <v>0</v>
      </c>
      <c r="U27" s="187"/>
      <c r="V27" s="252" t="n">
        <v>0</v>
      </c>
      <c r="W27" s="187"/>
      <c r="X27" s="252" t="n">
        <v>0</v>
      </c>
      <c r="Y27" s="187"/>
      <c r="Z27" s="252" t="n">
        <v>0</v>
      </c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5.1" hidden="false" customHeight="true" outlineLevel="0" collapsed="false">
      <c r="A28" s="215"/>
      <c r="B28" s="252"/>
      <c r="C28" s="187"/>
      <c r="D28" s="252"/>
      <c r="E28" s="187"/>
      <c r="F28" s="252"/>
      <c r="G28" s="187"/>
      <c r="H28" s="252"/>
      <c r="I28" s="187"/>
      <c r="J28" s="252"/>
      <c r="K28" s="187"/>
      <c r="L28" s="252"/>
      <c r="M28" s="187"/>
      <c r="N28" s="252"/>
      <c r="O28" s="187"/>
      <c r="P28" s="252"/>
      <c r="Q28" s="187"/>
      <c r="R28" s="252"/>
      <c r="S28" s="187"/>
      <c r="T28" s="252"/>
      <c r="U28" s="187"/>
      <c r="V28" s="252"/>
      <c r="W28" s="187"/>
      <c r="X28" s="252"/>
      <c r="Y28" s="187"/>
      <c r="Z28" s="252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8" t="s">
        <v>33</v>
      </c>
      <c r="B29" s="192" t="n">
        <f aca="false">+B31-SUM(B22:B28)</f>
        <v>0</v>
      </c>
      <c r="C29" s="192"/>
      <c r="D29" s="192" t="n">
        <f aca="false">+D31-SUM(D22:D28)</f>
        <v>0</v>
      </c>
      <c r="E29" s="192"/>
      <c r="F29" s="192" t="n">
        <f aca="false">+F31-SUM(F22:F28)</f>
        <v>0</v>
      </c>
      <c r="G29" s="192"/>
      <c r="H29" s="192" t="n">
        <f aca="false">+H31-SUM(H22:H28)</f>
        <v>0</v>
      </c>
      <c r="I29" s="192"/>
      <c r="J29" s="192" t="n">
        <f aca="false">+J31-SUM(J22:J28)</f>
        <v>0</v>
      </c>
      <c r="K29" s="192"/>
      <c r="L29" s="192" t="n">
        <f aca="false">+L31-SUM(L22:L28)</f>
        <v>0</v>
      </c>
      <c r="M29" s="192"/>
      <c r="N29" s="192" t="n">
        <f aca="false">+N31-SUM(N22:N28)</f>
        <v>0</v>
      </c>
      <c r="O29" s="192"/>
      <c r="P29" s="192" t="n">
        <f aca="false">+P31-SUM(P22:P28)</f>
        <v>0</v>
      </c>
      <c r="Q29" s="192"/>
      <c r="R29" s="192" t="n">
        <f aca="false">+R31-SUM(R22:R28)</f>
        <v>0</v>
      </c>
      <c r="S29" s="192"/>
      <c r="T29" s="192" t="n">
        <f aca="false">+T31-SUM(T22:T28)</f>
        <v>0</v>
      </c>
      <c r="U29" s="192"/>
      <c r="V29" s="192" t="n">
        <f aca="false">+V31-SUM(V22:V28)</f>
        <v>0</v>
      </c>
      <c r="W29" s="192"/>
      <c r="X29" s="192" t="n">
        <f aca="false">+X31-SUM(X22:X28)</f>
        <v>0</v>
      </c>
      <c r="Y29" s="192"/>
      <c r="Z29" s="192" t="n">
        <f aca="false">+Z31-SUM(Z22:Z28)</f>
        <v>0</v>
      </c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7"/>
      <c r="BR29" s="257"/>
      <c r="BS29" s="257"/>
      <c r="BT29" s="257"/>
      <c r="BU29" s="257"/>
      <c r="BV29" s="257"/>
      <c r="BW29" s="257"/>
      <c r="BX29" s="257"/>
      <c r="BY29" s="257"/>
      <c r="BZ29" s="257"/>
      <c r="CA29" s="257"/>
      <c r="CB29" s="257"/>
      <c r="CC29" s="257"/>
      <c r="CD29" s="257"/>
      <c r="CE29" s="257"/>
      <c r="CF29" s="257"/>
      <c r="CG29" s="257"/>
      <c r="CH29" s="257"/>
      <c r="CI29" s="257"/>
      <c r="CJ29" s="257"/>
      <c r="CK29" s="257"/>
      <c r="CL29" s="257"/>
      <c r="CM29" s="257"/>
      <c r="CN29" s="257"/>
      <c r="CO29" s="257"/>
      <c r="CP29" s="257"/>
      <c r="CQ29" s="257"/>
      <c r="CR29" s="257"/>
      <c r="CS29" s="257"/>
      <c r="CT29" s="257"/>
      <c r="CU29" s="257"/>
      <c r="CV29" s="257"/>
      <c r="CW29" s="257"/>
      <c r="CX29" s="257"/>
      <c r="CY29" s="257"/>
      <c r="CZ29" s="257"/>
      <c r="DA29" s="257"/>
      <c r="DB29" s="257"/>
      <c r="DC29" s="257"/>
      <c r="DD29" s="257"/>
      <c r="DE29" s="257"/>
      <c r="DF29" s="257"/>
      <c r="DG29" s="257"/>
      <c r="DH29" s="257"/>
      <c r="DI29" s="257"/>
      <c r="DJ29" s="257"/>
      <c r="DK29" s="257"/>
      <c r="DL29" s="257"/>
      <c r="DM29" s="257"/>
      <c r="DN29" s="257"/>
      <c r="DO29" s="257"/>
      <c r="DP29" s="257"/>
      <c r="DQ29" s="257"/>
      <c r="DR29" s="257"/>
      <c r="DS29" s="257"/>
      <c r="DT29" s="257"/>
      <c r="DU29" s="257"/>
      <c r="DV29" s="257"/>
      <c r="DW29" s="257"/>
      <c r="DX29" s="257"/>
      <c r="DY29" s="257"/>
      <c r="DZ29" s="257"/>
      <c r="EA29" s="257"/>
      <c r="EB29" s="257"/>
      <c r="EC29" s="257"/>
      <c r="ED29" s="257"/>
      <c r="EE29" s="257"/>
      <c r="EF29" s="257"/>
      <c r="EG29" s="257"/>
      <c r="EH29" s="257"/>
      <c r="EI29" s="257"/>
      <c r="EJ29" s="257"/>
      <c r="EK29" s="257"/>
      <c r="EL29" s="257"/>
      <c r="EM29" s="257"/>
      <c r="EN29" s="257"/>
      <c r="EO29" s="257"/>
      <c r="EP29" s="257"/>
      <c r="EQ29" s="257"/>
      <c r="ER29" s="257"/>
      <c r="ES29" s="257"/>
      <c r="ET29" s="257"/>
      <c r="EU29" s="257"/>
      <c r="EV29" s="257"/>
      <c r="EW29" s="257"/>
      <c r="EX29" s="257"/>
      <c r="EY29" s="257"/>
      <c r="EZ29" s="257"/>
      <c r="FA29" s="257"/>
      <c r="FB29" s="257"/>
      <c r="FC29" s="257"/>
      <c r="FD29" s="257"/>
      <c r="FE29" s="257"/>
      <c r="FF29" s="257"/>
      <c r="FG29" s="257"/>
      <c r="FH29" s="257"/>
      <c r="FI29" s="257"/>
      <c r="FJ29" s="257"/>
      <c r="FK29" s="257"/>
      <c r="FL29" s="257"/>
      <c r="FM29" s="257"/>
      <c r="FN29" s="257"/>
      <c r="FO29" s="257"/>
      <c r="FP29" s="257"/>
      <c r="FQ29" s="257"/>
      <c r="FR29" s="257"/>
      <c r="FS29" s="257"/>
      <c r="FT29" s="257"/>
      <c r="FU29" s="257"/>
      <c r="FV29" s="257"/>
      <c r="FW29" s="257"/>
      <c r="FX29" s="257"/>
      <c r="FY29" s="257"/>
      <c r="FZ29" s="257"/>
      <c r="GA29" s="257"/>
      <c r="GB29" s="257"/>
      <c r="GC29" s="257"/>
      <c r="GD29" s="257"/>
      <c r="GE29" s="257"/>
      <c r="GF29" s="257"/>
      <c r="GG29" s="257"/>
      <c r="GH29" s="257"/>
      <c r="GI29" s="257"/>
      <c r="GJ29" s="257"/>
      <c r="GK29" s="257"/>
      <c r="GL29" s="257"/>
      <c r="GM29" s="257"/>
      <c r="GN29" s="257"/>
      <c r="GO29" s="257"/>
      <c r="GP29" s="257"/>
      <c r="GQ29" s="257"/>
      <c r="GR29" s="257"/>
      <c r="GS29" s="257"/>
      <c r="GT29" s="257"/>
      <c r="GU29" s="257"/>
      <c r="GV29" s="257"/>
      <c r="GW29" s="257"/>
      <c r="GX29" s="257"/>
      <c r="GY29" s="257"/>
      <c r="GZ29" s="257"/>
      <c r="HA29" s="257"/>
      <c r="HB29" s="257"/>
      <c r="HC29" s="257"/>
      <c r="HD29" s="257"/>
      <c r="HE29" s="257"/>
      <c r="HF29" s="257"/>
      <c r="HG29" s="257"/>
      <c r="HH29" s="257"/>
      <c r="HI29" s="257"/>
      <c r="HJ29" s="257"/>
      <c r="HK29" s="257"/>
      <c r="HL29" s="257"/>
      <c r="HM29" s="257"/>
      <c r="HN29" s="257"/>
      <c r="HO29" s="257"/>
      <c r="HP29" s="257"/>
      <c r="HQ29" s="257"/>
      <c r="HR29" s="257"/>
      <c r="HS29" s="257"/>
      <c r="HT29" s="257"/>
      <c r="HU29" s="257"/>
      <c r="HV29" s="257"/>
      <c r="HW29" s="257"/>
      <c r="HX29" s="257"/>
      <c r="HY29" s="257"/>
      <c r="HZ29" s="257"/>
      <c r="IA29" s="257"/>
      <c r="IB29" s="257"/>
      <c r="IC29" s="257"/>
      <c r="ID29" s="257"/>
      <c r="IE29" s="257"/>
      <c r="IF29" s="257"/>
      <c r="IG29" s="257"/>
      <c r="IH29" s="257"/>
      <c r="II29" s="257"/>
      <c r="IJ29" s="257"/>
      <c r="IK29" s="257"/>
      <c r="IL29" s="257"/>
      <c r="IM29" s="257"/>
      <c r="IN29" s="257"/>
      <c r="IO29" s="257"/>
      <c r="IP29" s="257"/>
      <c r="IQ29" s="257"/>
      <c r="IR29" s="257"/>
      <c r="IS29" s="257"/>
      <c r="IT29" s="257"/>
      <c r="IU29" s="257"/>
      <c r="IV29" s="257"/>
      <c r="IW29" s="257"/>
    </row>
    <row r="30" customFormat="false" ht="5.1" hidden="false" customHeight="true" outlineLevel="0" collapsed="false">
      <c r="A30" s="258"/>
      <c r="B30" s="252"/>
      <c r="C30" s="187"/>
      <c r="D30" s="252"/>
      <c r="E30" s="187"/>
      <c r="F30" s="252"/>
      <c r="G30" s="187"/>
      <c r="H30" s="252"/>
      <c r="I30" s="187"/>
      <c r="J30" s="252"/>
      <c r="K30" s="187"/>
      <c r="L30" s="252"/>
      <c r="M30" s="187"/>
      <c r="N30" s="252"/>
      <c r="O30" s="187"/>
      <c r="P30" s="252"/>
      <c r="Q30" s="187"/>
      <c r="R30" s="252"/>
      <c r="S30" s="187"/>
      <c r="T30" s="252"/>
      <c r="U30" s="187"/>
      <c r="V30" s="252"/>
      <c r="W30" s="187"/>
      <c r="X30" s="252"/>
      <c r="Y30" s="187"/>
      <c r="Z30" s="252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259"/>
      <c r="BJ30" s="259"/>
      <c r="BK30" s="259"/>
      <c r="BL30" s="259"/>
      <c r="BM30" s="259"/>
      <c r="BN30" s="259"/>
      <c r="BO30" s="259"/>
      <c r="BP30" s="259"/>
      <c r="BQ30" s="259"/>
      <c r="BR30" s="259"/>
      <c r="BS30" s="259"/>
      <c r="BT30" s="259"/>
      <c r="BU30" s="259"/>
      <c r="BV30" s="259"/>
      <c r="BW30" s="259"/>
      <c r="BX30" s="259"/>
      <c r="BY30" s="259"/>
      <c r="BZ30" s="259"/>
      <c r="CA30" s="259"/>
      <c r="CB30" s="259"/>
      <c r="CC30" s="259"/>
      <c r="CD30" s="259"/>
      <c r="CE30" s="259"/>
      <c r="CF30" s="259"/>
      <c r="CG30" s="259"/>
      <c r="CH30" s="259"/>
      <c r="CI30" s="259"/>
      <c r="CJ30" s="259"/>
      <c r="CK30" s="259"/>
      <c r="CL30" s="259"/>
      <c r="CM30" s="259"/>
      <c r="CN30" s="259"/>
      <c r="CO30" s="259"/>
      <c r="CP30" s="259"/>
      <c r="CQ30" s="259"/>
      <c r="CR30" s="259"/>
      <c r="CS30" s="259"/>
      <c r="CT30" s="259"/>
      <c r="CU30" s="259"/>
      <c r="CV30" s="259"/>
      <c r="CW30" s="259"/>
      <c r="CX30" s="259"/>
      <c r="CY30" s="259"/>
      <c r="CZ30" s="259"/>
      <c r="DA30" s="259"/>
      <c r="DB30" s="259"/>
      <c r="DC30" s="259"/>
      <c r="DD30" s="259"/>
      <c r="DE30" s="259"/>
      <c r="DF30" s="259"/>
      <c r="DG30" s="259"/>
      <c r="DH30" s="259"/>
      <c r="DI30" s="259"/>
      <c r="DJ30" s="259"/>
      <c r="DK30" s="259"/>
      <c r="DL30" s="259"/>
      <c r="DM30" s="259"/>
      <c r="DN30" s="259"/>
      <c r="DO30" s="259"/>
      <c r="DP30" s="259"/>
      <c r="DQ30" s="259"/>
      <c r="DR30" s="259"/>
      <c r="DS30" s="259"/>
      <c r="DT30" s="259"/>
      <c r="DU30" s="259"/>
      <c r="DV30" s="259"/>
      <c r="DW30" s="259"/>
      <c r="DX30" s="259"/>
      <c r="DY30" s="259"/>
      <c r="DZ30" s="259"/>
      <c r="EA30" s="259"/>
      <c r="EB30" s="259"/>
      <c r="EC30" s="259"/>
      <c r="ED30" s="259"/>
      <c r="EE30" s="259"/>
      <c r="EF30" s="259"/>
      <c r="EG30" s="259"/>
      <c r="EH30" s="259"/>
      <c r="EI30" s="259"/>
      <c r="EJ30" s="259"/>
      <c r="EK30" s="259"/>
      <c r="EL30" s="259"/>
      <c r="EM30" s="259"/>
      <c r="EN30" s="259"/>
      <c r="EO30" s="259"/>
      <c r="EP30" s="259"/>
      <c r="EQ30" s="259"/>
      <c r="ER30" s="259"/>
      <c r="ES30" s="259"/>
      <c r="ET30" s="259"/>
      <c r="EU30" s="259"/>
      <c r="EV30" s="259"/>
      <c r="EW30" s="259"/>
      <c r="EX30" s="259"/>
      <c r="EY30" s="259"/>
      <c r="EZ30" s="259"/>
      <c r="FA30" s="259"/>
      <c r="FB30" s="259"/>
      <c r="FC30" s="259"/>
      <c r="FD30" s="259"/>
      <c r="FE30" s="259"/>
      <c r="FF30" s="259"/>
      <c r="FG30" s="259"/>
      <c r="FH30" s="259"/>
      <c r="FI30" s="259"/>
      <c r="FJ30" s="259"/>
      <c r="FK30" s="259"/>
      <c r="FL30" s="259"/>
      <c r="FM30" s="259"/>
      <c r="FN30" s="259"/>
      <c r="FO30" s="259"/>
      <c r="FP30" s="259"/>
      <c r="FQ30" s="259"/>
      <c r="FR30" s="259"/>
      <c r="FS30" s="259"/>
      <c r="FT30" s="259"/>
      <c r="FU30" s="259"/>
      <c r="FV30" s="259"/>
      <c r="FW30" s="259"/>
      <c r="FX30" s="259"/>
      <c r="FY30" s="259"/>
      <c r="FZ30" s="259"/>
      <c r="GA30" s="259"/>
      <c r="GB30" s="259"/>
      <c r="GC30" s="259"/>
      <c r="GD30" s="259"/>
      <c r="GE30" s="259"/>
      <c r="GF30" s="259"/>
      <c r="GG30" s="259"/>
      <c r="GH30" s="259"/>
      <c r="GI30" s="259"/>
      <c r="GJ30" s="259"/>
      <c r="GK30" s="259"/>
      <c r="GL30" s="259"/>
      <c r="GM30" s="259"/>
      <c r="GN30" s="259"/>
      <c r="GO30" s="259"/>
      <c r="GP30" s="259"/>
      <c r="GQ30" s="259"/>
      <c r="GR30" s="259"/>
      <c r="GS30" s="259"/>
      <c r="GT30" s="259"/>
      <c r="GU30" s="259"/>
      <c r="GV30" s="259"/>
      <c r="GW30" s="259"/>
      <c r="GX30" s="259"/>
      <c r="GY30" s="259"/>
      <c r="GZ30" s="259"/>
      <c r="HA30" s="259"/>
      <c r="HB30" s="259"/>
      <c r="HC30" s="259"/>
      <c r="HD30" s="259"/>
      <c r="HE30" s="259"/>
      <c r="HF30" s="259"/>
      <c r="HG30" s="259"/>
      <c r="HH30" s="259"/>
      <c r="HI30" s="259"/>
      <c r="HJ30" s="259"/>
      <c r="HK30" s="259"/>
      <c r="HL30" s="259"/>
      <c r="HM30" s="259"/>
      <c r="HN30" s="259"/>
      <c r="HO30" s="259"/>
      <c r="HP30" s="259"/>
      <c r="HQ30" s="259"/>
      <c r="HR30" s="259"/>
      <c r="HS30" s="259"/>
      <c r="HT30" s="259"/>
      <c r="HU30" s="259"/>
      <c r="HV30" s="259"/>
      <c r="HW30" s="259"/>
      <c r="HX30" s="259"/>
      <c r="HY30" s="259"/>
      <c r="HZ30" s="259"/>
      <c r="IA30" s="259"/>
      <c r="IB30" s="259"/>
      <c r="IC30" s="259"/>
      <c r="ID30" s="259"/>
      <c r="IE30" s="259"/>
      <c r="IF30" s="259"/>
      <c r="IG30" s="259"/>
      <c r="IH30" s="259"/>
      <c r="II30" s="259"/>
      <c r="IJ30" s="259"/>
      <c r="IK30" s="259"/>
      <c r="IL30" s="259"/>
      <c r="IM30" s="259"/>
      <c r="IN30" s="259"/>
      <c r="IO30" s="259"/>
      <c r="IP30" s="259"/>
      <c r="IQ30" s="259"/>
      <c r="IR30" s="259"/>
      <c r="IS30" s="259"/>
      <c r="IT30" s="259"/>
      <c r="IU30" s="259"/>
      <c r="IV30" s="259"/>
      <c r="IW30" s="259"/>
    </row>
    <row r="31" customFormat="false" ht="15.75" hidden="false" customHeight="false" outlineLevel="0" collapsed="false">
      <c r="A31" s="260" t="s">
        <v>416</v>
      </c>
      <c r="B31" s="261" t="n">
        <f aca="false">+Format!D126</f>
        <v>0</v>
      </c>
      <c r="C31" s="216"/>
      <c r="D31" s="261" t="n">
        <f aca="false">+Format!F126</f>
        <v>0</v>
      </c>
      <c r="E31" s="216"/>
      <c r="F31" s="261" t="n">
        <f aca="false">+Format!H126</f>
        <v>0</v>
      </c>
      <c r="G31" s="216"/>
      <c r="H31" s="261" t="n">
        <f aca="false">+Format!J126</f>
        <v>0</v>
      </c>
      <c r="I31" s="216"/>
      <c r="J31" s="261" t="n">
        <f aca="false">+Format!L126</f>
        <v>0</v>
      </c>
      <c r="K31" s="216"/>
      <c r="L31" s="261" t="n">
        <f aca="false">+Format!N126</f>
        <v>0</v>
      </c>
      <c r="M31" s="216"/>
      <c r="N31" s="261" t="n">
        <f aca="false">+Format!P126</f>
        <v>0</v>
      </c>
      <c r="O31" s="216"/>
      <c r="P31" s="261" t="n">
        <f aca="false">+Format!R126</f>
        <v>0</v>
      </c>
      <c r="Q31" s="216"/>
      <c r="R31" s="261" t="n">
        <f aca="false">+Format!T126</f>
        <v>0</v>
      </c>
      <c r="S31" s="216"/>
      <c r="T31" s="261" t="n">
        <f aca="false">+Format!V126</f>
        <v>0</v>
      </c>
      <c r="U31" s="216"/>
      <c r="V31" s="261" t="n">
        <f aca="false">+Format!X126</f>
        <v>0</v>
      </c>
      <c r="W31" s="216"/>
      <c r="X31" s="261" t="n">
        <f aca="false">+Format!Z126</f>
        <v>0</v>
      </c>
      <c r="Y31" s="216"/>
      <c r="Z31" s="261" t="n">
        <f aca="false">+Format!AB126</f>
        <v>0</v>
      </c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5" hidden="false" customHeight="false" outlineLevel="0" collapsed="false">
      <c r="A32" s="215"/>
      <c r="B32" s="252"/>
      <c r="C32" s="187"/>
      <c r="D32" s="252"/>
      <c r="E32" s="187"/>
      <c r="F32" s="252"/>
      <c r="G32" s="187"/>
      <c r="H32" s="252"/>
      <c r="I32" s="187"/>
      <c r="J32" s="252"/>
      <c r="K32" s="187"/>
      <c r="L32" s="252"/>
      <c r="M32" s="187"/>
      <c r="N32" s="252"/>
      <c r="O32" s="187"/>
      <c r="P32" s="252"/>
      <c r="Q32" s="187"/>
      <c r="R32" s="252"/>
      <c r="S32" s="187"/>
      <c r="T32" s="252"/>
      <c r="U32" s="187"/>
      <c r="V32" s="252"/>
      <c r="W32" s="187"/>
      <c r="X32" s="252"/>
      <c r="Y32" s="187"/>
      <c r="Z32" s="252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15" hidden="false" customHeight="false" outlineLevel="0" collapsed="false">
      <c r="A33" s="220" t="s">
        <v>117</v>
      </c>
      <c r="B33" s="252"/>
      <c r="C33" s="187"/>
      <c r="D33" s="252"/>
      <c r="E33" s="187"/>
      <c r="F33" s="252"/>
      <c r="G33" s="187"/>
      <c r="H33" s="252"/>
      <c r="I33" s="187"/>
      <c r="J33" s="252"/>
      <c r="K33" s="187"/>
      <c r="L33" s="252"/>
      <c r="M33" s="187"/>
      <c r="N33" s="252"/>
      <c r="O33" s="187"/>
      <c r="P33" s="252"/>
      <c r="Q33" s="187"/>
      <c r="R33" s="252"/>
      <c r="S33" s="187"/>
      <c r="T33" s="252"/>
      <c r="U33" s="187"/>
      <c r="V33" s="252"/>
      <c r="W33" s="187"/>
      <c r="X33" s="252"/>
      <c r="Y33" s="187"/>
      <c r="Z33" s="252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4.25" hidden="false" customHeight="false" outlineLevel="0" collapsed="false">
      <c r="A34" s="215" t="s">
        <v>361</v>
      </c>
      <c r="B34" s="252" t="n">
        <v>0</v>
      </c>
      <c r="C34" s="187"/>
      <c r="D34" s="252" t="n">
        <v>0</v>
      </c>
      <c r="E34" s="187"/>
      <c r="F34" s="252" t="n">
        <v>0</v>
      </c>
      <c r="G34" s="187"/>
      <c r="H34" s="252" t="n">
        <v>0</v>
      </c>
      <c r="I34" s="187"/>
      <c r="J34" s="252" t="n">
        <v>0</v>
      </c>
      <c r="K34" s="187"/>
      <c r="L34" s="252" t="n">
        <v>0</v>
      </c>
      <c r="M34" s="187"/>
      <c r="N34" s="252" t="n">
        <v>0</v>
      </c>
      <c r="O34" s="187"/>
      <c r="P34" s="252" t="n">
        <v>0</v>
      </c>
      <c r="Q34" s="187"/>
      <c r="R34" s="252" t="n">
        <v>0</v>
      </c>
      <c r="S34" s="187"/>
      <c r="T34" s="252" t="n">
        <v>0</v>
      </c>
      <c r="U34" s="187"/>
      <c r="V34" s="252" t="n">
        <v>0</v>
      </c>
      <c r="W34" s="187"/>
      <c r="X34" s="252" t="n">
        <v>0</v>
      </c>
      <c r="Y34" s="187"/>
      <c r="Z34" s="252" t="n">
        <v>0</v>
      </c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  <c r="IW34" s="217"/>
    </row>
    <row r="35" customFormat="false" ht="14.25" hidden="false" customHeight="false" outlineLevel="0" collapsed="false">
      <c r="A35" s="215" t="s">
        <v>361</v>
      </c>
      <c r="B35" s="252" t="n">
        <v>0</v>
      </c>
      <c r="C35" s="187"/>
      <c r="D35" s="252" t="n">
        <v>0</v>
      </c>
      <c r="E35" s="187"/>
      <c r="F35" s="252" t="n">
        <v>0</v>
      </c>
      <c r="G35" s="187"/>
      <c r="H35" s="252" t="n">
        <v>0</v>
      </c>
      <c r="I35" s="187"/>
      <c r="J35" s="252" t="n">
        <v>0</v>
      </c>
      <c r="K35" s="187"/>
      <c r="L35" s="252" t="n">
        <v>0</v>
      </c>
      <c r="M35" s="187"/>
      <c r="N35" s="252" t="n">
        <v>0</v>
      </c>
      <c r="O35" s="187"/>
      <c r="P35" s="252" t="n">
        <v>0</v>
      </c>
      <c r="Q35" s="187"/>
      <c r="R35" s="252" t="n">
        <v>0</v>
      </c>
      <c r="S35" s="187"/>
      <c r="T35" s="252" t="n">
        <v>0</v>
      </c>
      <c r="U35" s="187"/>
      <c r="V35" s="252" t="n">
        <v>0</v>
      </c>
      <c r="W35" s="187"/>
      <c r="X35" s="252" t="n">
        <v>0</v>
      </c>
      <c r="Y35" s="187"/>
      <c r="Z35" s="252" t="n">
        <v>0</v>
      </c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  <c r="IW35" s="217"/>
    </row>
    <row r="36" customFormat="false" ht="14.25" hidden="false" customHeight="false" outlineLevel="0" collapsed="false">
      <c r="A36" s="215" t="s">
        <v>361</v>
      </c>
      <c r="B36" s="252" t="n">
        <v>0</v>
      </c>
      <c r="C36" s="187"/>
      <c r="D36" s="252" t="n">
        <v>0</v>
      </c>
      <c r="E36" s="187"/>
      <c r="F36" s="252" t="n">
        <v>0</v>
      </c>
      <c r="G36" s="187"/>
      <c r="H36" s="252" t="n">
        <v>0</v>
      </c>
      <c r="I36" s="187"/>
      <c r="J36" s="252" t="n">
        <v>0</v>
      </c>
      <c r="K36" s="187"/>
      <c r="L36" s="252" t="n">
        <v>0</v>
      </c>
      <c r="M36" s="187"/>
      <c r="N36" s="252" t="n">
        <v>0</v>
      </c>
      <c r="O36" s="187"/>
      <c r="P36" s="252" t="n">
        <v>0</v>
      </c>
      <c r="Q36" s="187"/>
      <c r="R36" s="252" t="n">
        <v>0</v>
      </c>
      <c r="S36" s="187"/>
      <c r="T36" s="252" t="n">
        <v>0</v>
      </c>
      <c r="U36" s="187"/>
      <c r="V36" s="252" t="n">
        <v>0</v>
      </c>
      <c r="W36" s="187"/>
      <c r="X36" s="252" t="n">
        <v>0</v>
      </c>
      <c r="Y36" s="187"/>
      <c r="Z36" s="252" t="n">
        <v>0</v>
      </c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  <c r="IW36" s="217"/>
    </row>
    <row r="37" customFormat="false" ht="14.25" hidden="false" customHeight="false" outlineLevel="0" collapsed="false">
      <c r="A37" s="215" t="s">
        <v>361</v>
      </c>
      <c r="B37" s="252" t="n">
        <v>0</v>
      </c>
      <c r="C37" s="187"/>
      <c r="D37" s="252" t="n">
        <v>0</v>
      </c>
      <c r="E37" s="187"/>
      <c r="F37" s="252" t="n">
        <v>0</v>
      </c>
      <c r="G37" s="187"/>
      <c r="H37" s="252" t="n">
        <v>0</v>
      </c>
      <c r="I37" s="187"/>
      <c r="J37" s="252" t="n">
        <v>0</v>
      </c>
      <c r="K37" s="187"/>
      <c r="L37" s="252" t="n">
        <v>0</v>
      </c>
      <c r="M37" s="187"/>
      <c r="N37" s="252" t="n">
        <v>0</v>
      </c>
      <c r="O37" s="187"/>
      <c r="P37" s="252" t="n">
        <v>0</v>
      </c>
      <c r="Q37" s="187"/>
      <c r="R37" s="252" t="n">
        <v>0</v>
      </c>
      <c r="S37" s="187"/>
      <c r="T37" s="252" t="n">
        <v>0</v>
      </c>
      <c r="U37" s="187"/>
      <c r="V37" s="252" t="n">
        <v>0</v>
      </c>
      <c r="W37" s="187"/>
      <c r="X37" s="252" t="n">
        <v>0</v>
      </c>
      <c r="Y37" s="187"/>
      <c r="Z37" s="252" t="n">
        <v>0</v>
      </c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  <c r="IW37" s="217"/>
    </row>
    <row r="38" customFormat="false" ht="14.25" hidden="false" customHeight="false" outlineLevel="0" collapsed="false">
      <c r="A38" s="215" t="s">
        <v>361</v>
      </c>
      <c r="B38" s="252" t="n">
        <v>0</v>
      </c>
      <c r="C38" s="187"/>
      <c r="D38" s="252" t="n">
        <v>0</v>
      </c>
      <c r="E38" s="187"/>
      <c r="F38" s="252" t="n">
        <v>0</v>
      </c>
      <c r="G38" s="187"/>
      <c r="H38" s="252" t="n">
        <v>0</v>
      </c>
      <c r="I38" s="187"/>
      <c r="J38" s="252" t="n">
        <v>0</v>
      </c>
      <c r="K38" s="187"/>
      <c r="L38" s="252" t="n">
        <v>0</v>
      </c>
      <c r="M38" s="187"/>
      <c r="N38" s="252" t="n">
        <v>0</v>
      </c>
      <c r="O38" s="187"/>
      <c r="P38" s="252" t="n">
        <v>0</v>
      </c>
      <c r="Q38" s="187"/>
      <c r="R38" s="252" t="n">
        <v>0</v>
      </c>
      <c r="S38" s="187"/>
      <c r="T38" s="252" t="n">
        <v>0</v>
      </c>
      <c r="U38" s="187"/>
      <c r="V38" s="252" t="n">
        <v>0</v>
      </c>
      <c r="W38" s="187"/>
      <c r="X38" s="252" t="n">
        <v>0</v>
      </c>
      <c r="Y38" s="187"/>
      <c r="Z38" s="252" t="n">
        <v>0</v>
      </c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  <c r="IW38" s="217"/>
    </row>
    <row r="39" customFormat="false" ht="14.25" hidden="false" customHeight="false" outlineLevel="0" collapsed="false">
      <c r="A39" s="215" t="s">
        <v>361</v>
      </c>
      <c r="B39" s="252" t="n">
        <v>0</v>
      </c>
      <c r="C39" s="187"/>
      <c r="D39" s="252" t="n">
        <v>0</v>
      </c>
      <c r="E39" s="187"/>
      <c r="F39" s="252" t="n">
        <v>0</v>
      </c>
      <c r="G39" s="187"/>
      <c r="H39" s="252" t="n">
        <v>0</v>
      </c>
      <c r="I39" s="187"/>
      <c r="J39" s="252" t="n">
        <v>0</v>
      </c>
      <c r="K39" s="187"/>
      <c r="L39" s="252" t="n">
        <v>0</v>
      </c>
      <c r="M39" s="187"/>
      <c r="N39" s="252" t="n">
        <v>0</v>
      </c>
      <c r="O39" s="187"/>
      <c r="P39" s="252" t="n">
        <v>0</v>
      </c>
      <c r="Q39" s="187"/>
      <c r="R39" s="252" t="n">
        <v>0</v>
      </c>
      <c r="S39" s="187"/>
      <c r="T39" s="252" t="n">
        <v>0</v>
      </c>
      <c r="U39" s="187"/>
      <c r="V39" s="252" t="n">
        <v>0</v>
      </c>
      <c r="W39" s="187"/>
      <c r="X39" s="252" t="n">
        <v>0</v>
      </c>
      <c r="Y39" s="187"/>
      <c r="Z39" s="252" t="n">
        <v>0</v>
      </c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  <c r="IW39" s="217"/>
    </row>
    <row r="40" customFormat="false" ht="14.25" hidden="false" customHeight="false" outlineLevel="0" collapsed="false">
      <c r="A40" s="215" t="s">
        <v>361</v>
      </c>
      <c r="B40" s="252" t="n">
        <v>0</v>
      </c>
      <c r="C40" s="187"/>
      <c r="D40" s="252" t="n">
        <v>0</v>
      </c>
      <c r="E40" s="187"/>
      <c r="F40" s="252" t="n">
        <v>0</v>
      </c>
      <c r="G40" s="187"/>
      <c r="H40" s="252" t="n">
        <v>0</v>
      </c>
      <c r="I40" s="187"/>
      <c r="J40" s="252" t="n">
        <v>0</v>
      </c>
      <c r="K40" s="187"/>
      <c r="L40" s="252" t="n">
        <v>0</v>
      </c>
      <c r="M40" s="187"/>
      <c r="N40" s="252" t="n">
        <v>0</v>
      </c>
      <c r="O40" s="187"/>
      <c r="P40" s="252" t="n">
        <v>0</v>
      </c>
      <c r="Q40" s="187"/>
      <c r="R40" s="252" t="n">
        <v>0</v>
      </c>
      <c r="S40" s="187"/>
      <c r="T40" s="252" t="n">
        <v>0</v>
      </c>
      <c r="U40" s="187"/>
      <c r="V40" s="252" t="n">
        <v>0</v>
      </c>
      <c r="W40" s="187"/>
      <c r="X40" s="252" t="n">
        <v>0</v>
      </c>
      <c r="Y40" s="187"/>
      <c r="Z40" s="252" t="n">
        <v>0</v>
      </c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  <c r="IW40" s="217"/>
    </row>
    <row r="41" customFormat="false" ht="5.1" hidden="false" customHeight="true" outlineLevel="0" collapsed="false">
      <c r="A41" s="215"/>
      <c r="B41" s="252"/>
      <c r="C41" s="187"/>
      <c r="D41" s="252"/>
      <c r="E41" s="187"/>
      <c r="F41" s="252"/>
      <c r="G41" s="187"/>
      <c r="H41" s="252"/>
      <c r="I41" s="187"/>
      <c r="J41" s="252"/>
      <c r="K41" s="187"/>
      <c r="L41" s="252"/>
      <c r="M41" s="187"/>
      <c r="N41" s="252"/>
      <c r="O41" s="187"/>
      <c r="P41" s="252"/>
      <c r="Q41" s="187"/>
      <c r="R41" s="252"/>
      <c r="S41" s="187"/>
      <c r="T41" s="252"/>
      <c r="U41" s="187"/>
      <c r="V41" s="252"/>
      <c r="W41" s="187"/>
      <c r="X41" s="252"/>
      <c r="Y41" s="187"/>
      <c r="Z41" s="252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  <c r="IW41" s="217"/>
    </row>
    <row r="42" customFormat="false" ht="14.25" hidden="false" customHeight="false" outlineLevel="0" collapsed="false">
      <c r="A42" s="218" t="s">
        <v>33</v>
      </c>
      <c r="B42" s="192" t="n">
        <f aca="false">+B44-SUM(B33:B41)</f>
        <v>0</v>
      </c>
      <c r="C42" s="192"/>
      <c r="D42" s="192" t="n">
        <f aca="false">+D44-SUM(D33:D41)</f>
        <v>0</v>
      </c>
      <c r="E42" s="192"/>
      <c r="F42" s="192" t="n">
        <f aca="false">+F44-SUM(F33:F41)</f>
        <v>0</v>
      </c>
      <c r="G42" s="192"/>
      <c r="H42" s="192" t="n">
        <f aca="false">+H44-SUM(H33:H41)</f>
        <v>0</v>
      </c>
      <c r="I42" s="192"/>
      <c r="J42" s="192" t="n">
        <f aca="false">+J44-SUM(J33:J41)</f>
        <v>0</v>
      </c>
      <c r="K42" s="192"/>
      <c r="L42" s="192" t="n">
        <f aca="false">+L44-SUM(L33:L41)</f>
        <v>0</v>
      </c>
      <c r="M42" s="192"/>
      <c r="N42" s="192" t="n">
        <f aca="false">+N44-SUM(N33:N41)</f>
        <v>0</v>
      </c>
      <c r="O42" s="192"/>
      <c r="P42" s="192" t="n">
        <f aca="false">+P44-SUM(P33:P41)</f>
        <v>0</v>
      </c>
      <c r="Q42" s="192"/>
      <c r="R42" s="192" t="n">
        <f aca="false">+R44-SUM(R33:R41)</f>
        <v>0</v>
      </c>
      <c r="S42" s="192"/>
      <c r="T42" s="192" t="n">
        <f aca="false">+T44-SUM(T33:T41)</f>
        <v>0</v>
      </c>
      <c r="U42" s="192"/>
      <c r="V42" s="192" t="n">
        <f aca="false">+V44-SUM(V33:V41)</f>
        <v>0</v>
      </c>
      <c r="W42" s="192"/>
      <c r="X42" s="192" t="n">
        <f aca="false">+X44-SUM(X33:X41)</f>
        <v>0</v>
      </c>
      <c r="Y42" s="192"/>
      <c r="Z42" s="192" t="n">
        <f aca="false">+Z44-SUM(Z33:Z41)</f>
        <v>0</v>
      </c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7"/>
      <c r="AP42" s="257"/>
      <c r="AQ42" s="257"/>
      <c r="AR42" s="257"/>
      <c r="AS42" s="257"/>
      <c r="AT42" s="257"/>
      <c r="AU42" s="257"/>
      <c r="AV42" s="257"/>
      <c r="AW42" s="257"/>
      <c r="AX42" s="257"/>
      <c r="AY42" s="257"/>
      <c r="AZ42" s="257"/>
      <c r="BA42" s="257"/>
      <c r="BB42" s="257"/>
      <c r="BC42" s="257"/>
      <c r="BD42" s="257"/>
      <c r="BE42" s="257"/>
      <c r="BF42" s="257"/>
      <c r="BG42" s="257"/>
      <c r="BH42" s="257"/>
      <c r="BI42" s="257"/>
      <c r="BJ42" s="257"/>
      <c r="BK42" s="257"/>
      <c r="BL42" s="257"/>
      <c r="BM42" s="257"/>
      <c r="BN42" s="257"/>
      <c r="BO42" s="257"/>
      <c r="BP42" s="257"/>
      <c r="BQ42" s="257"/>
      <c r="BR42" s="257"/>
      <c r="BS42" s="257"/>
      <c r="BT42" s="257"/>
      <c r="BU42" s="257"/>
      <c r="BV42" s="257"/>
      <c r="BW42" s="257"/>
      <c r="BX42" s="257"/>
      <c r="BY42" s="257"/>
      <c r="BZ42" s="257"/>
      <c r="CA42" s="257"/>
      <c r="CB42" s="257"/>
      <c r="CC42" s="257"/>
      <c r="CD42" s="257"/>
      <c r="CE42" s="257"/>
      <c r="CF42" s="257"/>
      <c r="CG42" s="257"/>
      <c r="CH42" s="257"/>
      <c r="CI42" s="257"/>
      <c r="CJ42" s="257"/>
      <c r="CK42" s="257"/>
      <c r="CL42" s="257"/>
      <c r="CM42" s="257"/>
      <c r="CN42" s="257"/>
      <c r="CO42" s="257"/>
      <c r="CP42" s="257"/>
      <c r="CQ42" s="257"/>
      <c r="CR42" s="257"/>
      <c r="CS42" s="257"/>
      <c r="CT42" s="257"/>
      <c r="CU42" s="257"/>
      <c r="CV42" s="257"/>
      <c r="CW42" s="257"/>
      <c r="CX42" s="257"/>
      <c r="CY42" s="257"/>
      <c r="CZ42" s="257"/>
      <c r="DA42" s="257"/>
      <c r="DB42" s="257"/>
      <c r="DC42" s="257"/>
      <c r="DD42" s="257"/>
      <c r="DE42" s="257"/>
      <c r="DF42" s="257"/>
      <c r="DG42" s="257"/>
      <c r="DH42" s="257"/>
      <c r="DI42" s="257"/>
      <c r="DJ42" s="257"/>
      <c r="DK42" s="257"/>
      <c r="DL42" s="257"/>
      <c r="DM42" s="257"/>
      <c r="DN42" s="257"/>
      <c r="DO42" s="257"/>
      <c r="DP42" s="257"/>
      <c r="DQ42" s="257"/>
      <c r="DR42" s="257"/>
      <c r="DS42" s="257"/>
      <c r="DT42" s="257"/>
      <c r="DU42" s="257"/>
      <c r="DV42" s="257"/>
      <c r="DW42" s="257"/>
      <c r="DX42" s="257"/>
      <c r="DY42" s="257"/>
      <c r="DZ42" s="257"/>
      <c r="EA42" s="257"/>
      <c r="EB42" s="257"/>
      <c r="EC42" s="257"/>
      <c r="ED42" s="257"/>
      <c r="EE42" s="257"/>
      <c r="EF42" s="257"/>
      <c r="EG42" s="257"/>
      <c r="EH42" s="257"/>
      <c r="EI42" s="257"/>
      <c r="EJ42" s="257"/>
      <c r="EK42" s="257"/>
      <c r="EL42" s="257"/>
      <c r="EM42" s="257"/>
      <c r="EN42" s="257"/>
      <c r="EO42" s="257"/>
      <c r="EP42" s="257"/>
      <c r="EQ42" s="257"/>
      <c r="ER42" s="257"/>
      <c r="ES42" s="257"/>
      <c r="ET42" s="257"/>
      <c r="EU42" s="257"/>
      <c r="EV42" s="257"/>
      <c r="EW42" s="257"/>
      <c r="EX42" s="257"/>
      <c r="EY42" s="257"/>
      <c r="EZ42" s="257"/>
      <c r="FA42" s="257"/>
      <c r="FB42" s="257"/>
      <c r="FC42" s="257"/>
      <c r="FD42" s="257"/>
      <c r="FE42" s="257"/>
      <c r="FF42" s="257"/>
      <c r="FG42" s="257"/>
      <c r="FH42" s="257"/>
      <c r="FI42" s="257"/>
      <c r="FJ42" s="257"/>
      <c r="FK42" s="257"/>
      <c r="FL42" s="257"/>
      <c r="FM42" s="257"/>
      <c r="FN42" s="257"/>
      <c r="FO42" s="257"/>
      <c r="FP42" s="257"/>
      <c r="FQ42" s="257"/>
      <c r="FR42" s="257"/>
      <c r="FS42" s="257"/>
      <c r="FT42" s="257"/>
      <c r="FU42" s="257"/>
      <c r="FV42" s="257"/>
      <c r="FW42" s="257"/>
      <c r="FX42" s="257"/>
      <c r="FY42" s="257"/>
      <c r="FZ42" s="257"/>
      <c r="GA42" s="257"/>
      <c r="GB42" s="257"/>
      <c r="GC42" s="257"/>
      <c r="GD42" s="257"/>
      <c r="GE42" s="257"/>
      <c r="GF42" s="257"/>
      <c r="GG42" s="257"/>
      <c r="GH42" s="257"/>
      <c r="GI42" s="257"/>
      <c r="GJ42" s="257"/>
      <c r="GK42" s="257"/>
      <c r="GL42" s="257"/>
      <c r="GM42" s="257"/>
      <c r="GN42" s="257"/>
      <c r="GO42" s="257"/>
      <c r="GP42" s="257"/>
      <c r="GQ42" s="257"/>
      <c r="GR42" s="257"/>
      <c r="GS42" s="257"/>
      <c r="GT42" s="257"/>
      <c r="GU42" s="257"/>
      <c r="GV42" s="257"/>
      <c r="GW42" s="257"/>
      <c r="GX42" s="257"/>
      <c r="GY42" s="257"/>
      <c r="GZ42" s="257"/>
      <c r="HA42" s="257"/>
      <c r="HB42" s="257"/>
      <c r="HC42" s="257"/>
      <c r="HD42" s="257"/>
      <c r="HE42" s="257"/>
      <c r="HF42" s="257"/>
      <c r="HG42" s="257"/>
      <c r="HH42" s="257"/>
      <c r="HI42" s="257"/>
      <c r="HJ42" s="257"/>
      <c r="HK42" s="257"/>
      <c r="HL42" s="257"/>
      <c r="HM42" s="257"/>
      <c r="HN42" s="257"/>
      <c r="HO42" s="257"/>
      <c r="HP42" s="257"/>
      <c r="HQ42" s="257"/>
      <c r="HR42" s="257"/>
      <c r="HS42" s="257"/>
      <c r="HT42" s="257"/>
      <c r="HU42" s="257"/>
      <c r="HV42" s="257"/>
      <c r="HW42" s="257"/>
      <c r="HX42" s="257"/>
      <c r="HY42" s="257"/>
      <c r="HZ42" s="257"/>
      <c r="IA42" s="257"/>
      <c r="IB42" s="257"/>
      <c r="IC42" s="257"/>
      <c r="ID42" s="257"/>
      <c r="IE42" s="257"/>
      <c r="IF42" s="257"/>
      <c r="IG42" s="257"/>
      <c r="IH42" s="257"/>
      <c r="II42" s="257"/>
      <c r="IJ42" s="257"/>
      <c r="IK42" s="257"/>
      <c r="IL42" s="257"/>
      <c r="IM42" s="257"/>
      <c r="IN42" s="257"/>
      <c r="IO42" s="257"/>
      <c r="IP42" s="257"/>
      <c r="IQ42" s="257"/>
      <c r="IR42" s="257"/>
      <c r="IS42" s="257"/>
      <c r="IT42" s="257"/>
      <c r="IU42" s="257"/>
      <c r="IV42" s="257"/>
      <c r="IW42" s="257"/>
    </row>
    <row r="43" customFormat="false" ht="5.1" hidden="false" customHeight="true" outlineLevel="0" collapsed="false">
      <c r="A43" s="258"/>
      <c r="B43" s="252"/>
      <c r="C43" s="187"/>
      <c r="D43" s="252"/>
      <c r="E43" s="187"/>
      <c r="F43" s="252"/>
      <c r="G43" s="187"/>
      <c r="H43" s="252"/>
      <c r="I43" s="187"/>
      <c r="J43" s="252"/>
      <c r="K43" s="187"/>
      <c r="L43" s="252"/>
      <c r="M43" s="187"/>
      <c r="N43" s="252"/>
      <c r="O43" s="187"/>
      <c r="P43" s="252"/>
      <c r="Q43" s="187"/>
      <c r="R43" s="252"/>
      <c r="S43" s="187"/>
      <c r="T43" s="252"/>
      <c r="U43" s="187"/>
      <c r="V43" s="252"/>
      <c r="W43" s="187"/>
      <c r="X43" s="252"/>
      <c r="Y43" s="187"/>
      <c r="Z43" s="252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259"/>
      <c r="AV43" s="259"/>
      <c r="AW43" s="259"/>
      <c r="AX43" s="259"/>
      <c r="AY43" s="259"/>
      <c r="AZ43" s="259"/>
      <c r="BA43" s="259"/>
      <c r="BB43" s="259"/>
      <c r="BC43" s="259"/>
      <c r="BD43" s="259"/>
      <c r="BE43" s="259"/>
      <c r="BF43" s="259"/>
      <c r="BG43" s="259"/>
      <c r="BH43" s="259"/>
      <c r="BI43" s="259"/>
      <c r="BJ43" s="259"/>
      <c r="BK43" s="259"/>
      <c r="BL43" s="259"/>
      <c r="BM43" s="259"/>
      <c r="BN43" s="259"/>
      <c r="BO43" s="259"/>
      <c r="BP43" s="259"/>
      <c r="BQ43" s="259"/>
      <c r="BR43" s="259"/>
      <c r="BS43" s="259"/>
      <c r="BT43" s="259"/>
      <c r="BU43" s="259"/>
      <c r="BV43" s="259"/>
      <c r="BW43" s="259"/>
      <c r="BX43" s="259"/>
      <c r="BY43" s="259"/>
      <c r="BZ43" s="259"/>
      <c r="CA43" s="259"/>
      <c r="CB43" s="259"/>
      <c r="CC43" s="259"/>
      <c r="CD43" s="259"/>
      <c r="CE43" s="259"/>
      <c r="CF43" s="259"/>
      <c r="CG43" s="259"/>
      <c r="CH43" s="259"/>
      <c r="CI43" s="259"/>
      <c r="CJ43" s="259"/>
      <c r="CK43" s="259"/>
      <c r="CL43" s="259"/>
      <c r="CM43" s="259"/>
      <c r="CN43" s="259"/>
      <c r="CO43" s="259"/>
      <c r="CP43" s="259"/>
      <c r="CQ43" s="259"/>
      <c r="CR43" s="259"/>
      <c r="CS43" s="259"/>
      <c r="CT43" s="259"/>
      <c r="CU43" s="259"/>
      <c r="CV43" s="259"/>
      <c r="CW43" s="259"/>
      <c r="CX43" s="259"/>
      <c r="CY43" s="259"/>
      <c r="CZ43" s="259"/>
      <c r="DA43" s="259"/>
      <c r="DB43" s="259"/>
      <c r="DC43" s="259"/>
      <c r="DD43" s="259"/>
      <c r="DE43" s="259"/>
      <c r="DF43" s="259"/>
      <c r="DG43" s="259"/>
      <c r="DH43" s="259"/>
      <c r="DI43" s="259"/>
      <c r="DJ43" s="259"/>
      <c r="DK43" s="259"/>
      <c r="DL43" s="259"/>
      <c r="DM43" s="259"/>
      <c r="DN43" s="259"/>
      <c r="DO43" s="259"/>
      <c r="DP43" s="259"/>
      <c r="DQ43" s="259"/>
      <c r="DR43" s="259"/>
      <c r="DS43" s="259"/>
      <c r="DT43" s="259"/>
      <c r="DU43" s="259"/>
      <c r="DV43" s="259"/>
      <c r="DW43" s="259"/>
      <c r="DX43" s="259"/>
      <c r="DY43" s="259"/>
      <c r="DZ43" s="259"/>
      <c r="EA43" s="259"/>
      <c r="EB43" s="259"/>
      <c r="EC43" s="259"/>
      <c r="ED43" s="259"/>
      <c r="EE43" s="259"/>
      <c r="EF43" s="259"/>
      <c r="EG43" s="259"/>
      <c r="EH43" s="259"/>
      <c r="EI43" s="259"/>
      <c r="EJ43" s="259"/>
      <c r="EK43" s="259"/>
      <c r="EL43" s="259"/>
      <c r="EM43" s="259"/>
      <c r="EN43" s="259"/>
      <c r="EO43" s="259"/>
      <c r="EP43" s="259"/>
      <c r="EQ43" s="259"/>
      <c r="ER43" s="259"/>
      <c r="ES43" s="259"/>
      <c r="ET43" s="259"/>
      <c r="EU43" s="259"/>
      <c r="EV43" s="259"/>
      <c r="EW43" s="259"/>
      <c r="EX43" s="259"/>
      <c r="EY43" s="259"/>
      <c r="EZ43" s="259"/>
      <c r="FA43" s="259"/>
      <c r="FB43" s="259"/>
      <c r="FC43" s="259"/>
      <c r="FD43" s="259"/>
      <c r="FE43" s="259"/>
      <c r="FF43" s="259"/>
      <c r="FG43" s="259"/>
      <c r="FH43" s="259"/>
      <c r="FI43" s="259"/>
      <c r="FJ43" s="259"/>
      <c r="FK43" s="259"/>
      <c r="FL43" s="259"/>
      <c r="FM43" s="259"/>
      <c r="FN43" s="259"/>
      <c r="FO43" s="259"/>
      <c r="FP43" s="259"/>
      <c r="FQ43" s="259"/>
      <c r="FR43" s="259"/>
      <c r="FS43" s="259"/>
      <c r="FT43" s="259"/>
      <c r="FU43" s="259"/>
      <c r="FV43" s="259"/>
      <c r="FW43" s="259"/>
      <c r="FX43" s="259"/>
      <c r="FY43" s="259"/>
      <c r="FZ43" s="259"/>
      <c r="GA43" s="259"/>
      <c r="GB43" s="259"/>
      <c r="GC43" s="259"/>
      <c r="GD43" s="259"/>
      <c r="GE43" s="259"/>
      <c r="GF43" s="259"/>
      <c r="GG43" s="259"/>
      <c r="GH43" s="259"/>
      <c r="GI43" s="259"/>
      <c r="GJ43" s="259"/>
      <c r="GK43" s="259"/>
      <c r="GL43" s="259"/>
      <c r="GM43" s="259"/>
      <c r="GN43" s="259"/>
      <c r="GO43" s="259"/>
      <c r="GP43" s="259"/>
      <c r="GQ43" s="259"/>
      <c r="GR43" s="259"/>
      <c r="GS43" s="259"/>
      <c r="GT43" s="259"/>
      <c r="GU43" s="259"/>
      <c r="GV43" s="259"/>
      <c r="GW43" s="259"/>
      <c r="GX43" s="259"/>
      <c r="GY43" s="259"/>
      <c r="GZ43" s="259"/>
      <c r="HA43" s="259"/>
      <c r="HB43" s="259"/>
      <c r="HC43" s="259"/>
      <c r="HD43" s="259"/>
      <c r="HE43" s="259"/>
      <c r="HF43" s="259"/>
      <c r="HG43" s="259"/>
      <c r="HH43" s="259"/>
      <c r="HI43" s="259"/>
      <c r="HJ43" s="259"/>
      <c r="HK43" s="259"/>
      <c r="HL43" s="259"/>
      <c r="HM43" s="259"/>
      <c r="HN43" s="259"/>
      <c r="HO43" s="259"/>
      <c r="HP43" s="259"/>
      <c r="HQ43" s="259"/>
      <c r="HR43" s="259"/>
      <c r="HS43" s="259"/>
      <c r="HT43" s="259"/>
      <c r="HU43" s="259"/>
      <c r="HV43" s="259"/>
      <c r="HW43" s="259"/>
      <c r="HX43" s="259"/>
      <c r="HY43" s="259"/>
      <c r="HZ43" s="259"/>
      <c r="IA43" s="259"/>
      <c r="IB43" s="259"/>
      <c r="IC43" s="259"/>
      <c r="ID43" s="259"/>
      <c r="IE43" s="259"/>
      <c r="IF43" s="259"/>
      <c r="IG43" s="259"/>
      <c r="IH43" s="259"/>
      <c r="II43" s="259"/>
      <c r="IJ43" s="259"/>
      <c r="IK43" s="259"/>
      <c r="IL43" s="259"/>
      <c r="IM43" s="259"/>
      <c r="IN43" s="259"/>
      <c r="IO43" s="259"/>
      <c r="IP43" s="259"/>
      <c r="IQ43" s="259"/>
      <c r="IR43" s="259"/>
      <c r="IS43" s="259"/>
      <c r="IT43" s="259"/>
      <c r="IU43" s="259"/>
      <c r="IV43" s="259"/>
      <c r="IW43" s="259"/>
    </row>
    <row r="44" customFormat="false" ht="15.75" hidden="false" customHeight="false" outlineLevel="0" collapsed="false">
      <c r="A44" s="260" t="s">
        <v>417</v>
      </c>
      <c r="B44" s="261" t="n">
        <f aca="false">+Format!D127</f>
        <v>0</v>
      </c>
      <c r="C44" s="216"/>
      <c r="D44" s="261" t="n">
        <f aca="false">+Format!F127</f>
        <v>0</v>
      </c>
      <c r="E44" s="216"/>
      <c r="F44" s="261" t="n">
        <f aca="false">+Format!H127</f>
        <v>0</v>
      </c>
      <c r="G44" s="216"/>
      <c r="H44" s="261" t="n">
        <f aca="false">+Format!J127</f>
        <v>0</v>
      </c>
      <c r="I44" s="216"/>
      <c r="J44" s="261" t="n">
        <f aca="false">+Format!L127</f>
        <v>0</v>
      </c>
      <c r="K44" s="216"/>
      <c r="L44" s="261" t="n">
        <f aca="false">+Format!N127</f>
        <v>0</v>
      </c>
      <c r="M44" s="216"/>
      <c r="N44" s="261" t="n">
        <f aca="false">+Format!P127</f>
        <v>0</v>
      </c>
      <c r="O44" s="216"/>
      <c r="P44" s="261" t="n">
        <f aca="false">+Format!R127</f>
        <v>0</v>
      </c>
      <c r="Q44" s="216"/>
      <c r="R44" s="261" t="n">
        <f aca="false">+Format!T127</f>
        <v>0</v>
      </c>
      <c r="S44" s="216"/>
      <c r="T44" s="261" t="n">
        <f aca="false">+Format!V127</f>
        <v>0</v>
      </c>
      <c r="U44" s="216"/>
      <c r="V44" s="261" t="n">
        <f aca="false">+Format!X127</f>
        <v>0</v>
      </c>
      <c r="W44" s="216"/>
      <c r="X44" s="261" t="n">
        <f aca="false">+Format!Z127</f>
        <v>0</v>
      </c>
      <c r="Y44" s="216"/>
      <c r="Z44" s="261" t="n">
        <f aca="false">+Format!AB127</f>
        <v>0</v>
      </c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  <c r="IW44" s="217"/>
    </row>
    <row r="45" customFormat="false" ht="15" hidden="false" customHeight="false" outlineLevel="0" collapsed="false">
      <c r="A45" s="215"/>
      <c r="B45" s="252"/>
      <c r="C45" s="187"/>
      <c r="D45" s="252"/>
      <c r="E45" s="187"/>
      <c r="F45" s="252"/>
      <c r="G45" s="187"/>
      <c r="H45" s="252"/>
      <c r="I45" s="187"/>
      <c r="J45" s="252"/>
      <c r="K45" s="187"/>
      <c r="L45" s="252"/>
      <c r="M45" s="187"/>
      <c r="N45" s="252"/>
      <c r="O45" s="187"/>
      <c r="P45" s="252"/>
      <c r="Q45" s="187"/>
      <c r="R45" s="252"/>
      <c r="S45" s="187"/>
      <c r="T45" s="252"/>
      <c r="U45" s="187"/>
      <c r="V45" s="252"/>
      <c r="W45" s="187"/>
      <c r="X45" s="252"/>
      <c r="Y45" s="187"/>
      <c r="Z45" s="252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  <c r="IW45" s="217"/>
    </row>
    <row r="46" customFormat="false" ht="15.75" hidden="false" customHeight="false" outlineLevel="0" collapsed="false">
      <c r="A46" s="232" t="s">
        <v>418</v>
      </c>
      <c r="B46" s="200" t="n">
        <f aca="false">+B20+B31+B44</f>
        <v>0</v>
      </c>
      <c r="C46" s="197"/>
      <c r="D46" s="200" t="n">
        <f aca="false">+D20+D31+D44</f>
        <v>0</v>
      </c>
      <c r="E46" s="199"/>
      <c r="F46" s="200" t="n">
        <f aca="false">+F20+F31+F44</f>
        <v>0</v>
      </c>
      <c r="G46" s="199"/>
      <c r="H46" s="200" t="n">
        <f aca="false">+H20+H31+H44</f>
        <v>0</v>
      </c>
      <c r="I46" s="199"/>
      <c r="J46" s="200" t="n">
        <f aca="false">+J20+J31+J44</f>
        <v>0</v>
      </c>
      <c r="K46" s="199"/>
      <c r="L46" s="200" t="n">
        <f aca="false">+L20+L31+L44</f>
        <v>0</v>
      </c>
      <c r="M46" s="199"/>
      <c r="N46" s="200" t="n">
        <f aca="false">+N20+N31+N44</f>
        <v>0</v>
      </c>
      <c r="O46" s="199"/>
      <c r="P46" s="200" t="n">
        <f aca="false">+P20+P31+P44</f>
        <v>0</v>
      </c>
      <c r="Q46" s="199"/>
      <c r="R46" s="200" t="n">
        <f aca="false">+R20+R31+R44</f>
        <v>0</v>
      </c>
      <c r="S46" s="199"/>
      <c r="T46" s="200" t="n">
        <f aca="false">+T20+T31+T44</f>
        <v>0</v>
      </c>
      <c r="U46" s="199"/>
      <c r="V46" s="200" t="n">
        <f aca="false">+V20+V31+V44</f>
        <v>0</v>
      </c>
      <c r="W46" s="199"/>
      <c r="X46" s="200" t="n">
        <f aca="false">+X20+X31+X44</f>
        <v>0</v>
      </c>
      <c r="Y46" s="199"/>
      <c r="Z46" s="200" t="n">
        <f aca="false">+Z20+Z31+Z44</f>
        <v>0</v>
      </c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7"/>
      <c r="CQ46" s="217"/>
      <c r="CR46" s="217"/>
      <c r="CS46" s="217"/>
      <c r="CT46" s="217"/>
      <c r="CU46" s="217"/>
      <c r="CV46" s="217"/>
      <c r="CW46" s="217"/>
      <c r="CX46" s="217"/>
      <c r="CY46" s="217"/>
      <c r="CZ46" s="217"/>
      <c r="DA46" s="217"/>
      <c r="DB46" s="217"/>
      <c r="DC46" s="217"/>
      <c r="DD46" s="217"/>
      <c r="DE46" s="217"/>
      <c r="DF46" s="217"/>
      <c r="DG46" s="217"/>
      <c r="DH46" s="217"/>
      <c r="DI46" s="217"/>
      <c r="DJ46" s="217"/>
      <c r="DK46" s="217"/>
      <c r="DL46" s="217"/>
      <c r="DM46" s="217"/>
      <c r="DN46" s="217"/>
      <c r="DO46" s="217"/>
      <c r="DP46" s="217"/>
      <c r="DQ46" s="217"/>
      <c r="DR46" s="217"/>
      <c r="DS46" s="217"/>
      <c r="DT46" s="217"/>
      <c r="DU46" s="217"/>
      <c r="DV46" s="217"/>
      <c r="DW46" s="217"/>
      <c r="DX46" s="217"/>
      <c r="DY46" s="217"/>
      <c r="DZ46" s="217"/>
      <c r="EA46" s="217"/>
      <c r="EB46" s="217"/>
      <c r="EC46" s="217"/>
      <c r="ED46" s="217"/>
      <c r="EE46" s="217"/>
      <c r="EF46" s="217"/>
      <c r="EG46" s="217"/>
      <c r="EH46" s="217"/>
      <c r="EI46" s="217"/>
      <c r="EJ46" s="217"/>
      <c r="EK46" s="217"/>
      <c r="EL46" s="217"/>
      <c r="EM46" s="217"/>
      <c r="EN46" s="217"/>
      <c r="EO46" s="217"/>
      <c r="EP46" s="217"/>
      <c r="EQ46" s="217"/>
      <c r="ER46" s="217"/>
      <c r="ES46" s="217"/>
      <c r="ET46" s="217"/>
      <c r="EU46" s="217"/>
      <c r="EV46" s="217"/>
      <c r="EW46" s="217"/>
      <c r="EX46" s="217"/>
      <c r="EY46" s="217"/>
      <c r="EZ46" s="217"/>
      <c r="FA46" s="217"/>
      <c r="FB46" s="217"/>
      <c r="FC46" s="217"/>
      <c r="FD46" s="217"/>
      <c r="FE46" s="217"/>
      <c r="FF46" s="217"/>
      <c r="FG46" s="217"/>
      <c r="FH46" s="217"/>
      <c r="FI46" s="217"/>
      <c r="FJ46" s="217"/>
      <c r="FK46" s="217"/>
      <c r="FL46" s="217"/>
      <c r="FM46" s="217"/>
      <c r="FN46" s="217"/>
      <c r="FO46" s="217"/>
      <c r="FP46" s="217"/>
      <c r="FQ46" s="217"/>
      <c r="FR46" s="217"/>
      <c r="FS46" s="217"/>
      <c r="FT46" s="217"/>
      <c r="FU46" s="217"/>
      <c r="FV46" s="217"/>
      <c r="FW46" s="217"/>
      <c r="FX46" s="217"/>
      <c r="FY46" s="217"/>
      <c r="FZ46" s="217"/>
      <c r="GA46" s="217"/>
      <c r="GB46" s="217"/>
      <c r="GC46" s="217"/>
      <c r="GD46" s="217"/>
      <c r="GE46" s="217"/>
      <c r="GF46" s="217"/>
      <c r="GG46" s="217"/>
      <c r="GH46" s="217"/>
      <c r="GI46" s="217"/>
      <c r="GJ46" s="217"/>
      <c r="GK46" s="217"/>
      <c r="GL46" s="217"/>
      <c r="GM46" s="217"/>
      <c r="GN46" s="217"/>
      <c r="GO46" s="217"/>
      <c r="GP46" s="217"/>
      <c r="GQ46" s="217"/>
      <c r="GR46" s="217"/>
      <c r="GS46" s="217"/>
      <c r="GT46" s="217"/>
      <c r="GU46" s="217"/>
      <c r="GV46" s="217"/>
      <c r="GW46" s="217"/>
      <c r="GX46" s="217"/>
      <c r="GY46" s="217"/>
      <c r="GZ46" s="217"/>
      <c r="HA46" s="217"/>
      <c r="HB46" s="217"/>
      <c r="HC46" s="217"/>
      <c r="HD46" s="217"/>
      <c r="HE46" s="217"/>
      <c r="HF46" s="217"/>
      <c r="HG46" s="217"/>
      <c r="HH46" s="217"/>
      <c r="HI46" s="217"/>
      <c r="HJ46" s="217"/>
      <c r="HK46" s="217"/>
      <c r="HL46" s="217"/>
      <c r="HM46" s="217"/>
      <c r="HN46" s="217"/>
      <c r="HO46" s="217"/>
      <c r="HP46" s="217"/>
      <c r="HQ46" s="217"/>
      <c r="HR46" s="217"/>
      <c r="HS46" s="217"/>
      <c r="HT46" s="217"/>
      <c r="HU46" s="217"/>
      <c r="HV46" s="217"/>
      <c r="HW46" s="217"/>
      <c r="HX46" s="217"/>
      <c r="HY46" s="217"/>
      <c r="HZ46" s="217"/>
      <c r="IA46" s="217"/>
      <c r="IB46" s="217"/>
      <c r="IC46" s="217"/>
      <c r="ID46" s="217"/>
      <c r="IE46" s="217"/>
      <c r="IF46" s="217"/>
      <c r="IG46" s="217"/>
      <c r="IH46" s="217"/>
      <c r="II46" s="217"/>
      <c r="IJ46" s="217"/>
      <c r="IK46" s="217"/>
      <c r="IL46" s="217"/>
      <c r="IM46" s="217"/>
      <c r="IN46" s="217"/>
      <c r="IO46" s="217"/>
      <c r="IP46" s="217"/>
      <c r="IQ46" s="217"/>
      <c r="IR46" s="217"/>
      <c r="IS46" s="217"/>
      <c r="IT46" s="217"/>
      <c r="IU46" s="217"/>
      <c r="IV46" s="217"/>
      <c r="IW46" s="217"/>
    </row>
    <row r="47" customFormat="false" ht="15.75" hidden="false" customHeight="false" outlineLevel="0" collapsed="false">
      <c r="A47" s="174"/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</row>
    <row r="48" customFormat="false" ht="15" hidden="false" customHeight="false" outlineLevel="0" collapsed="false">
      <c r="A48" s="206" t="s">
        <v>419</v>
      </c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</row>
    <row r="49" customFormat="false" ht="15" hidden="false" customHeight="false" outlineLevel="0" collapsed="false">
      <c r="A49" s="208" t="n">
        <v>36104.5894569444</v>
      </c>
    </row>
  </sheetData>
  <mergeCells count="6">
    <mergeCell ref="A1:Z1"/>
    <mergeCell ref="A2:Z2"/>
    <mergeCell ref="A3:Z3"/>
    <mergeCell ref="A4:Z4"/>
    <mergeCell ref="A5:Z5"/>
    <mergeCell ref="B7:Z7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31.99"/>
    <col collapsed="false" customWidth="true" hidden="false" outlineLevel="0" max="2" min="2" style="170" width="8.14"/>
    <col collapsed="false" customWidth="true" hidden="false" outlineLevel="0" max="3" min="3" style="170" width="2.28"/>
    <col collapsed="false" customWidth="true" hidden="false" outlineLevel="0" max="4" min="4" style="170" width="8.14"/>
    <col collapsed="false" customWidth="true" hidden="false" outlineLevel="0" max="5" min="5" style="170" width="2.28"/>
    <col collapsed="false" customWidth="true" hidden="false" outlineLevel="0" max="6" min="6" style="170" width="8.14"/>
    <col collapsed="false" customWidth="true" hidden="false" outlineLevel="0" max="7" min="7" style="170" width="2.28"/>
    <col collapsed="false" customWidth="true" hidden="false" outlineLevel="0" max="8" min="8" style="170" width="8.14"/>
    <col collapsed="false" customWidth="true" hidden="false" outlineLevel="0" max="9" min="9" style="170" width="2.28"/>
    <col collapsed="false" customWidth="true" hidden="false" outlineLevel="0" max="10" min="10" style="170" width="8.14"/>
    <col collapsed="false" customWidth="true" hidden="false" outlineLevel="0" max="11" min="11" style="170" width="2.28"/>
    <col collapsed="false" customWidth="true" hidden="false" outlineLevel="0" max="12" min="12" style="170" width="8.14"/>
    <col collapsed="false" customWidth="true" hidden="false" outlineLevel="0" max="13" min="13" style="170" width="2.28"/>
    <col collapsed="false" customWidth="true" hidden="false" outlineLevel="0" max="14" min="14" style="170" width="8.14"/>
    <col collapsed="false" customWidth="true" hidden="false" outlineLevel="0" max="15" min="15" style="170" width="2.28"/>
    <col collapsed="false" customWidth="true" hidden="false" outlineLevel="0" max="16" min="16" style="170" width="8.14"/>
    <col collapsed="false" customWidth="true" hidden="false" outlineLevel="0" max="17" min="17" style="170" width="2.28"/>
    <col collapsed="false" customWidth="true" hidden="false" outlineLevel="0" max="18" min="18" style="170" width="8.14"/>
    <col collapsed="false" customWidth="true" hidden="false" outlineLevel="0" max="19" min="19" style="170" width="2.28"/>
    <col collapsed="false" customWidth="true" hidden="false" outlineLevel="0" max="20" min="20" style="170" width="8.14"/>
    <col collapsed="false" customWidth="true" hidden="false" outlineLevel="0" max="21" min="21" style="170" width="2.28"/>
    <col collapsed="false" customWidth="true" hidden="false" outlineLevel="0" max="22" min="22" style="170" width="8.14"/>
    <col collapsed="false" customWidth="true" hidden="false" outlineLevel="0" max="23" min="23" style="170" width="2.28"/>
    <col collapsed="false" customWidth="true" hidden="false" outlineLevel="0" max="24" min="24" style="170" width="8.14"/>
    <col collapsed="false" customWidth="true" hidden="false" outlineLevel="0" max="25" min="25" style="170" width="2.28"/>
    <col collapsed="false" customWidth="true" hidden="false" outlineLevel="0" max="26" min="26" style="170" width="8.14"/>
    <col collapsed="false" customWidth="false" hidden="false" outlineLevel="0" max="257" min="27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customFormat="false" ht="18" hidden="false" customHeight="false" outlineLevel="0" collapsed="false">
      <c r="A3" s="172" t="s">
        <v>420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customFormat="false" ht="18" hidden="false" customHeight="false" outlineLevel="0" collapsed="false">
      <c r="A4" s="249" t="s">
        <v>408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customFormat="false" ht="18" hidden="false" customHeight="false" outlineLevel="0" collapsed="false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customFormat="false" ht="15" hidden="false" customHeight="false" outlineLevel="0" collapsed="false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customFormat="false" ht="14.25" hidden="false" customHeight="false" outlineLevel="0" collapsed="false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7"/>
      <c r="B8" s="250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178"/>
      <c r="B9" s="180" t="s">
        <v>421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5" hidden="false" customHeight="false" outlineLevel="0" collapsed="false">
      <c r="A10" s="211"/>
      <c r="B10" s="180" t="s">
        <v>69</v>
      </c>
      <c r="C10" s="212"/>
      <c r="D10" s="180" t="s">
        <v>70</v>
      </c>
      <c r="E10" s="212"/>
      <c r="F10" s="180" t="s">
        <v>71</v>
      </c>
      <c r="G10" s="212"/>
      <c r="H10" s="180" t="s">
        <v>72</v>
      </c>
      <c r="I10" s="212"/>
      <c r="J10" s="180" t="s">
        <v>73</v>
      </c>
      <c r="K10" s="212"/>
      <c r="L10" s="180" t="s">
        <v>74</v>
      </c>
      <c r="M10" s="212"/>
      <c r="N10" s="180" t="s">
        <v>369</v>
      </c>
      <c r="O10" s="212"/>
      <c r="P10" s="180" t="s">
        <v>76</v>
      </c>
      <c r="Q10" s="212"/>
      <c r="R10" s="180" t="s">
        <v>370</v>
      </c>
      <c r="S10" s="212"/>
      <c r="T10" s="180" t="s">
        <v>78</v>
      </c>
      <c r="U10" s="212"/>
      <c r="V10" s="180" t="s">
        <v>79</v>
      </c>
      <c r="W10" s="212"/>
      <c r="X10" s="180" t="s">
        <v>80</v>
      </c>
      <c r="Y10" s="212"/>
      <c r="Z10" s="180" t="s">
        <v>21</v>
      </c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4.25" hidden="false" customHeight="false" outlineLevel="0" collapsed="false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4.25" hidden="false" customHeight="false" outlineLevel="0" collapsed="false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customFormat="false" ht="14.25" hidden="false" customHeight="false" outlineLevel="0" collapsed="false">
      <c r="A13" s="262" t="s">
        <v>361</v>
      </c>
      <c r="B13" s="252" t="n">
        <v>0</v>
      </c>
      <c r="C13" s="187"/>
      <c r="D13" s="252" t="n">
        <v>0</v>
      </c>
      <c r="E13" s="188"/>
      <c r="F13" s="252" t="n">
        <v>0</v>
      </c>
      <c r="G13" s="188"/>
      <c r="H13" s="252" t="n">
        <v>0</v>
      </c>
      <c r="I13" s="188"/>
      <c r="J13" s="252" t="n">
        <v>0</v>
      </c>
      <c r="K13" s="188"/>
      <c r="L13" s="252" t="n">
        <v>0</v>
      </c>
      <c r="M13" s="188"/>
      <c r="N13" s="252" t="n">
        <v>0</v>
      </c>
      <c r="O13" s="188"/>
      <c r="P13" s="252" t="n">
        <v>0</v>
      </c>
      <c r="Q13" s="188"/>
      <c r="R13" s="252" t="n">
        <v>0</v>
      </c>
      <c r="S13" s="188"/>
      <c r="T13" s="252" t="n">
        <v>0</v>
      </c>
      <c r="U13" s="188"/>
      <c r="V13" s="252" t="n">
        <v>0</v>
      </c>
      <c r="W13" s="188"/>
      <c r="X13" s="252" t="n">
        <v>0</v>
      </c>
      <c r="Y13" s="188"/>
      <c r="Z13" s="252" t="n">
        <v>0</v>
      </c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62" t="s">
        <v>361</v>
      </c>
      <c r="B14" s="252" t="n">
        <v>0</v>
      </c>
      <c r="C14" s="187"/>
      <c r="D14" s="252" t="n">
        <v>0</v>
      </c>
      <c r="E14" s="188"/>
      <c r="F14" s="252" t="n">
        <v>0</v>
      </c>
      <c r="G14" s="188"/>
      <c r="H14" s="252" t="n">
        <v>0</v>
      </c>
      <c r="I14" s="188"/>
      <c r="J14" s="252" t="n">
        <v>0</v>
      </c>
      <c r="K14" s="188"/>
      <c r="L14" s="252" t="n">
        <v>0</v>
      </c>
      <c r="M14" s="188"/>
      <c r="N14" s="252" t="n">
        <v>0</v>
      </c>
      <c r="O14" s="188"/>
      <c r="P14" s="252" t="n">
        <v>0</v>
      </c>
      <c r="Q14" s="188"/>
      <c r="R14" s="252" t="n">
        <v>0</v>
      </c>
      <c r="S14" s="188"/>
      <c r="T14" s="252" t="n">
        <v>0</v>
      </c>
      <c r="U14" s="188"/>
      <c r="V14" s="252" t="n">
        <v>0</v>
      </c>
      <c r="W14" s="188"/>
      <c r="X14" s="252" t="n">
        <v>0</v>
      </c>
      <c r="Y14" s="188"/>
      <c r="Z14" s="252" t="n">
        <v>0</v>
      </c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62" t="s">
        <v>361</v>
      </c>
      <c r="B15" s="252" t="n">
        <v>0</v>
      </c>
      <c r="C15" s="187"/>
      <c r="D15" s="252" t="n">
        <v>0</v>
      </c>
      <c r="E15" s="188"/>
      <c r="F15" s="252" t="n">
        <v>0</v>
      </c>
      <c r="G15" s="188"/>
      <c r="H15" s="252" t="n">
        <v>0</v>
      </c>
      <c r="I15" s="188"/>
      <c r="J15" s="252" t="n">
        <v>0</v>
      </c>
      <c r="K15" s="188"/>
      <c r="L15" s="252" t="n">
        <v>0</v>
      </c>
      <c r="M15" s="188"/>
      <c r="N15" s="252" t="n">
        <v>0</v>
      </c>
      <c r="O15" s="188"/>
      <c r="P15" s="252" t="n">
        <v>0</v>
      </c>
      <c r="Q15" s="188"/>
      <c r="R15" s="252" t="n">
        <v>0</v>
      </c>
      <c r="S15" s="188"/>
      <c r="T15" s="252" t="n">
        <v>0</v>
      </c>
      <c r="U15" s="188"/>
      <c r="V15" s="252" t="n">
        <v>0</v>
      </c>
      <c r="W15" s="188"/>
      <c r="X15" s="252" t="n">
        <v>0</v>
      </c>
      <c r="Y15" s="188"/>
      <c r="Z15" s="252" t="n">
        <v>0</v>
      </c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62" t="s">
        <v>361</v>
      </c>
      <c r="B16" s="252" t="n">
        <v>0</v>
      </c>
      <c r="C16" s="187"/>
      <c r="D16" s="252" t="n">
        <v>0</v>
      </c>
      <c r="E16" s="188"/>
      <c r="F16" s="252" t="n">
        <v>0</v>
      </c>
      <c r="G16" s="188"/>
      <c r="H16" s="252" t="n">
        <v>0</v>
      </c>
      <c r="I16" s="188"/>
      <c r="J16" s="252" t="n">
        <v>0</v>
      </c>
      <c r="K16" s="188"/>
      <c r="L16" s="252" t="n">
        <v>0</v>
      </c>
      <c r="M16" s="188"/>
      <c r="N16" s="252" t="n">
        <v>0</v>
      </c>
      <c r="O16" s="188"/>
      <c r="P16" s="252" t="n">
        <v>0</v>
      </c>
      <c r="Q16" s="188"/>
      <c r="R16" s="252" t="n">
        <v>0</v>
      </c>
      <c r="S16" s="188"/>
      <c r="T16" s="252" t="n">
        <v>0</v>
      </c>
      <c r="U16" s="188"/>
      <c r="V16" s="252" t="n">
        <v>0</v>
      </c>
      <c r="W16" s="188"/>
      <c r="X16" s="252" t="n">
        <v>0</v>
      </c>
      <c r="Y16" s="188"/>
      <c r="Z16" s="252" t="n">
        <v>0</v>
      </c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4.25" hidden="false" customHeight="false" outlineLevel="0" collapsed="false">
      <c r="A17" s="262" t="s">
        <v>361</v>
      </c>
      <c r="B17" s="252" t="n">
        <v>0</v>
      </c>
      <c r="C17" s="187"/>
      <c r="D17" s="252" t="n">
        <v>0</v>
      </c>
      <c r="E17" s="188"/>
      <c r="F17" s="252" t="n">
        <v>0</v>
      </c>
      <c r="G17" s="188"/>
      <c r="H17" s="252" t="n">
        <v>0</v>
      </c>
      <c r="I17" s="188"/>
      <c r="J17" s="252" t="n">
        <v>0</v>
      </c>
      <c r="K17" s="188"/>
      <c r="L17" s="252" t="n">
        <v>0</v>
      </c>
      <c r="M17" s="188"/>
      <c r="N17" s="252" t="n">
        <v>0</v>
      </c>
      <c r="O17" s="188"/>
      <c r="P17" s="252" t="n">
        <v>0</v>
      </c>
      <c r="Q17" s="188"/>
      <c r="R17" s="252" t="n">
        <v>0</v>
      </c>
      <c r="S17" s="188"/>
      <c r="T17" s="252" t="n">
        <v>0</v>
      </c>
      <c r="U17" s="188"/>
      <c r="V17" s="252" t="n">
        <v>0</v>
      </c>
      <c r="W17" s="188"/>
      <c r="X17" s="252" t="n">
        <v>0</v>
      </c>
      <c r="Y17" s="188"/>
      <c r="Z17" s="252" t="n">
        <v>0</v>
      </c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62" t="s">
        <v>361</v>
      </c>
      <c r="B18" s="252" t="n">
        <v>0</v>
      </c>
      <c r="C18" s="187"/>
      <c r="D18" s="252" t="n">
        <v>0</v>
      </c>
      <c r="E18" s="188"/>
      <c r="F18" s="252" t="n">
        <v>0</v>
      </c>
      <c r="G18" s="188"/>
      <c r="H18" s="252" t="n">
        <v>0</v>
      </c>
      <c r="I18" s="188"/>
      <c r="J18" s="252" t="n">
        <v>0</v>
      </c>
      <c r="K18" s="188"/>
      <c r="L18" s="252" t="n">
        <v>0</v>
      </c>
      <c r="M18" s="188"/>
      <c r="N18" s="252" t="n">
        <v>0</v>
      </c>
      <c r="O18" s="188"/>
      <c r="P18" s="252" t="n">
        <v>0</v>
      </c>
      <c r="Q18" s="188"/>
      <c r="R18" s="252" t="n">
        <v>0</v>
      </c>
      <c r="S18" s="188"/>
      <c r="T18" s="252" t="n">
        <v>0</v>
      </c>
      <c r="U18" s="188"/>
      <c r="V18" s="252" t="n">
        <v>0</v>
      </c>
      <c r="W18" s="188"/>
      <c r="X18" s="252" t="n">
        <v>0</v>
      </c>
      <c r="Y18" s="188"/>
      <c r="Z18" s="252" t="n">
        <v>0</v>
      </c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4.25" hidden="false" customHeight="false" outlineLevel="0" collapsed="false">
      <c r="A19" s="262" t="s">
        <v>361</v>
      </c>
      <c r="B19" s="252" t="n">
        <v>0</v>
      </c>
      <c r="C19" s="187"/>
      <c r="D19" s="252" t="n">
        <v>0</v>
      </c>
      <c r="E19" s="188"/>
      <c r="F19" s="252" t="n">
        <v>0</v>
      </c>
      <c r="G19" s="188"/>
      <c r="H19" s="252" t="n">
        <v>0</v>
      </c>
      <c r="I19" s="188"/>
      <c r="J19" s="252" t="n">
        <v>0</v>
      </c>
      <c r="K19" s="188"/>
      <c r="L19" s="252" t="n">
        <v>0</v>
      </c>
      <c r="M19" s="188"/>
      <c r="N19" s="252" t="n">
        <v>0</v>
      </c>
      <c r="O19" s="188"/>
      <c r="P19" s="252" t="n">
        <v>0</v>
      </c>
      <c r="Q19" s="188"/>
      <c r="R19" s="252" t="n">
        <v>0</v>
      </c>
      <c r="S19" s="188"/>
      <c r="T19" s="252" t="n">
        <v>0</v>
      </c>
      <c r="U19" s="188"/>
      <c r="V19" s="252" t="n">
        <v>0</v>
      </c>
      <c r="W19" s="188"/>
      <c r="X19" s="252" t="n">
        <v>0</v>
      </c>
      <c r="Y19" s="188"/>
      <c r="Z19" s="252" t="n">
        <v>0</v>
      </c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62" t="s">
        <v>361</v>
      </c>
      <c r="B20" s="252" t="n">
        <v>0</v>
      </c>
      <c r="C20" s="187"/>
      <c r="D20" s="252" t="n">
        <v>0</v>
      </c>
      <c r="E20" s="188"/>
      <c r="F20" s="252" t="n">
        <v>0</v>
      </c>
      <c r="G20" s="188"/>
      <c r="H20" s="252" t="n">
        <v>0</v>
      </c>
      <c r="I20" s="188"/>
      <c r="J20" s="252" t="n">
        <v>0</v>
      </c>
      <c r="K20" s="188"/>
      <c r="L20" s="252" t="n">
        <v>0</v>
      </c>
      <c r="M20" s="188"/>
      <c r="N20" s="252" t="n">
        <v>0</v>
      </c>
      <c r="O20" s="188"/>
      <c r="P20" s="252" t="n">
        <v>0</v>
      </c>
      <c r="Q20" s="188"/>
      <c r="R20" s="252" t="n">
        <v>0</v>
      </c>
      <c r="S20" s="188"/>
      <c r="T20" s="252" t="n">
        <v>0</v>
      </c>
      <c r="U20" s="188"/>
      <c r="V20" s="252" t="n">
        <v>0</v>
      </c>
      <c r="W20" s="188"/>
      <c r="X20" s="252" t="n">
        <v>0</v>
      </c>
      <c r="Y20" s="188"/>
      <c r="Z20" s="252" t="n">
        <v>0</v>
      </c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5.1" hidden="false" customHeight="true" outlineLevel="0" collapsed="false">
      <c r="A21" s="262"/>
      <c r="B21" s="252"/>
      <c r="C21" s="187"/>
      <c r="D21" s="252"/>
      <c r="E21" s="188"/>
      <c r="F21" s="252"/>
      <c r="G21" s="188"/>
      <c r="H21" s="252"/>
      <c r="I21" s="188"/>
      <c r="J21" s="252"/>
      <c r="K21" s="188"/>
      <c r="L21" s="252"/>
      <c r="M21" s="188"/>
      <c r="N21" s="252"/>
      <c r="O21" s="188"/>
      <c r="P21" s="252"/>
      <c r="Q21" s="188"/>
      <c r="R21" s="252"/>
      <c r="S21" s="188"/>
      <c r="T21" s="252"/>
      <c r="U21" s="188"/>
      <c r="V21" s="252"/>
      <c r="W21" s="188"/>
      <c r="X21" s="252"/>
      <c r="Y21" s="188"/>
      <c r="Z21" s="252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4.25" hidden="false" customHeight="false" outlineLevel="0" collapsed="false">
      <c r="A22" s="263" t="s">
        <v>33</v>
      </c>
      <c r="B22" s="192" t="n">
        <f aca="false">+B24-SUM(B12:B21)</f>
        <v>0</v>
      </c>
      <c r="C22" s="192"/>
      <c r="D22" s="192" t="n">
        <f aca="false">+D24-SUM(D12:D21)</f>
        <v>0</v>
      </c>
      <c r="E22" s="192"/>
      <c r="F22" s="192" t="n">
        <f aca="false">+F24-SUM(F12:F21)</f>
        <v>0</v>
      </c>
      <c r="G22" s="192"/>
      <c r="H22" s="192" t="n">
        <f aca="false">+H24-SUM(H12:H21)</f>
        <v>0</v>
      </c>
      <c r="I22" s="192"/>
      <c r="J22" s="192" t="n">
        <f aca="false">+J24-SUM(J12:J21)</f>
        <v>0</v>
      </c>
      <c r="K22" s="192"/>
      <c r="L22" s="192" t="n">
        <f aca="false">+L24-SUM(L12:L21)</f>
        <v>0</v>
      </c>
      <c r="M22" s="192"/>
      <c r="N22" s="192" t="n">
        <f aca="false">+N24-SUM(N12:N21)</f>
        <v>0</v>
      </c>
      <c r="O22" s="192"/>
      <c r="P22" s="192" t="n">
        <f aca="false">+P24-SUM(P12:P21)</f>
        <v>0</v>
      </c>
      <c r="Q22" s="192"/>
      <c r="R22" s="192" t="n">
        <f aca="false">+R24-SUM(R12:R21)</f>
        <v>0</v>
      </c>
      <c r="S22" s="192"/>
      <c r="T22" s="192" t="n">
        <f aca="false">+T24-SUM(T12:T21)</f>
        <v>0</v>
      </c>
      <c r="U22" s="192"/>
      <c r="V22" s="192" t="n">
        <f aca="false">+V24-SUM(V12:V21)</f>
        <v>0</v>
      </c>
      <c r="W22" s="192"/>
      <c r="X22" s="192" t="n">
        <f aca="false">+X24-SUM(X12:X21)</f>
        <v>0</v>
      </c>
      <c r="Y22" s="192"/>
      <c r="Z22" s="192" t="n">
        <f aca="false">+Z24-SUM(Z12:Z21)</f>
        <v>0</v>
      </c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245"/>
      <c r="AP22" s="245"/>
      <c r="AQ22" s="245"/>
      <c r="AR22" s="245"/>
      <c r="AS22" s="245"/>
      <c r="AT22" s="245"/>
      <c r="AU22" s="245"/>
      <c r="AV22" s="245"/>
      <c r="AW22" s="245"/>
      <c r="AX22" s="245"/>
      <c r="AY22" s="245"/>
      <c r="AZ22" s="245"/>
      <c r="BA22" s="245"/>
      <c r="BB22" s="245"/>
      <c r="BC22" s="245"/>
      <c r="BD22" s="245"/>
      <c r="BE22" s="245"/>
      <c r="BF22" s="245"/>
      <c r="BG22" s="245"/>
      <c r="BH22" s="245"/>
      <c r="BI22" s="245"/>
      <c r="BJ22" s="245"/>
      <c r="BK22" s="245"/>
      <c r="BL22" s="245"/>
      <c r="BM22" s="245"/>
      <c r="BN22" s="245"/>
      <c r="BO22" s="245"/>
      <c r="BP22" s="245"/>
      <c r="BQ22" s="245"/>
      <c r="BR22" s="245"/>
      <c r="BS22" s="245"/>
      <c r="BT22" s="245"/>
      <c r="BU22" s="245"/>
      <c r="BV22" s="245"/>
      <c r="BW22" s="245"/>
      <c r="BX22" s="245"/>
      <c r="BY22" s="245"/>
      <c r="BZ22" s="245"/>
      <c r="CA22" s="245"/>
      <c r="CB22" s="245"/>
      <c r="CC22" s="245"/>
      <c r="CD22" s="245"/>
      <c r="CE22" s="245"/>
      <c r="CF22" s="245"/>
      <c r="CG22" s="245"/>
      <c r="CH22" s="245"/>
      <c r="CI22" s="245"/>
      <c r="CJ22" s="245"/>
      <c r="CK22" s="245"/>
      <c r="CL22" s="245"/>
      <c r="CM22" s="245"/>
      <c r="CN22" s="245"/>
      <c r="CO22" s="245"/>
      <c r="CP22" s="245"/>
      <c r="CQ22" s="245"/>
      <c r="CR22" s="245"/>
      <c r="CS22" s="245"/>
      <c r="CT22" s="245"/>
      <c r="CU22" s="245"/>
      <c r="CV22" s="245"/>
      <c r="CW22" s="245"/>
      <c r="CX22" s="245"/>
      <c r="CY22" s="245"/>
      <c r="CZ22" s="245"/>
      <c r="DA22" s="245"/>
      <c r="DB22" s="245"/>
      <c r="DC22" s="245"/>
      <c r="DD22" s="245"/>
      <c r="DE22" s="245"/>
      <c r="DF22" s="245"/>
      <c r="DG22" s="245"/>
      <c r="DH22" s="245"/>
      <c r="DI22" s="245"/>
      <c r="DJ22" s="245"/>
      <c r="DK22" s="245"/>
      <c r="DL22" s="245"/>
      <c r="DM22" s="245"/>
      <c r="DN22" s="245"/>
      <c r="DO22" s="245"/>
      <c r="DP22" s="245"/>
      <c r="DQ22" s="245"/>
      <c r="DR22" s="245"/>
      <c r="DS22" s="245"/>
      <c r="DT22" s="245"/>
      <c r="DU22" s="245"/>
      <c r="DV22" s="245"/>
      <c r="DW22" s="245"/>
      <c r="DX22" s="245"/>
      <c r="DY22" s="245"/>
      <c r="DZ22" s="245"/>
      <c r="EA22" s="245"/>
      <c r="EB22" s="245"/>
      <c r="EC22" s="245"/>
      <c r="ED22" s="245"/>
      <c r="EE22" s="245"/>
      <c r="EF22" s="245"/>
      <c r="EG22" s="245"/>
      <c r="EH22" s="245"/>
      <c r="EI22" s="245"/>
      <c r="EJ22" s="245"/>
      <c r="EK22" s="245"/>
      <c r="EL22" s="245"/>
      <c r="EM22" s="245"/>
      <c r="EN22" s="245"/>
      <c r="EO22" s="245"/>
      <c r="EP22" s="245"/>
      <c r="EQ22" s="245"/>
      <c r="ER22" s="245"/>
      <c r="ES22" s="245"/>
      <c r="ET22" s="245"/>
      <c r="EU22" s="245"/>
      <c r="EV22" s="245"/>
      <c r="EW22" s="245"/>
      <c r="EX22" s="245"/>
      <c r="EY22" s="245"/>
      <c r="EZ22" s="245"/>
      <c r="FA22" s="245"/>
      <c r="FB22" s="245"/>
      <c r="FC22" s="245"/>
      <c r="FD22" s="245"/>
      <c r="FE22" s="245"/>
      <c r="FF22" s="245"/>
      <c r="FG22" s="245"/>
      <c r="FH22" s="245"/>
      <c r="FI22" s="245"/>
      <c r="FJ22" s="245"/>
      <c r="FK22" s="245"/>
      <c r="FL22" s="245"/>
      <c r="FM22" s="245"/>
      <c r="FN22" s="245"/>
      <c r="FO22" s="245"/>
      <c r="FP22" s="245"/>
      <c r="FQ22" s="245"/>
      <c r="FR22" s="245"/>
      <c r="FS22" s="245"/>
      <c r="FT22" s="245"/>
      <c r="FU22" s="245"/>
      <c r="FV22" s="245"/>
      <c r="FW22" s="245"/>
      <c r="FX22" s="245"/>
      <c r="FY22" s="245"/>
      <c r="FZ22" s="245"/>
      <c r="GA22" s="245"/>
      <c r="GB22" s="245"/>
      <c r="GC22" s="245"/>
      <c r="GD22" s="245"/>
      <c r="GE22" s="245"/>
      <c r="GF22" s="245"/>
      <c r="GG22" s="245"/>
      <c r="GH22" s="245"/>
      <c r="GI22" s="245"/>
      <c r="GJ22" s="245"/>
      <c r="GK22" s="245"/>
      <c r="GL22" s="245"/>
      <c r="GM22" s="245"/>
      <c r="GN22" s="245"/>
      <c r="GO22" s="245"/>
      <c r="GP22" s="245"/>
      <c r="GQ22" s="245"/>
      <c r="GR22" s="245"/>
      <c r="GS22" s="245"/>
      <c r="GT22" s="245"/>
      <c r="GU22" s="245"/>
      <c r="GV22" s="245"/>
      <c r="GW22" s="245"/>
      <c r="GX22" s="245"/>
      <c r="GY22" s="245"/>
      <c r="GZ22" s="245"/>
      <c r="HA22" s="245"/>
      <c r="HB22" s="245"/>
      <c r="HC22" s="245"/>
      <c r="HD22" s="245"/>
      <c r="HE22" s="245"/>
      <c r="HF22" s="245"/>
      <c r="HG22" s="245"/>
      <c r="HH22" s="245"/>
      <c r="HI22" s="245"/>
      <c r="HJ22" s="245"/>
      <c r="HK22" s="245"/>
      <c r="HL22" s="245"/>
      <c r="HM22" s="245"/>
      <c r="HN22" s="245"/>
      <c r="HO22" s="245"/>
      <c r="HP22" s="245"/>
      <c r="HQ22" s="245"/>
      <c r="HR22" s="245"/>
      <c r="HS22" s="245"/>
      <c r="HT22" s="245"/>
      <c r="HU22" s="245"/>
      <c r="HV22" s="245"/>
      <c r="HW22" s="245"/>
      <c r="HX22" s="245"/>
      <c r="HY22" s="245"/>
      <c r="HZ22" s="245"/>
      <c r="IA22" s="245"/>
      <c r="IB22" s="245"/>
      <c r="IC22" s="245"/>
      <c r="ID22" s="245"/>
      <c r="IE22" s="245"/>
      <c r="IF22" s="245"/>
      <c r="IG22" s="245"/>
      <c r="IH22" s="245"/>
      <c r="II22" s="245"/>
      <c r="IJ22" s="245"/>
      <c r="IK22" s="245"/>
      <c r="IL22" s="245"/>
      <c r="IM22" s="245"/>
      <c r="IN22" s="245"/>
      <c r="IO22" s="245"/>
      <c r="IP22" s="245"/>
      <c r="IQ22" s="245"/>
      <c r="IR22" s="245"/>
      <c r="IS22" s="245"/>
      <c r="IT22" s="245"/>
      <c r="IU22" s="245"/>
      <c r="IV22" s="245"/>
      <c r="IW22" s="245"/>
    </row>
    <row r="23" customFormat="false" ht="5.1" hidden="false" customHeight="true" outlineLevel="0" collapsed="false">
      <c r="A23" s="247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A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254"/>
      <c r="DQ23" s="254"/>
      <c r="DR23" s="254"/>
      <c r="DS23" s="254"/>
      <c r="DT23" s="254"/>
      <c r="DU23" s="254"/>
      <c r="DV23" s="254"/>
      <c r="DW23" s="254"/>
      <c r="DX23" s="254"/>
      <c r="DY23" s="254"/>
      <c r="DZ23" s="254"/>
      <c r="EA23" s="254"/>
      <c r="EB23" s="254"/>
      <c r="EC23" s="254"/>
      <c r="ED23" s="254"/>
      <c r="EE23" s="254"/>
      <c r="EF23" s="254"/>
      <c r="EG23" s="254"/>
      <c r="EH23" s="254"/>
      <c r="EI23" s="254"/>
      <c r="EJ23" s="254"/>
      <c r="EK23" s="254"/>
      <c r="EL23" s="254"/>
      <c r="EM23" s="254"/>
      <c r="EN23" s="254"/>
      <c r="EO23" s="254"/>
      <c r="EP23" s="254"/>
      <c r="EQ23" s="254"/>
      <c r="ER23" s="254"/>
      <c r="ES23" s="254"/>
      <c r="ET23" s="254"/>
      <c r="EU23" s="254"/>
      <c r="EV23" s="254"/>
      <c r="EW23" s="254"/>
      <c r="EX23" s="254"/>
      <c r="EY23" s="254"/>
      <c r="EZ23" s="254"/>
      <c r="FA23" s="254"/>
      <c r="FB23" s="254"/>
      <c r="FC23" s="254"/>
      <c r="FD23" s="254"/>
      <c r="FE23" s="254"/>
      <c r="FF23" s="254"/>
      <c r="FG23" s="254"/>
      <c r="FH23" s="254"/>
      <c r="FI23" s="254"/>
      <c r="FJ23" s="254"/>
      <c r="FK23" s="254"/>
      <c r="FL23" s="254"/>
      <c r="FM23" s="254"/>
      <c r="FN23" s="254"/>
      <c r="FO23" s="254"/>
      <c r="FP23" s="254"/>
      <c r="FQ23" s="254"/>
      <c r="FR23" s="254"/>
      <c r="FS23" s="254"/>
      <c r="FT23" s="254"/>
      <c r="FU23" s="254"/>
      <c r="FV23" s="254"/>
      <c r="FW23" s="254"/>
      <c r="FX23" s="254"/>
      <c r="FY23" s="254"/>
      <c r="FZ23" s="254"/>
      <c r="GA23" s="254"/>
      <c r="GB23" s="254"/>
      <c r="GC23" s="254"/>
      <c r="GD23" s="254"/>
      <c r="GE23" s="254"/>
      <c r="GF23" s="254"/>
      <c r="GG23" s="254"/>
      <c r="GH23" s="254"/>
      <c r="GI23" s="254"/>
      <c r="GJ23" s="254"/>
      <c r="GK23" s="254"/>
      <c r="GL23" s="254"/>
      <c r="GM23" s="254"/>
      <c r="GN23" s="254"/>
      <c r="GO23" s="254"/>
      <c r="GP23" s="254"/>
      <c r="GQ23" s="254"/>
      <c r="GR23" s="254"/>
      <c r="GS23" s="254"/>
      <c r="GT23" s="254"/>
      <c r="GU23" s="254"/>
      <c r="GV23" s="254"/>
      <c r="GW23" s="254"/>
      <c r="GX23" s="254"/>
      <c r="GY23" s="254"/>
      <c r="GZ23" s="254"/>
      <c r="HA23" s="254"/>
      <c r="HB23" s="254"/>
      <c r="HC23" s="254"/>
      <c r="HD23" s="254"/>
      <c r="HE23" s="254"/>
      <c r="HF23" s="254"/>
      <c r="HG23" s="254"/>
      <c r="HH23" s="254"/>
      <c r="HI23" s="254"/>
      <c r="HJ23" s="254"/>
      <c r="HK23" s="254"/>
      <c r="HL23" s="254"/>
      <c r="HM23" s="254"/>
      <c r="HN23" s="254"/>
      <c r="HO23" s="254"/>
      <c r="HP23" s="254"/>
      <c r="HQ23" s="254"/>
      <c r="HR23" s="254"/>
      <c r="HS23" s="254"/>
      <c r="HT23" s="254"/>
      <c r="HU23" s="254"/>
      <c r="HV23" s="254"/>
      <c r="HW23" s="254"/>
      <c r="HX23" s="254"/>
      <c r="HY23" s="254"/>
      <c r="HZ23" s="254"/>
      <c r="IA23" s="254"/>
      <c r="IB23" s="254"/>
      <c r="IC23" s="254"/>
      <c r="ID23" s="254"/>
      <c r="IE23" s="254"/>
      <c r="IF23" s="254"/>
      <c r="IG23" s="254"/>
      <c r="IH23" s="254"/>
      <c r="II23" s="254"/>
      <c r="IJ23" s="254"/>
      <c r="IK23" s="254"/>
      <c r="IL23" s="254"/>
      <c r="IM23" s="254"/>
      <c r="IN23" s="254"/>
      <c r="IO23" s="254"/>
      <c r="IP23" s="254"/>
      <c r="IQ23" s="254"/>
      <c r="IR23" s="254"/>
      <c r="IS23" s="254"/>
      <c r="IT23" s="254"/>
      <c r="IU23" s="254"/>
      <c r="IV23" s="254"/>
      <c r="IW23" s="254"/>
    </row>
    <row r="24" customFormat="false" ht="15.75" hidden="false" customHeight="false" outlineLevel="0" collapsed="false">
      <c r="A24" s="232" t="s">
        <v>422</v>
      </c>
      <c r="B24" s="198" t="n">
        <f aca="false">+Format!D125</f>
        <v>0</v>
      </c>
      <c r="C24" s="197"/>
      <c r="D24" s="198" t="n">
        <f aca="false">+Format!F125</f>
        <v>0</v>
      </c>
      <c r="E24" s="199"/>
      <c r="F24" s="198" t="n">
        <f aca="false">+Format!H125</f>
        <v>0</v>
      </c>
      <c r="G24" s="199"/>
      <c r="H24" s="198" t="n">
        <f aca="false">+Format!J125</f>
        <v>0</v>
      </c>
      <c r="I24" s="199"/>
      <c r="J24" s="198" t="n">
        <f aca="false">+Format!L125</f>
        <v>0</v>
      </c>
      <c r="K24" s="199"/>
      <c r="L24" s="198" t="n">
        <f aca="false">+Format!N125</f>
        <v>0</v>
      </c>
      <c r="M24" s="199"/>
      <c r="N24" s="198" t="n">
        <f aca="false">+Format!P125</f>
        <v>0</v>
      </c>
      <c r="O24" s="199"/>
      <c r="P24" s="198" t="n">
        <f aca="false">+Format!R125</f>
        <v>0</v>
      </c>
      <c r="Q24" s="199"/>
      <c r="R24" s="198" t="n">
        <f aca="false">+Format!T125</f>
        <v>0</v>
      </c>
      <c r="S24" s="199"/>
      <c r="T24" s="198" t="n">
        <f aca="false">+Format!V125</f>
        <v>0</v>
      </c>
      <c r="U24" s="199"/>
      <c r="V24" s="198" t="n">
        <f aca="false">+Format!X125</f>
        <v>0</v>
      </c>
      <c r="W24" s="199"/>
      <c r="X24" s="198" t="n">
        <f aca="false">+Format!Z125</f>
        <v>0</v>
      </c>
      <c r="Y24" s="199"/>
      <c r="Z24" s="198" t="n">
        <f aca="false">+Format!AB125</f>
        <v>0</v>
      </c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5.75" hidden="false" customHeight="false" outlineLevel="0" collapsed="false">
      <c r="A25" s="17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</row>
    <row r="26" customFormat="false" ht="15" hidden="false" customHeight="false" outlineLevel="0" collapsed="false">
      <c r="A26" s="17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</row>
    <row r="27" customFormat="false" ht="15" hidden="false" customHeight="false" outlineLevel="0" collapsed="false">
      <c r="A27" s="174"/>
      <c r="B27" s="264" t="s">
        <v>423</v>
      </c>
      <c r="C27" s="265"/>
      <c r="D27" s="264" t="s">
        <v>424</v>
      </c>
      <c r="E27" s="265"/>
      <c r="F27" s="264" t="s">
        <v>425</v>
      </c>
      <c r="G27" s="265"/>
      <c r="H27" s="264" t="s">
        <v>426</v>
      </c>
      <c r="I27" s="265"/>
      <c r="J27" s="264"/>
      <c r="K27" s="265"/>
      <c r="L27" s="26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</row>
    <row r="28" customFormat="false" ht="15" hidden="false" customHeight="false" outlineLevel="0" collapsed="false">
      <c r="A28" s="174"/>
      <c r="B28" s="266" t="s">
        <v>427</v>
      </c>
      <c r="C28" s="265"/>
      <c r="D28" s="266" t="s">
        <v>428</v>
      </c>
      <c r="E28" s="265"/>
      <c r="F28" s="266" t="s">
        <v>429</v>
      </c>
      <c r="G28" s="265"/>
      <c r="H28" s="266" t="s">
        <v>430</v>
      </c>
      <c r="I28" s="265"/>
      <c r="J28" s="267"/>
      <c r="K28" s="265"/>
      <c r="L28" s="267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</row>
    <row r="29" customFormat="false" ht="5.1" hidden="false" customHeight="true" outlineLevel="0" collapsed="false">
      <c r="A29" s="17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</row>
    <row r="30" customFormat="false" ht="14.25" hidden="false" customHeight="false" outlineLevel="0" collapsed="false">
      <c r="A30" s="268" t="str">
        <f aca="false">+A13</f>
        <v>x</v>
      </c>
      <c r="B30" s="252"/>
      <c r="C30" s="187"/>
      <c r="D30" s="252" t="n">
        <f aca="false">+Z13</f>
        <v>0</v>
      </c>
      <c r="E30" s="188"/>
      <c r="F30" s="252"/>
      <c r="G30" s="188"/>
      <c r="H30" s="252" t="n">
        <f aca="false">+D30-F30</f>
        <v>0</v>
      </c>
      <c r="I30" s="188"/>
      <c r="J30" s="252"/>
      <c r="K30" s="188"/>
      <c r="L30" s="252"/>
      <c r="M30" s="188"/>
      <c r="N30" s="252"/>
      <c r="O30" s="188"/>
      <c r="P30" s="252"/>
      <c r="Q30" s="188"/>
      <c r="R30" s="252"/>
      <c r="S30" s="188"/>
      <c r="T30" s="252"/>
      <c r="U30" s="188"/>
      <c r="V30" s="252"/>
      <c r="W30" s="188"/>
      <c r="X30" s="252"/>
      <c r="Y30" s="188"/>
      <c r="Z30" s="252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5" hidden="false" customHeight="false" outlineLevel="0" collapsed="false">
      <c r="A31" s="268" t="str">
        <f aca="false">+A14</f>
        <v>x</v>
      </c>
      <c r="B31" s="204"/>
      <c r="C31" s="204"/>
      <c r="D31" s="252" t="n">
        <f aca="false">+Z14</f>
        <v>0</v>
      </c>
      <c r="E31" s="204"/>
      <c r="F31" s="204"/>
      <c r="G31" s="204"/>
      <c r="H31" s="252" t="n">
        <f aca="false">+D31-F31</f>
        <v>0</v>
      </c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</row>
    <row r="32" customFormat="false" ht="15" hidden="false" customHeight="false" outlineLevel="0" collapsed="false">
      <c r="A32" s="268" t="str">
        <f aca="false">+A15</f>
        <v>x</v>
      </c>
      <c r="B32" s="204"/>
      <c r="C32" s="204"/>
      <c r="D32" s="252" t="n">
        <f aca="false">+Z15</f>
        <v>0</v>
      </c>
      <c r="E32" s="204"/>
      <c r="F32" s="204"/>
      <c r="G32" s="204"/>
      <c r="H32" s="252" t="n">
        <f aca="false">+D32-F32</f>
        <v>0</v>
      </c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</row>
    <row r="33" customFormat="false" ht="15" hidden="false" customHeight="false" outlineLevel="0" collapsed="false">
      <c r="A33" s="268" t="str">
        <f aca="false">+A16</f>
        <v>x</v>
      </c>
      <c r="B33" s="204"/>
      <c r="C33" s="204"/>
      <c r="D33" s="252" t="n">
        <f aca="false">+Z16</f>
        <v>0</v>
      </c>
      <c r="E33" s="204"/>
      <c r="F33" s="204"/>
      <c r="G33" s="204"/>
      <c r="H33" s="252" t="n">
        <f aca="false">+D33-F33</f>
        <v>0</v>
      </c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</row>
    <row r="34" customFormat="false" ht="15" hidden="false" customHeight="false" outlineLevel="0" collapsed="false">
      <c r="A34" s="268" t="str">
        <f aca="false">+A17</f>
        <v>x</v>
      </c>
      <c r="B34" s="204"/>
      <c r="C34" s="204"/>
      <c r="D34" s="252" t="n">
        <f aca="false">+Z17</f>
        <v>0</v>
      </c>
      <c r="E34" s="204"/>
      <c r="F34" s="204"/>
      <c r="G34" s="204"/>
      <c r="H34" s="252" t="n">
        <f aca="false">+D34-F34</f>
        <v>0</v>
      </c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</row>
    <row r="35" customFormat="false" ht="15" hidden="false" customHeight="false" outlineLevel="0" collapsed="false">
      <c r="A35" s="268" t="str">
        <f aca="false">+A18</f>
        <v>x</v>
      </c>
      <c r="B35" s="204"/>
      <c r="C35" s="204"/>
      <c r="D35" s="252" t="n">
        <f aca="false">+Z18</f>
        <v>0</v>
      </c>
      <c r="E35" s="204"/>
      <c r="F35" s="204"/>
      <c r="G35" s="204"/>
      <c r="H35" s="252" t="n">
        <f aca="false">+D35-F35</f>
        <v>0</v>
      </c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customFormat="false" ht="15" hidden="false" customHeight="false" outlineLevel="0" collapsed="false">
      <c r="A36" s="268" t="str">
        <f aca="false">+A19</f>
        <v>x</v>
      </c>
      <c r="B36" s="204"/>
      <c r="C36" s="204"/>
      <c r="D36" s="252" t="n">
        <f aca="false">+Z19</f>
        <v>0</v>
      </c>
      <c r="E36" s="204"/>
      <c r="F36" s="204"/>
      <c r="G36" s="204"/>
      <c r="H36" s="252" t="n">
        <f aca="false">+D36-F36</f>
        <v>0</v>
      </c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</row>
    <row r="37" customFormat="false" ht="15" hidden="false" customHeight="false" outlineLevel="0" collapsed="false">
      <c r="A37" s="268" t="str">
        <f aca="false">+A20</f>
        <v>x</v>
      </c>
      <c r="B37" s="204"/>
      <c r="C37" s="204"/>
      <c r="D37" s="252" t="n">
        <f aca="false">+Z20</f>
        <v>0</v>
      </c>
      <c r="E37" s="204"/>
      <c r="F37" s="204"/>
      <c r="G37" s="204"/>
      <c r="H37" s="252" t="n">
        <f aca="false">+D37-F37</f>
        <v>0</v>
      </c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</row>
    <row r="38" customFormat="false" ht="15" hidden="false" customHeight="false" outlineLevel="0" collapsed="false">
      <c r="A38" s="269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</row>
    <row r="39" customFormat="false" ht="15" hidden="false" customHeight="false" outlineLevel="0" collapsed="false">
      <c r="A39" s="17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</row>
    <row r="40" customFormat="false" ht="15" hidden="false" customHeight="false" outlineLevel="0" collapsed="false">
      <c r="A40" s="17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</row>
    <row r="41" customFormat="false" ht="15" hidden="false" customHeight="false" outlineLevel="0" collapsed="false">
      <c r="A41" s="174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</row>
    <row r="42" customFormat="false" ht="15" hidden="false" customHeight="false" outlineLevel="0" collapsed="false">
      <c r="A42" s="206" t="str">
        <f aca="true">CELL("filename",A1)</f>
        <v>'file:///mnt/12tb/@roms/datasets/enron/EDRM Enron Email Data Set v2 XML/filtered-attachments/xls/2002_Plan_Template_REV-e4e22127b73460f7071163bca4032d1e943bcbb02b3102b0fe1a692208b921fe.xls'#$AssetSale</v>
      </c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</row>
    <row r="43" customFormat="false" ht="15" hidden="false" customHeight="false" outlineLevel="0" collapsed="false">
      <c r="A43" s="208" t="n">
        <f aca="true">NOW()</f>
        <v>45926.9140955428</v>
      </c>
    </row>
  </sheetData>
  <mergeCells count="6">
    <mergeCell ref="A1:Z1"/>
    <mergeCell ref="A2:Z2"/>
    <mergeCell ref="A3:Z3"/>
    <mergeCell ref="A4:Z4"/>
    <mergeCell ref="A5:Z5"/>
    <mergeCell ref="B9:Z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66" width="9.28"/>
    <col collapsed="false" customWidth="true" hidden="false" outlineLevel="0" max="29" min="29" style="38" width="9.14"/>
    <col collapsed="false" customWidth="true" hidden="false" outlineLevel="0" max="30" min="30" style="66" width="10.71"/>
    <col collapsed="false" customWidth="true" hidden="false" outlineLevel="0" max="31" min="31" style="38" width="1.7"/>
    <col collapsed="false" customWidth="true" hidden="false" outlineLevel="0" max="32" min="32" style="66" width="10.71"/>
    <col collapsed="false" customWidth="true" hidden="false" outlineLevel="0" max="33" min="33" style="38" width="1.7"/>
    <col collapsed="false" customWidth="true" hidden="false" outlineLevel="0" max="34" min="34" style="66" width="10.71"/>
    <col collapsed="false" customWidth="true" hidden="false" outlineLevel="0" max="35" min="35" style="38" width="1.7"/>
    <col collapsed="false" customWidth="true" hidden="false" outlineLevel="0" max="36" min="36" style="66" width="10.71"/>
    <col collapsed="false" customWidth="true" hidden="false" outlineLevel="0" max="37" min="37" style="38" width="1.7"/>
    <col collapsed="false" customWidth="true" hidden="false" outlineLevel="0" max="38" min="38" style="66" width="10.71"/>
    <col collapsed="false" customWidth="true" hidden="false" outlineLevel="0" max="39" min="39" style="0" width="5.71"/>
  </cols>
  <sheetData>
    <row r="1" customFormat="false" ht="15.75" hidden="false" customHeight="false" outlineLevel="0" collapsed="false">
      <c r="A1" s="67" t="s">
        <v>0</v>
      </c>
      <c r="B1" s="68"/>
      <c r="C1" s="6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69" t="str">
        <f aca="true">CELL("FILENAME",A1)</f>
        <v>'file:///mnt/12tb/@roms/datasets/enron/EDRM Enron Email Data Set v2 XML/filtered-attachments/xls/2002_Plan_Template_REV-e4e22127b73460f7071163bca4032d1e943bcbb02b3102b0fe1a692208b921fe.xls'#$O&amp;M Detail</v>
      </c>
      <c r="AC1" s="68"/>
      <c r="AD1" s="70"/>
      <c r="AE1" s="68"/>
      <c r="AF1" s="70"/>
      <c r="AG1" s="68"/>
      <c r="AH1" s="70"/>
      <c r="AI1" s="68"/>
      <c r="AJ1" s="70"/>
      <c r="AK1" s="68"/>
      <c r="AL1" s="70"/>
      <c r="AM1" s="3"/>
    </row>
    <row r="2" customFormat="false" ht="15.75" hidden="false" customHeight="false" outlineLevel="0" collapsed="false">
      <c r="A2" s="6" t="s">
        <v>1</v>
      </c>
      <c r="B2" s="68"/>
      <c r="C2" s="6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45926.9140952154</v>
      </c>
      <c r="AC2" s="68"/>
      <c r="AD2" s="7"/>
      <c r="AE2" s="68"/>
      <c r="AF2" s="7"/>
      <c r="AG2" s="68"/>
      <c r="AH2" s="7"/>
      <c r="AI2" s="68"/>
      <c r="AJ2" s="7"/>
      <c r="AK2" s="68"/>
      <c r="AL2" s="7"/>
      <c r="AM2" s="3"/>
    </row>
    <row r="3" customFormat="false" ht="15.75" hidden="false" customHeight="false" outlineLevel="0" collapsed="false">
      <c r="A3" s="9" t="s">
        <v>137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45926.9140952155</v>
      </c>
      <c r="AC3" s="68"/>
      <c r="AD3" s="10"/>
      <c r="AE3" s="68"/>
      <c r="AF3" s="10"/>
      <c r="AG3" s="68"/>
      <c r="AH3" s="10"/>
      <c r="AI3" s="68"/>
      <c r="AJ3" s="10"/>
      <c r="AK3" s="68"/>
      <c r="AL3" s="10"/>
      <c r="AM3" s="3"/>
    </row>
    <row r="4" customFormat="false" ht="12.75" hidden="false" customHeight="false" outlineLevel="0" collapsed="false">
      <c r="A4" s="12" t="s">
        <v>3</v>
      </c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38"/>
      <c r="AC4" s="66"/>
      <c r="AD4" s="38"/>
      <c r="AE4" s="66"/>
      <c r="AF4" s="38"/>
      <c r="AG4" s="66"/>
      <c r="AH4" s="38"/>
      <c r="AI4" s="66"/>
      <c r="AJ4" s="38"/>
      <c r="AK4" s="66"/>
      <c r="AL4" s="38"/>
      <c r="AM4" s="1"/>
    </row>
    <row r="5" customFormat="false" ht="11.1" hidden="false" customHeight="true" outlineLevel="0" collapsed="false">
      <c r="A5" s="66"/>
      <c r="B5" s="66"/>
      <c r="C5" s="66"/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71" t="s">
        <v>16</v>
      </c>
      <c r="AC5" s="66"/>
      <c r="AD5" s="71" t="s">
        <v>17</v>
      </c>
      <c r="AE5" s="66"/>
      <c r="AF5" s="71" t="s">
        <v>18</v>
      </c>
      <c r="AG5" s="66"/>
      <c r="AH5" s="71" t="s">
        <v>19</v>
      </c>
      <c r="AI5" s="66"/>
      <c r="AJ5" s="71" t="s">
        <v>20</v>
      </c>
      <c r="AK5" s="66"/>
      <c r="AL5" s="71" t="s">
        <v>21</v>
      </c>
      <c r="AM5" s="1"/>
    </row>
    <row r="6" customFormat="false" ht="9.95" hidden="false" customHeight="true" outlineLevel="0" collapsed="false">
      <c r="A6" s="66"/>
      <c r="B6" s="66"/>
      <c r="C6" s="66"/>
      <c r="AB6" s="66" t="s">
        <v>22</v>
      </c>
      <c r="AC6" s="66"/>
      <c r="AE6" s="66"/>
      <c r="AG6" s="66"/>
      <c r="AI6" s="66"/>
      <c r="AK6" s="66"/>
      <c r="AM6" s="1"/>
    </row>
    <row r="7" customFormat="false" ht="11.1" hidden="false" customHeight="true" outlineLevel="0" collapsed="false">
      <c r="A7" s="26" t="s">
        <v>138</v>
      </c>
      <c r="B7" s="26"/>
      <c r="C7" s="26"/>
      <c r="D7" s="72"/>
      <c r="E7" s="27"/>
      <c r="F7" s="72"/>
      <c r="G7" s="27"/>
      <c r="H7" s="72"/>
      <c r="I7" s="27"/>
      <c r="J7" s="72"/>
      <c r="K7" s="27"/>
      <c r="L7" s="72"/>
      <c r="M7" s="27"/>
      <c r="N7" s="72"/>
      <c r="O7" s="27"/>
      <c r="P7" s="72"/>
      <c r="Q7" s="27"/>
      <c r="R7" s="72"/>
      <c r="S7" s="27"/>
      <c r="T7" s="72"/>
      <c r="U7" s="27"/>
      <c r="V7" s="72"/>
      <c r="W7" s="27"/>
      <c r="X7" s="72"/>
      <c r="Y7" s="27"/>
      <c r="Z7" s="72"/>
      <c r="AA7" s="27"/>
      <c r="AB7" s="26"/>
      <c r="AC7" s="26"/>
      <c r="AD7" s="56"/>
      <c r="AE7" s="26"/>
      <c r="AF7" s="56"/>
      <c r="AG7" s="26"/>
      <c r="AH7" s="56"/>
      <c r="AI7" s="26"/>
      <c r="AJ7" s="56"/>
      <c r="AK7" s="26"/>
      <c r="AL7" s="56"/>
      <c r="AM7" s="27"/>
    </row>
    <row r="8" customFormat="false" ht="11.1" hidden="false" customHeight="true" outlineLevel="0" collapsed="false">
      <c r="A8" s="18"/>
      <c r="B8" s="18" t="s">
        <v>38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21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18" t="n">
        <f aca="false">SUM(D8:Z8)</f>
        <v>0</v>
      </c>
      <c r="AC8" s="18"/>
      <c r="AD8" s="28" t="n">
        <f aca="false">SUM(D8:H8)</f>
        <v>0</v>
      </c>
      <c r="AE8" s="18"/>
      <c r="AF8" s="28" t="n">
        <f aca="false">SUM(J8:N8)</f>
        <v>0</v>
      </c>
      <c r="AG8" s="18"/>
      <c r="AH8" s="28" t="n">
        <f aca="false">SUM(P8:T8)</f>
        <v>0</v>
      </c>
      <c r="AI8" s="18"/>
      <c r="AJ8" s="28" t="n">
        <f aca="false">SUM(V8:Z8)</f>
        <v>0</v>
      </c>
      <c r="AK8" s="18"/>
      <c r="AL8" s="28" t="n">
        <f aca="false">SUM(AD8:AJ8)</f>
        <v>0</v>
      </c>
      <c r="AM8" s="21"/>
    </row>
    <row r="9" customFormat="false" ht="11.1" hidden="false" customHeight="true" outlineLevel="0" collapsed="false">
      <c r="A9" s="18"/>
      <c r="B9" s="18" t="s">
        <v>39</v>
      </c>
      <c r="C9" s="18"/>
      <c r="D9" s="22" t="n">
        <v>0</v>
      </c>
      <c r="E9" s="21"/>
      <c r="F9" s="22" t="n">
        <v>0</v>
      </c>
      <c r="G9" s="21"/>
      <c r="H9" s="22" t="n">
        <v>0</v>
      </c>
      <c r="I9" s="21"/>
      <c r="J9" s="22" t="n">
        <v>0</v>
      </c>
      <c r="K9" s="21"/>
      <c r="L9" s="22" t="n">
        <v>0</v>
      </c>
      <c r="M9" s="21"/>
      <c r="N9" s="22" t="n">
        <v>0</v>
      </c>
      <c r="O9" s="21"/>
      <c r="P9" s="22" t="n">
        <v>0</v>
      </c>
      <c r="Q9" s="21"/>
      <c r="R9" s="22" t="n">
        <v>0</v>
      </c>
      <c r="S9" s="21"/>
      <c r="T9" s="22" t="n">
        <v>0</v>
      </c>
      <c r="U9" s="21"/>
      <c r="V9" s="22" t="n">
        <v>0</v>
      </c>
      <c r="W9" s="21"/>
      <c r="X9" s="22" t="n">
        <v>0</v>
      </c>
      <c r="Y9" s="21"/>
      <c r="Z9" s="22" t="n">
        <v>0</v>
      </c>
      <c r="AA9" s="21"/>
      <c r="AB9" s="25" t="n">
        <f aca="false">SUM(D9:Z9)</f>
        <v>0</v>
      </c>
      <c r="AC9" s="18"/>
      <c r="AD9" s="24" t="n">
        <f aca="false">SUM(D9:H9)</f>
        <v>0</v>
      </c>
      <c r="AE9" s="18"/>
      <c r="AF9" s="24" t="n">
        <f aca="false">SUM(J9:N9)</f>
        <v>0</v>
      </c>
      <c r="AG9" s="18"/>
      <c r="AH9" s="24" t="n">
        <f aca="false">SUM(P9:T9)</f>
        <v>0</v>
      </c>
      <c r="AI9" s="18"/>
      <c r="AJ9" s="24" t="n">
        <f aca="false">SUM(V9:Z9)</f>
        <v>0</v>
      </c>
      <c r="AK9" s="18"/>
      <c r="AL9" s="24" t="n">
        <f aca="false">SUM(AD9:AJ9)</f>
        <v>0</v>
      </c>
      <c r="AM9" s="21"/>
    </row>
    <row r="10" customFormat="false" ht="11.1" hidden="false" customHeight="true" outlineLevel="0" collapsed="false">
      <c r="A10" s="18"/>
      <c r="B10" s="18"/>
      <c r="C10" s="18" t="s">
        <v>21</v>
      </c>
      <c r="D10" s="73" t="n">
        <f aca="false">SUM(D8:D9)</f>
        <v>0</v>
      </c>
      <c r="E10" s="20"/>
      <c r="F10" s="73" t="n">
        <f aca="false">SUM(F8:F9)</f>
        <v>0</v>
      </c>
      <c r="G10" s="20"/>
      <c r="H10" s="73" t="n">
        <f aca="false">SUM(H8:H9)</f>
        <v>0</v>
      </c>
      <c r="I10" s="20"/>
      <c r="J10" s="73" t="n">
        <f aca="false">SUM(J8:J9)</f>
        <v>0</v>
      </c>
      <c r="K10" s="20"/>
      <c r="L10" s="73" t="n">
        <f aca="false">SUM(L8:L9)</f>
        <v>0</v>
      </c>
      <c r="M10" s="20"/>
      <c r="N10" s="73" t="n">
        <f aca="false">SUM(N8:N9)</f>
        <v>0</v>
      </c>
      <c r="O10" s="20"/>
      <c r="P10" s="73" t="n">
        <f aca="false">SUM(P8:P9)</f>
        <v>0</v>
      </c>
      <c r="Q10" s="20"/>
      <c r="R10" s="73" t="n">
        <f aca="false">SUM(R8:R9)</f>
        <v>0</v>
      </c>
      <c r="S10" s="20"/>
      <c r="T10" s="73" t="n">
        <f aca="false">SUM(T8:T9)</f>
        <v>0</v>
      </c>
      <c r="U10" s="20"/>
      <c r="V10" s="73" t="n">
        <f aca="false">SUM(V8:V9)</f>
        <v>0</v>
      </c>
      <c r="W10" s="20"/>
      <c r="X10" s="73" t="n">
        <f aca="false">SUM(X8:X9)</f>
        <v>0</v>
      </c>
      <c r="Y10" s="20"/>
      <c r="Z10" s="73" t="n">
        <f aca="false">SUM(Z8:Z9)</f>
        <v>0</v>
      </c>
      <c r="AA10" s="20"/>
      <c r="AB10" s="74" t="n">
        <f aca="false">SUM(AB8:AB9)</f>
        <v>0</v>
      </c>
      <c r="AC10" s="18"/>
      <c r="AD10" s="74" t="n">
        <f aca="false">SUM(AD8:AD9)</f>
        <v>0</v>
      </c>
      <c r="AE10" s="18"/>
      <c r="AF10" s="74" t="n">
        <f aca="false">SUM(AF8:AF9)</f>
        <v>0</v>
      </c>
      <c r="AG10" s="18"/>
      <c r="AH10" s="74" t="n">
        <f aca="false">SUM(AH8:AH9)</f>
        <v>0</v>
      </c>
      <c r="AI10" s="18"/>
      <c r="AJ10" s="74" t="n">
        <f aca="false">SUM(AJ8:AJ9)</f>
        <v>0</v>
      </c>
      <c r="AK10" s="18"/>
      <c r="AL10" s="74" t="n">
        <f aca="false">SUM(AL8:AL9)</f>
        <v>0</v>
      </c>
      <c r="AM10" s="20"/>
    </row>
    <row r="11" customFormat="false" ht="3.95" hidden="false" customHeight="true" outlineLevel="0" collapsed="false">
      <c r="A11" s="18"/>
      <c r="B11" s="18"/>
      <c r="C11" s="1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20"/>
    </row>
    <row r="12" customFormat="false" ht="11.1" hidden="false" customHeight="true" outlineLevel="0" collapsed="false">
      <c r="A12" s="26" t="s">
        <v>139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7"/>
    </row>
    <row r="13" customFormat="false" ht="11.1" hidden="false" customHeight="true" outlineLevel="0" collapsed="false">
      <c r="A13" s="18"/>
      <c r="B13" s="18" t="s">
        <v>140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21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18" t="n">
        <f aca="false">SUM(D13:Z13)</f>
        <v>0</v>
      </c>
      <c r="AC13" s="18"/>
      <c r="AD13" s="28" t="n">
        <f aca="false">SUM(D13:H13)</f>
        <v>0</v>
      </c>
      <c r="AE13" s="18"/>
      <c r="AF13" s="28" t="n">
        <f aca="false">SUM(J13:N13)</f>
        <v>0</v>
      </c>
      <c r="AG13" s="18"/>
      <c r="AH13" s="28" t="n">
        <f aca="false">SUM(P13:T13)</f>
        <v>0</v>
      </c>
      <c r="AI13" s="18"/>
      <c r="AJ13" s="28" t="n">
        <f aca="false">SUM(V13:Z13)</f>
        <v>0</v>
      </c>
      <c r="AK13" s="18"/>
      <c r="AL13" s="28" t="n">
        <f aca="false">SUM(AD13:AJ13)</f>
        <v>0</v>
      </c>
      <c r="AM13" s="21"/>
    </row>
    <row r="14" customFormat="false" ht="11.1" hidden="false" customHeight="true" outlineLevel="0" collapsed="false">
      <c r="A14" s="18"/>
      <c r="B14" s="18" t="s">
        <v>141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21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18" t="n">
        <f aca="false">SUM(D14:Z14)</f>
        <v>0</v>
      </c>
      <c r="AC14" s="18"/>
      <c r="AD14" s="28" t="n">
        <f aca="false">SUM(D14:H14)</f>
        <v>0</v>
      </c>
      <c r="AE14" s="18"/>
      <c r="AF14" s="28" t="n">
        <f aca="false">SUM(J14:N14)</f>
        <v>0</v>
      </c>
      <c r="AG14" s="18"/>
      <c r="AH14" s="28" t="n">
        <f aca="false">SUM(P14:T14)</f>
        <v>0</v>
      </c>
      <c r="AI14" s="18"/>
      <c r="AJ14" s="28" t="n">
        <f aca="false">SUM(V14:Z14)</f>
        <v>0</v>
      </c>
      <c r="AK14" s="18"/>
      <c r="AL14" s="28" t="n">
        <f aca="false">SUM(AD14:AJ14)</f>
        <v>0</v>
      </c>
      <c r="AM14" s="21"/>
    </row>
    <row r="15" customFormat="false" ht="11.1" hidden="false" customHeight="true" outlineLevel="0" collapsed="false">
      <c r="A15" s="18"/>
      <c r="B15" s="18" t="s">
        <v>142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21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18" t="n">
        <f aca="false">SUM(D15:Z15)</f>
        <v>0</v>
      </c>
      <c r="AC15" s="18"/>
      <c r="AD15" s="28" t="n">
        <f aca="false">SUM(D15:H15)</f>
        <v>0</v>
      </c>
      <c r="AE15" s="18"/>
      <c r="AF15" s="28" t="n">
        <f aca="false">SUM(J15:N15)</f>
        <v>0</v>
      </c>
      <c r="AG15" s="18"/>
      <c r="AH15" s="28" t="n">
        <f aca="false">SUM(P15:T15)</f>
        <v>0</v>
      </c>
      <c r="AI15" s="18"/>
      <c r="AJ15" s="28" t="n">
        <f aca="false">SUM(V15:Z15)</f>
        <v>0</v>
      </c>
      <c r="AK15" s="18"/>
      <c r="AL15" s="28" t="n">
        <f aca="false">SUM(AD15:AJ15)</f>
        <v>0</v>
      </c>
      <c r="AM15" s="21"/>
    </row>
    <row r="16" customFormat="false" ht="11.1" hidden="false" customHeight="true" outlineLevel="0" collapsed="false">
      <c r="A16" s="18"/>
      <c r="B16" s="18" t="s">
        <v>143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21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18" t="n">
        <f aca="false">SUM(D16:Z16)</f>
        <v>0</v>
      </c>
      <c r="AC16" s="29"/>
      <c r="AD16" s="28" t="n">
        <f aca="false">SUM(D16:H16)</f>
        <v>0</v>
      </c>
      <c r="AE16" s="18"/>
      <c r="AF16" s="28" t="n">
        <f aca="false">SUM(J16:N16)</f>
        <v>0</v>
      </c>
      <c r="AG16" s="18"/>
      <c r="AH16" s="28" t="n">
        <f aca="false">SUM(P16:T16)</f>
        <v>0</v>
      </c>
      <c r="AI16" s="18"/>
      <c r="AJ16" s="28" t="n">
        <f aca="false">SUM(V16:Z16)</f>
        <v>0</v>
      </c>
      <c r="AK16" s="29"/>
      <c r="AL16" s="28" t="n">
        <f aca="false">SUM(AD16:AJ16)</f>
        <v>0</v>
      </c>
      <c r="AM16" s="31"/>
    </row>
    <row r="17" customFormat="false" ht="11.1" hidden="false" customHeight="true" outlineLevel="0" collapsed="false">
      <c r="A17" s="18"/>
      <c r="B17" s="18" t="s">
        <v>144</v>
      </c>
      <c r="C17" s="18"/>
      <c r="D17" s="19" t="n">
        <v>0</v>
      </c>
      <c r="E17" s="21"/>
      <c r="F17" s="19" t="n">
        <v>0</v>
      </c>
      <c r="G17" s="21"/>
      <c r="H17" s="19" t="n">
        <v>0</v>
      </c>
      <c r="I17" s="21"/>
      <c r="J17" s="19" t="n">
        <v>0</v>
      </c>
      <c r="K17" s="21"/>
      <c r="L17" s="19" t="n">
        <v>0</v>
      </c>
      <c r="M17" s="21"/>
      <c r="N17" s="19" t="n">
        <v>0</v>
      </c>
      <c r="O17" s="21"/>
      <c r="P17" s="19" t="n">
        <v>0</v>
      </c>
      <c r="Q17" s="21"/>
      <c r="R17" s="19" t="n">
        <v>0</v>
      </c>
      <c r="S17" s="21"/>
      <c r="T17" s="19" t="n">
        <v>0</v>
      </c>
      <c r="U17" s="21"/>
      <c r="V17" s="19" t="n">
        <v>0</v>
      </c>
      <c r="W17" s="21"/>
      <c r="X17" s="19" t="n">
        <v>0</v>
      </c>
      <c r="Y17" s="21"/>
      <c r="Z17" s="19" t="n">
        <v>0</v>
      </c>
      <c r="AA17" s="21"/>
      <c r="AB17" s="18" t="n">
        <f aca="false">SUM(D17:Z17)</f>
        <v>0</v>
      </c>
      <c r="AC17" s="29"/>
      <c r="AD17" s="28" t="n">
        <f aca="false">SUM(D17:H17)</f>
        <v>0</v>
      </c>
      <c r="AE17" s="18"/>
      <c r="AF17" s="28" t="n">
        <f aca="false">SUM(J17:N17)</f>
        <v>0</v>
      </c>
      <c r="AG17" s="18"/>
      <c r="AH17" s="28" t="n">
        <f aca="false">SUM(P17:T17)</f>
        <v>0</v>
      </c>
      <c r="AI17" s="18"/>
      <c r="AJ17" s="28" t="n">
        <f aca="false">SUM(V17:Z17)</f>
        <v>0</v>
      </c>
      <c r="AK17" s="29"/>
      <c r="AL17" s="28" t="n">
        <f aca="false">SUM(AD17:AJ17)</f>
        <v>0</v>
      </c>
      <c r="AM17" s="31"/>
    </row>
    <row r="18" customFormat="false" ht="11.1" hidden="false" customHeight="true" outlineLevel="0" collapsed="false">
      <c r="A18" s="18"/>
      <c r="B18" s="18" t="s">
        <v>145</v>
      </c>
      <c r="C18" s="18"/>
      <c r="D18" s="19" t="n">
        <v>0</v>
      </c>
      <c r="E18" s="21"/>
      <c r="F18" s="19" t="n">
        <v>0</v>
      </c>
      <c r="G18" s="21"/>
      <c r="H18" s="19" t="n">
        <v>0</v>
      </c>
      <c r="I18" s="21"/>
      <c r="J18" s="19" t="n">
        <v>0</v>
      </c>
      <c r="K18" s="21"/>
      <c r="L18" s="19" t="n">
        <v>0</v>
      </c>
      <c r="M18" s="21"/>
      <c r="N18" s="19" t="n">
        <v>0</v>
      </c>
      <c r="O18" s="21"/>
      <c r="P18" s="19" t="n">
        <v>0</v>
      </c>
      <c r="Q18" s="21"/>
      <c r="R18" s="19" t="n">
        <v>0</v>
      </c>
      <c r="S18" s="21"/>
      <c r="T18" s="19" t="n">
        <v>0</v>
      </c>
      <c r="U18" s="21"/>
      <c r="V18" s="19" t="n">
        <v>0</v>
      </c>
      <c r="W18" s="21"/>
      <c r="X18" s="19" t="n">
        <v>0</v>
      </c>
      <c r="Y18" s="21"/>
      <c r="Z18" s="19" t="n">
        <v>0</v>
      </c>
      <c r="AA18" s="21"/>
      <c r="AB18" s="18" t="n">
        <f aca="false">SUM(D18:Z18)</f>
        <v>0</v>
      </c>
      <c r="AC18" s="29"/>
      <c r="AD18" s="28" t="n">
        <f aca="false">SUM(D18:H18)</f>
        <v>0</v>
      </c>
      <c r="AE18" s="18"/>
      <c r="AF18" s="28" t="n">
        <f aca="false">SUM(J18:N18)</f>
        <v>0</v>
      </c>
      <c r="AG18" s="18"/>
      <c r="AH18" s="28" t="n">
        <f aca="false">SUM(P18:T18)</f>
        <v>0</v>
      </c>
      <c r="AI18" s="18"/>
      <c r="AJ18" s="28" t="n">
        <f aca="false">SUM(V18:Z18)</f>
        <v>0</v>
      </c>
      <c r="AK18" s="29"/>
      <c r="AL18" s="28" t="n">
        <f aca="false">SUM(AD18:AJ18)</f>
        <v>0</v>
      </c>
      <c r="AM18" s="31"/>
    </row>
    <row r="19" customFormat="false" ht="11.1" hidden="false" customHeight="true" outlineLevel="0" collapsed="false">
      <c r="A19" s="18"/>
      <c r="B19" s="18" t="s">
        <v>146</v>
      </c>
      <c r="C19" s="18"/>
      <c r="D19" s="19" t="n">
        <v>0</v>
      </c>
      <c r="E19" s="21"/>
      <c r="F19" s="19" t="n">
        <v>0</v>
      </c>
      <c r="G19" s="21"/>
      <c r="H19" s="19" t="n">
        <v>0</v>
      </c>
      <c r="I19" s="21"/>
      <c r="J19" s="19" t="n">
        <v>0</v>
      </c>
      <c r="K19" s="21"/>
      <c r="L19" s="19" t="n">
        <v>0</v>
      </c>
      <c r="M19" s="21"/>
      <c r="N19" s="19" t="n">
        <v>0</v>
      </c>
      <c r="O19" s="21"/>
      <c r="P19" s="19" t="n">
        <v>0</v>
      </c>
      <c r="Q19" s="21"/>
      <c r="R19" s="19" t="n">
        <v>0</v>
      </c>
      <c r="S19" s="21"/>
      <c r="T19" s="19" t="n">
        <v>0</v>
      </c>
      <c r="U19" s="21"/>
      <c r="V19" s="19" t="n">
        <v>0</v>
      </c>
      <c r="W19" s="21"/>
      <c r="X19" s="19" t="n">
        <v>0</v>
      </c>
      <c r="Y19" s="21"/>
      <c r="Z19" s="19" t="n">
        <v>0</v>
      </c>
      <c r="AA19" s="21"/>
      <c r="AB19" s="18" t="n">
        <f aca="false">SUM(D19:Z19)</f>
        <v>0</v>
      </c>
      <c r="AC19" s="29"/>
      <c r="AD19" s="28" t="n">
        <f aca="false">SUM(D19:H19)</f>
        <v>0</v>
      </c>
      <c r="AE19" s="18"/>
      <c r="AF19" s="28" t="n">
        <f aca="false">SUM(J19:N19)</f>
        <v>0</v>
      </c>
      <c r="AG19" s="18"/>
      <c r="AH19" s="28" t="n">
        <f aca="false">SUM(P19:T19)</f>
        <v>0</v>
      </c>
      <c r="AI19" s="18"/>
      <c r="AJ19" s="28" t="n">
        <f aca="false">SUM(V19:Z19)</f>
        <v>0</v>
      </c>
      <c r="AK19" s="29"/>
      <c r="AL19" s="28" t="n">
        <f aca="false">SUM(AD19:AJ19)</f>
        <v>0</v>
      </c>
      <c r="AM19" s="31"/>
    </row>
    <row r="20" customFormat="false" ht="11.1" hidden="false" customHeight="true" outlineLevel="0" collapsed="false">
      <c r="A20" s="18"/>
      <c r="B20" s="18" t="s">
        <v>147</v>
      </c>
      <c r="C20" s="18"/>
      <c r="D20" s="22" t="n">
        <v>0</v>
      </c>
      <c r="E20" s="21"/>
      <c r="F20" s="22" t="n">
        <v>0</v>
      </c>
      <c r="G20" s="21"/>
      <c r="H20" s="22" t="n">
        <v>0</v>
      </c>
      <c r="I20" s="21"/>
      <c r="J20" s="22" t="n">
        <v>0</v>
      </c>
      <c r="K20" s="21"/>
      <c r="L20" s="22" t="n">
        <v>0</v>
      </c>
      <c r="M20" s="21"/>
      <c r="N20" s="22" t="n">
        <v>0</v>
      </c>
      <c r="O20" s="21"/>
      <c r="P20" s="22" t="n">
        <v>0</v>
      </c>
      <c r="Q20" s="21"/>
      <c r="R20" s="22" t="n">
        <v>0</v>
      </c>
      <c r="S20" s="21"/>
      <c r="T20" s="22" t="n">
        <v>0</v>
      </c>
      <c r="U20" s="21"/>
      <c r="V20" s="22" t="n">
        <v>0</v>
      </c>
      <c r="W20" s="21"/>
      <c r="X20" s="22" t="n">
        <v>0</v>
      </c>
      <c r="Y20" s="21"/>
      <c r="Z20" s="22" t="n">
        <v>0</v>
      </c>
      <c r="AA20" s="21"/>
      <c r="AB20" s="25" t="n">
        <f aca="false">SUM(D20:Z20)</f>
        <v>0</v>
      </c>
      <c r="AC20" s="29"/>
      <c r="AD20" s="24" t="n">
        <f aca="false">SUM(D20:H20)</f>
        <v>0</v>
      </c>
      <c r="AE20" s="18"/>
      <c r="AF20" s="24" t="n">
        <f aca="false">SUM(J20:N20)</f>
        <v>0</v>
      </c>
      <c r="AG20" s="18"/>
      <c r="AH20" s="24" t="n">
        <f aca="false">SUM(P20:T20)</f>
        <v>0</v>
      </c>
      <c r="AI20" s="18"/>
      <c r="AJ20" s="24" t="n">
        <f aca="false">SUM(V20:Z20)</f>
        <v>0</v>
      </c>
      <c r="AK20" s="29"/>
      <c r="AL20" s="24" t="n">
        <f aca="false">SUM(AD20:AJ20)</f>
        <v>0</v>
      </c>
      <c r="AM20" s="31"/>
    </row>
    <row r="21" customFormat="false" ht="11.1" hidden="false" customHeight="true" outlineLevel="0" collapsed="false">
      <c r="A21" s="18"/>
      <c r="B21" s="18"/>
      <c r="C21" s="18" t="s">
        <v>21</v>
      </c>
      <c r="D21" s="25" t="n">
        <f aca="false">SUM(D13:D20)</f>
        <v>0</v>
      </c>
      <c r="E21" s="20"/>
      <c r="F21" s="25" t="n">
        <f aca="false">SUM(F13:F20)</f>
        <v>0</v>
      </c>
      <c r="G21" s="20"/>
      <c r="H21" s="25" t="n">
        <f aca="false">SUM(H13:H20)</f>
        <v>0</v>
      </c>
      <c r="I21" s="20"/>
      <c r="J21" s="25" t="n">
        <f aca="false">SUM(J13:J20)</f>
        <v>0</v>
      </c>
      <c r="K21" s="20"/>
      <c r="L21" s="25" t="n">
        <f aca="false">SUM(L13:L20)</f>
        <v>0</v>
      </c>
      <c r="M21" s="20"/>
      <c r="N21" s="25" t="n">
        <f aca="false">SUM(N13:N20)</f>
        <v>0</v>
      </c>
      <c r="O21" s="20"/>
      <c r="P21" s="25" t="n">
        <f aca="false">SUM(P13:P20)</f>
        <v>0</v>
      </c>
      <c r="Q21" s="20"/>
      <c r="R21" s="25" t="n">
        <f aca="false">SUM(R13:R20)</f>
        <v>0</v>
      </c>
      <c r="S21" s="20"/>
      <c r="T21" s="25" t="n">
        <f aca="false">SUM(T13:T20)</f>
        <v>0</v>
      </c>
      <c r="U21" s="20"/>
      <c r="V21" s="25" t="n">
        <f aca="false">SUM(V13:V20)</f>
        <v>0</v>
      </c>
      <c r="W21" s="20"/>
      <c r="X21" s="25" t="n">
        <f aca="false">SUM(X13:X20)</f>
        <v>0</v>
      </c>
      <c r="Y21" s="20"/>
      <c r="Z21" s="25" t="n">
        <f aca="false">SUM(Z13:Z20)</f>
        <v>0</v>
      </c>
      <c r="AA21" s="20"/>
      <c r="AB21" s="25" t="n">
        <f aca="false">SUM(AB13:AB20)</f>
        <v>0</v>
      </c>
      <c r="AC21" s="29"/>
      <c r="AD21" s="25" t="n">
        <f aca="false">SUM(AD13:AD20)</f>
        <v>0</v>
      </c>
      <c r="AE21" s="29"/>
      <c r="AF21" s="25" t="n">
        <f aca="false">SUM(AF13:AF20)</f>
        <v>0</v>
      </c>
      <c r="AG21" s="29"/>
      <c r="AH21" s="25" t="n">
        <f aca="false">SUM(AH13:AH20)</f>
        <v>0</v>
      </c>
      <c r="AI21" s="29"/>
      <c r="AJ21" s="25" t="n">
        <f aca="false">SUM(AJ13:AJ20)</f>
        <v>0</v>
      </c>
      <c r="AK21" s="29"/>
      <c r="AL21" s="25" t="n">
        <f aca="false">SUM(AL13:AL20)</f>
        <v>0</v>
      </c>
      <c r="AM21" s="30"/>
    </row>
    <row r="22" customFormat="false" ht="3.95" hidden="false" customHeight="true" outlineLevel="0" collapsed="false">
      <c r="A22" s="18"/>
      <c r="B22" s="18"/>
      <c r="C22" s="18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18"/>
      <c r="AC22" s="29"/>
      <c r="AD22" s="18"/>
      <c r="AE22" s="29"/>
      <c r="AF22" s="18"/>
      <c r="AG22" s="29"/>
      <c r="AH22" s="18"/>
      <c r="AI22" s="29"/>
      <c r="AJ22" s="18"/>
      <c r="AK22" s="29"/>
      <c r="AL22" s="18"/>
      <c r="AM22" s="30"/>
    </row>
    <row r="23" customFormat="false" ht="11.1" hidden="false" customHeight="true" outlineLevel="0" collapsed="false">
      <c r="A23" s="26" t="s">
        <v>41</v>
      </c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6"/>
      <c r="AC23" s="75"/>
      <c r="AD23" s="26"/>
      <c r="AE23" s="75"/>
      <c r="AF23" s="26"/>
      <c r="AG23" s="75"/>
      <c r="AH23" s="26"/>
      <c r="AI23" s="75"/>
      <c r="AJ23" s="26"/>
      <c r="AK23" s="75"/>
      <c r="AL23" s="26"/>
      <c r="AM23" s="54"/>
    </row>
    <row r="24" customFormat="false" ht="11.1" hidden="false" customHeight="true" outlineLevel="0" collapsed="false">
      <c r="A24" s="18"/>
      <c r="B24" s="18" t="s">
        <v>148</v>
      </c>
      <c r="C24" s="18"/>
      <c r="D24" s="19" t="n">
        <v>0</v>
      </c>
      <c r="E24" s="21"/>
      <c r="F24" s="19" t="n">
        <v>0</v>
      </c>
      <c r="G24" s="21"/>
      <c r="H24" s="19" t="n">
        <v>0</v>
      </c>
      <c r="I24" s="21"/>
      <c r="J24" s="19" t="n">
        <v>0</v>
      </c>
      <c r="K24" s="21"/>
      <c r="L24" s="19" t="n">
        <v>0</v>
      </c>
      <c r="M24" s="21"/>
      <c r="N24" s="19" t="n">
        <v>0</v>
      </c>
      <c r="O24" s="21"/>
      <c r="P24" s="19" t="n">
        <v>0</v>
      </c>
      <c r="Q24" s="21"/>
      <c r="R24" s="19" t="n">
        <v>0</v>
      </c>
      <c r="S24" s="21"/>
      <c r="T24" s="19" t="n">
        <v>0</v>
      </c>
      <c r="U24" s="21"/>
      <c r="V24" s="19" t="n">
        <v>0</v>
      </c>
      <c r="W24" s="21"/>
      <c r="X24" s="19" t="n">
        <v>0</v>
      </c>
      <c r="Y24" s="21"/>
      <c r="Z24" s="19" t="n">
        <v>0</v>
      </c>
      <c r="AA24" s="21"/>
      <c r="AB24" s="18" t="n">
        <f aca="false">SUM(D24:Z24)</f>
        <v>0</v>
      </c>
      <c r="AC24" s="29"/>
      <c r="AD24" s="28" t="n">
        <f aca="false">SUM(D24:H24)</f>
        <v>0</v>
      </c>
      <c r="AE24" s="18"/>
      <c r="AF24" s="28" t="n">
        <f aca="false">SUM(J24:N24)</f>
        <v>0</v>
      </c>
      <c r="AG24" s="18"/>
      <c r="AH24" s="28" t="n">
        <f aca="false">SUM(P24:T24)</f>
        <v>0</v>
      </c>
      <c r="AI24" s="18"/>
      <c r="AJ24" s="28" t="n">
        <f aca="false">SUM(V24:Z24)</f>
        <v>0</v>
      </c>
      <c r="AK24" s="29"/>
      <c r="AL24" s="28" t="n">
        <f aca="false">SUM(AD24:AJ24)</f>
        <v>0</v>
      </c>
      <c r="AM24" s="31"/>
    </row>
    <row r="25" customFormat="false" ht="11.1" hidden="false" customHeight="true" outlineLevel="0" collapsed="false">
      <c r="A25" s="18"/>
      <c r="B25" s="18" t="s">
        <v>149</v>
      </c>
      <c r="C25" s="18"/>
      <c r="D25" s="19" t="n">
        <v>0</v>
      </c>
      <c r="E25" s="21"/>
      <c r="F25" s="19" t="n">
        <v>0</v>
      </c>
      <c r="G25" s="21"/>
      <c r="H25" s="19" t="n">
        <v>0</v>
      </c>
      <c r="I25" s="21"/>
      <c r="J25" s="19" t="n">
        <v>0</v>
      </c>
      <c r="K25" s="21"/>
      <c r="L25" s="19" t="n">
        <v>0</v>
      </c>
      <c r="M25" s="21"/>
      <c r="N25" s="19" t="n">
        <v>0</v>
      </c>
      <c r="O25" s="21"/>
      <c r="P25" s="19" t="n">
        <v>0</v>
      </c>
      <c r="Q25" s="21"/>
      <c r="R25" s="19" t="n">
        <v>0</v>
      </c>
      <c r="S25" s="21"/>
      <c r="T25" s="19" t="n">
        <v>0</v>
      </c>
      <c r="U25" s="21"/>
      <c r="V25" s="19" t="n">
        <v>0</v>
      </c>
      <c r="W25" s="21"/>
      <c r="X25" s="19" t="n">
        <v>0</v>
      </c>
      <c r="Y25" s="21"/>
      <c r="Z25" s="19" t="n">
        <v>0</v>
      </c>
      <c r="AA25" s="21"/>
      <c r="AB25" s="18" t="n">
        <f aca="false">SUM(D25:Z25)</f>
        <v>0</v>
      </c>
      <c r="AC25" s="29"/>
      <c r="AD25" s="28" t="n">
        <f aca="false">SUM(D25:H25)</f>
        <v>0</v>
      </c>
      <c r="AE25" s="18"/>
      <c r="AF25" s="28" t="n">
        <f aca="false">SUM(J25:N25)</f>
        <v>0</v>
      </c>
      <c r="AG25" s="18"/>
      <c r="AH25" s="28" t="n">
        <f aca="false">SUM(P25:T25)</f>
        <v>0</v>
      </c>
      <c r="AI25" s="18"/>
      <c r="AJ25" s="28" t="n">
        <f aca="false">SUM(V25:Z25)</f>
        <v>0</v>
      </c>
      <c r="AK25" s="29"/>
      <c r="AL25" s="28" t="n">
        <f aca="false">SUM(AD25:AJ25)</f>
        <v>0</v>
      </c>
      <c r="AM25" s="31"/>
    </row>
    <row r="26" customFormat="false" ht="11.1" hidden="false" customHeight="true" outlineLevel="0" collapsed="false">
      <c r="A26" s="18"/>
      <c r="B26" s="18" t="s">
        <v>150</v>
      </c>
      <c r="C26" s="18"/>
      <c r="D26" s="19" t="n">
        <v>0</v>
      </c>
      <c r="E26" s="21"/>
      <c r="F26" s="19" t="n">
        <v>0</v>
      </c>
      <c r="G26" s="21"/>
      <c r="H26" s="19" t="n">
        <v>0</v>
      </c>
      <c r="I26" s="21"/>
      <c r="J26" s="19" t="n">
        <v>0</v>
      </c>
      <c r="K26" s="21"/>
      <c r="L26" s="19" t="n">
        <v>0</v>
      </c>
      <c r="M26" s="21"/>
      <c r="N26" s="19" t="n">
        <v>0</v>
      </c>
      <c r="O26" s="21"/>
      <c r="P26" s="19" t="n">
        <v>0</v>
      </c>
      <c r="Q26" s="21"/>
      <c r="R26" s="19" t="n">
        <v>0</v>
      </c>
      <c r="S26" s="21"/>
      <c r="T26" s="19" t="n">
        <v>0</v>
      </c>
      <c r="U26" s="21"/>
      <c r="V26" s="19" t="n">
        <v>0</v>
      </c>
      <c r="W26" s="21"/>
      <c r="X26" s="19" t="n">
        <v>0</v>
      </c>
      <c r="Y26" s="21"/>
      <c r="Z26" s="19" t="n">
        <v>0</v>
      </c>
      <c r="AA26" s="21"/>
      <c r="AB26" s="18" t="n">
        <f aca="false">SUM(D26:Z26)</f>
        <v>0</v>
      </c>
      <c r="AC26" s="29"/>
      <c r="AD26" s="28" t="n">
        <f aca="false">SUM(D26:H26)</f>
        <v>0</v>
      </c>
      <c r="AE26" s="18"/>
      <c r="AF26" s="28" t="n">
        <f aca="false">SUM(J26:N26)</f>
        <v>0</v>
      </c>
      <c r="AG26" s="18"/>
      <c r="AH26" s="28" t="n">
        <f aca="false">SUM(P26:T26)</f>
        <v>0</v>
      </c>
      <c r="AI26" s="18"/>
      <c r="AJ26" s="28" t="n">
        <f aca="false">SUM(V26:Z26)</f>
        <v>0</v>
      </c>
      <c r="AK26" s="29"/>
      <c r="AL26" s="28" t="n">
        <f aca="false">SUM(AD26:AJ26)</f>
        <v>0</v>
      </c>
      <c r="AM26" s="31"/>
    </row>
    <row r="27" customFormat="false" ht="11.1" hidden="false" customHeight="true" outlineLevel="0" collapsed="false">
      <c r="A27" s="18"/>
      <c r="B27" s="18" t="s">
        <v>151</v>
      </c>
      <c r="C27" s="18"/>
      <c r="D27" s="19" t="n">
        <v>0</v>
      </c>
      <c r="E27" s="21"/>
      <c r="F27" s="19" t="n">
        <v>0</v>
      </c>
      <c r="G27" s="21"/>
      <c r="H27" s="19" t="n">
        <v>0</v>
      </c>
      <c r="I27" s="21"/>
      <c r="J27" s="19" t="n">
        <v>0</v>
      </c>
      <c r="K27" s="21"/>
      <c r="L27" s="19" t="n">
        <v>0</v>
      </c>
      <c r="M27" s="21"/>
      <c r="N27" s="19" t="n">
        <v>0</v>
      </c>
      <c r="O27" s="21"/>
      <c r="P27" s="19" t="n">
        <v>0</v>
      </c>
      <c r="Q27" s="21"/>
      <c r="R27" s="19" t="n">
        <v>0</v>
      </c>
      <c r="S27" s="21"/>
      <c r="T27" s="19" t="n">
        <v>0</v>
      </c>
      <c r="U27" s="21"/>
      <c r="V27" s="19" t="n">
        <v>0</v>
      </c>
      <c r="W27" s="21"/>
      <c r="X27" s="19" t="n">
        <v>0</v>
      </c>
      <c r="Y27" s="21"/>
      <c r="Z27" s="19" t="n">
        <v>0</v>
      </c>
      <c r="AA27" s="21"/>
      <c r="AB27" s="18" t="n">
        <f aca="false">SUM(D27:Z27)</f>
        <v>0</v>
      </c>
      <c r="AC27" s="29"/>
      <c r="AD27" s="28" t="n">
        <f aca="false">SUM(D27:H27)</f>
        <v>0</v>
      </c>
      <c r="AE27" s="18"/>
      <c r="AF27" s="28" t="n">
        <f aca="false">SUM(J27:N27)</f>
        <v>0</v>
      </c>
      <c r="AG27" s="18"/>
      <c r="AH27" s="28" t="n">
        <f aca="false">SUM(P27:T27)</f>
        <v>0</v>
      </c>
      <c r="AI27" s="18"/>
      <c r="AJ27" s="28" t="n">
        <f aca="false">SUM(V27:Z27)</f>
        <v>0</v>
      </c>
      <c r="AK27" s="29"/>
      <c r="AL27" s="28" t="n">
        <f aca="false">SUM(AD27:AJ27)</f>
        <v>0</v>
      </c>
      <c r="AM27" s="31"/>
    </row>
    <row r="28" customFormat="false" ht="11.1" hidden="false" customHeight="true" outlineLevel="0" collapsed="false">
      <c r="A28" s="18"/>
      <c r="B28" s="18" t="s">
        <v>152</v>
      </c>
      <c r="C28" s="18"/>
      <c r="D28" s="19" t="n">
        <v>0</v>
      </c>
      <c r="E28" s="21"/>
      <c r="F28" s="19" t="n">
        <v>0</v>
      </c>
      <c r="G28" s="21"/>
      <c r="H28" s="19" t="n">
        <v>0</v>
      </c>
      <c r="I28" s="21"/>
      <c r="J28" s="19" t="n">
        <v>0</v>
      </c>
      <c r="K28" s="21"/>
      <c r="L28" s="19" t="n">
        <v>0</v>
      </c>
      <c r="M28" s="21"/>
      <c r="N28" s="19" t="n">
        <v>0</v>
      </c>
      <c r="O28" s="21"/>
      <c r="P28" s="19" t="n">
        <v>0</v>
      </c>
      <c r="Q28" s="21"/>
      <c r="R28" s="19" t="n">
        <v>0</v>
      </c>
      <c r="S28" s="21"/>
      <c r="T28" s="19" t="n">
        <v>0</v>
      </c>
      <c r="U28" s="21"/>
      <c r="V28" s="19" t="n">
        <v>0</v>
      </c>
      <c r="W28" s="21"/>
      <c r="X28" s="19" t="n">
        <v>0</v>
      </c>
      <c r="Y28" s="21"/>
      <c r="Z28" s="19" t="n">
        <v>0</v>
      </c>
      <c r="AA28" s="21"/>
      <c r="AB28" s="18" t="n">
        <f aca="false">SUM(D28:Z28)</f>
        <v>0</v>
      </c>
      <c r="AC28" s="29"/>
      <c r="AD28" s="28" t="n">
        <f aca="false">SUM(D28:H28)</f>
        <v>0</v>
      </c>
      <c r="AE28" s="18"/>
      <c r="AF28" s="28" t="n">
        <f aca="false">SUM(J28:N28)</f>
        <v>0</v>
      </c>
      <c r="AG28" s="18"/>
      <c r="AH28" s="28" t="n">
        <f aca="false">SUM(P28:T28)</f>
        <v>0</v>
      </c>
      <c r="AI28" s="18"/>
      <c r="AJ28" s="28" t="n">
        <f aca="false">SUM(V28:Z28)</f>
        <v>0</v>
      </c>
      <c r="AK28" s="29"/>
      <c r="AL28" s="28" t="n">
        <f aca="false">SUM(AD28:AJ28)</f>
        <v>0</v>
      </c>
      <c r="AM28" s="31"/>
    </row>
    <row r="29" customFormat="false" ht="11.1" hidden="false" customHeight="true" outlineLevel="0" collapsed="false">
      <c r="A29" s="18"/>
      <c r="B29" s="18" t="s">
        <v>153</v>
      </c>
      <c r="C29" s="18"/>
      <c r="D29" s="22" t="n">
        <v>0</v>
      </c>
      <c r="E29" s="21"/>
      <c r="F29" s="22" t="n">
        <v>0</v>
      </c>
      <c r="G29" s="21"/>
      <c r="H29" s="22" t="n">
        <v>0</v>
      </c>
      <c r="I29" s="21"/>
      <c r="J29" s="22" t="n">
        <v>0</v>
      </c>
      <c r="K29" s="21"/>
      <c r="L29" s="22" t="n">
        <v>0</v>
      </c>
      <c r="M29" s="21"/>
      <c r="N29" s="22" t="n">
        <v>0</v>
      </c>
      <c r="O29" s="21"/>
      <c r="P29" s="22" t="n">
        <v>0</v>
      </c>
      <c r="Q29" s="21"/>
      <c r="R29" s="22" t="n">
        <v>0</v>
      </c>
      <c r="S29" s="21"/>
      <c r="T29" s="22" t="n">
        <v>0</v>
      </c>
      <c r="U29" s="21"/>
      <c r="V29" s="22" t="n">
        <v>0</v>
      </c>
      <c r="W29" s="21"/>
      <c r="X29" s="22" t="n">
        <v>0</v>
      </c>
      <c r="Y29" s="21"/>
      <c r="Z29" s="22" t="n">
        <v>0</v>
      </c>
      <c r="AA29" s="21"/>
      <c r="AB29" s="25" t="n">
        <f aca="false">SUM(D29:Z29)</f>
        <v>0</v>
      </c>
      <c r="AC29" s="29"/>
      <c r="AD29" s="24" t="n">
        <f aca="false">SUM(D29:H29)</f>
        <v>0</v>
      </c>
      <c r="AE29" s="18"/>
      <c r="AF29" s="24" t="n">
        <f aca="false">SUM(J29:N29)</f>
        <v>0</v>
      </c>
      <c r="AG29" s="18"/>
      <c r="AH29" s="24" t="n">
        <f aca="false">SUM(P29:T29)</f>
        <v>0</v>
      </c>
      <c r="AI29" s="18"/>
      <c r="AJ29" s="24" t="n">
        <f aca="false">SUM(V29:Z29)</f>
        <v>0</v>
      </c>
      <c r="AK29" s="29"/>
      <c r="AL29" s="24" t="n">
        <f aca="false">SUM(AD29:AJ29)</f>
        <v>0</v>
      </c>
      <c r="AM29" s="31"/>
    </row>
    <row r="30" customFormat="false" ht="11.1" hidden="false" customHeight="true" outlineLevel="0" collapsed="false">
      <c r="A30" s="18"/>
      <c r="B30" s="18"/>
      <c r="C30" s="18" t="s">
        <v>21</v>
      </c>
      <c r="D30" s="25" t="n">
        <f aca="false">SUM(D24:D29)</f>
        <v>0</v>
      </c>
      <c r="E30" s="20"/>
      <c r="F30" s="25" t="n">
        <f aca="false">SUM(F24:F29)</f>
        <v>0</v>
      </c>
      <c r="G30" s="20"/>
      <c r="H30" s="25" t="n">
        <f aca="false">SUM(H24:H29)</f>
        <v>0</v>
      </c>
      <c r="I30" s="20"/>
      <c r="J30" s="25" t="n">
        <f aca="false">SUM(J24:J29)</f>
        <v>0</v>
      </c>
      <c r="K30" s="20"/>
      <c r="L30" s="25" t="n">
        <f aca="false">SUM(L24:L29)</f>
        <v>0</v>
      </c>
      <c r="M30" s="20"/>
      <c r="N30" s="25" t="n">
        <f aca="false">SUM(N24:N29)</f>
        <v>0</v>
      </c>
      <c r="O30" s="20"/>
      <c r="P30" s="25" t="n">
        <f aca="false">SUM(P24:P29)</f>
        <v>0</v>
      </c>
      <c r="Q30" s="20"/>
      <c r="R30" s="25" t="n">
        <f aca="false">SUM(R24:R29)</f>
        <v>0</v>
      </c>
      <c r="S30" s="20"/>
      <c r="T30" s="25" t="n">
        <f aca="false">SUM(T24:T29)</f>
        <v>0</v>
      </c>
      <c r="U30" s="20"/>
      <c r="V30" s="25" t="n">
        <f aca="false">SUM(V24:V29)</f>
        <v>0</v>
      </c>
      <c r="W30" s="20"/>
      <c r="X30" s="25" t="n">
        <f aca="false">SUM(X24:X29)</f>
        <v>0</v>
      </c>
      <c r="Y30" s="20"/>
      <c r="Z30" s="25" t="n">
        <f aca="false">SUM(Z24:Z29)</f>
        <v>0</v>
      </c>
      <c r="AA30" s="20"/>
      <c r="AB30" s="25" t="n">
        <f aca="false">SUM(AB24:AB29)</f>
        <v>0</v>
      </c>
      <c r="AC30" s="29"/>
      <c r="AD30" s="25" t="n">
        <f aca="false">SUM(AD24:AD29)</f>
        <v>0</v>
      </c>
      <c r="AE30" s="29"/>
      <c r="AF30" s="25" t="n">
        <f aca="false">SUM(AF24:AF29)</f>
        <v>0</v>
      </c>
      <c r="AG30" s="29"/>
      <c r="AH30" s="25" t="n">
        <f aca="false">SUM(AH24:AH29)</f>
        <v>0</v>
      </c>
      <c r="AI30" s="29"/>
      <c r="AJ30" s="25" t="n">
        <f aca="false">SUM(AJ24:AJ29)</f>
        <v>0</v>
      </c>
      <c r="AK30" s="29"/>
      <c r="AL30" s="25" t="n">
        <f aca="false">SUM(AL24:AL29)</f>
        <v>0</v>
      </c>
      <c r="AM30" s="30"/>
    </row>
    <row r="31" customFormat="false" ht="3.95" hidden="false" customHeight="true" outlineLevel="0" collapsed="false">
      <c r="A31" s="18"/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18"/>
      <c r="AC31" s="29"/>
      <c r="AD31" s="18"/>
      <c r="AE31" s="29"/>
      <c r="AF31" s="18"/>
      <c r="AG31" s="29"/>
      <c r="AH31" s="18"/>
      <c r="AI31" s="29"/>
      <c r="AJ31" s="18"/>
      <c r="AK31" s="29"/>
      <c r="AL31" s="18"/>
      <c r="AM31" s="30"/>
    </row>
    <row r="32" customFormat="false" ht="11.1" hidden="false" customHeight="true" outlineLevel="0" collapsed="false">
      <c r="A32" s="26" t="s">
        <v>42</v>
      </c>
      <c r="B32" s="2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6"/>
      <c r="AC32" s="75"/>
      <c r="AD32" s="26"/>
      <c r="AE32" s="75"/>
      <c r="AF32" s="26"/>
      <c r="AG32" s="75"/>
      <c r="AH32" s="26"/>
      <c r="AI32" s="75"/>
      <c r="AJ32" s="26"/>
      <c r="AK32" s="75"/>
      <c r="AL32" s="26"/>
      <c r="AM32" s="54"/>
    </row>
    <row r="33" customFormat="false" ht="11.1" hidden="false" customHeight="true" outlineLevel="0" collapsed="false">
      <c r="A33" s="18"/>
      <c r="B33" s="33" t="s">
        <v>154</v>
      </c>
      <c r="C33" s="34"/>
      <c r="D33" s="19" t="n">
        <v>0</v>
      </c>
      <c r="E33" s="21"/>
      <c r="F33" s="19" t="n">
        <v>0</v>
      </c>
      <c r="G33" s="21"/>
      <c r="H33" s="19" t="n">
        <v>0</v>
      </c>
      <c r="I33" s="21"/>
      <c r="J33" s="19" t="n">
        <v>0</v>
      </c>
      <c r="K33" s="21"/>
      <c r="L33" s="19" t="n">
        <v>0</v>
      </c>
      <c r="M33" s="21"/>
      <c r="N33" s="19" t="n">
        <v>0</v>
      </c>
      <c r="O33" s="21"/>
      <c r="P33" s="19" t="n">
        <v>0</v>
      </c>
      <c r="Q33" s="21"/>
      <c r="R33" s="19" t="n">
        <v>0</v>
      </c>
      <c r="S33" s="21"/>
      <c r="T33" s="19" t="n">
        <v>0</v>
      </c>
      <c r="U33" s="21"/>
      <c r="V33" s="19" t="n">
        <v>0</v>
      </c>
      <c r="W33" s="21"/>
      <c r="X33" s="19" t="n">
        <v>0</v>
      </c>
      <c r="Y33" s="21"/>
      <c r="Z33" s="19" t="n">
        <v>0</v>
      </c>
      <c r="AA33" s="21"/>
      <c r="AB33" s="18" t="n">
        <f aca="false">SUM(D33:Z33)</f>
        <v>0</v>
      </c>
      <c r="AC33" s="29"/>
      <c r="AD33" s="28" t="n">
        <f aca="false">SUM(D33:H33)</f>
        <v>0</v>
      </c>
      <c r="AE33" s="18"/>
      <c r="AF33" s="28" t="n">
        <f aca="false">SUM(J33:N33)</f>
        <v>0</v>
      </c>
      <c r="AG33" s="18"/>
      <c r="AH33" s="28" t="n">
        <f aca="false">SUM(P33:T33)</f>
        <v>0</v>
      </c>
      <c r="AI33" s="18"/>
      <c r="AJ33" s="28" t="n">
        <f aca="false">SUM(V33:Z33)</f>
        <v>0</v>
      </c>
      <c r="AK33" s="29"/>
      <c r="AL33" s="28" t="n">
        <f aca="false">SUM(AD33:AJ33)</f>
        <v>0</v>
      </c>
      <c r="AM33" s="31"/>
    </row>
    <row r="34" customFormat="false" ht="11.1" hidden="false" customHeight="true" outlineLevel="0" collapsed="false">
      <c r="A34" s="18"/>
      <c r="B34" s="18" t="s">
        <v>155</v>
      </c>
      <c r="C34" s="18"/>
      <c r="D34" s="22" t="n">
        <v>0</v>
      </c>
      <c r="E34" s="21"/>
      <c r="F34" s="22" t="n">
        <v>0</v>
      </c>
      <c r="G34" s="21"/>
      <c r="H34" s="22" t="n">
        <v>0</v>
      </c>
      <c r="I34" s="21"/>
      <c r="J34" s="22" t="n">
        <v>0</v>
      </c>
      <c r="K34" s="21"/>
      <c r="L34" s="22" t="n">
        <v>0</v>
      </c>
      <c r="M34" s="21"/>
      <c r="N34" s="22" t="n">
        <v>0</v>
      </c>
      <c r="O34" s="21"/>
      <c r="P34" s="22" t="n">
        <v>0</v>
      </c>
      <c r="Q34" s="21"/>
      <c r="R34" s="22" t="n">
        <v>0</v>
      </c>
      <c r="S34" s="21"/>
      <c r="T34" s="22" t="n">
        <v>0</v>
      </c>
      <c r="U34" s="21"/>
      <c r="V34" s="22" t="n">
        <v>0</v>
      </c>
      <c r="W34" s="21"/>
      <c r="X34" s="22" t="n">
        <v>0</v>
      </c>
      <c r="Y34" s="21"/>
      <c r="Z34" s="22" t="n">
        <v>0</v>
      </c>
      <c r="AA34" s="21"/>
      <c r="AB34" s="25" t="n">
        <f aca="false">SUM(D34:Z34)</f>
        <v>0</v>
      </c>
      <c r="AC34" s="29"/>
      <c r="AD34" s="24" t="n">
        <f aca="false">SUM(D34:H34)</f>
        <v>0</v>
      </c>
      <c r="AE34" s="18"/>
      <c r="AF34" s="24" t="n">
        <f aca="false">SUM(J34:N34)</f>
        <v>0</v>
      </c>
      <c r="AG34" s="18"/>
      <c r="AH34" s="24" t="n">
        <f aca="false">SUM(P34:T34)</f>
        <v>0</v>
      </c>
      <c r="AI34" s="18"/>
      <c r="AJ34" s="24" t="n">
        <f aca="false">SUM(V34:Z34)</f>
        <v>0</v>
      </c>
      <c r="AK34" s="29"/>
      <c r="AL34" s="24" t="n">
        <f aca="false">SUM(AD34:AJ34)</f>
        <v>0</v>
      </c>
      <c r="AM34" s="31"/>
    </row>
    <row r="35" customFormat="false" ht="11.1" hidden="false" customHeight="true" outlineLevel="0" collapsed="false">
      <c r="A35" s="18"/>
      <c r="B35" s="18"/>
      <c r="C35" s="18" t="s">
        <v>21</v>
      </c>
      <c r="D35" s="32" t="n">
        <f aca="false">SUM(D33:D34)</f>
        <v>0</v>
      </c>
      <c r="E35" s="20"/>
      <c r="F35" s="32" t="n">
        <f aca="false">SUM(F33:F34)</f>
        <v>0</v>
      </c>
      <c r="G35" s="20"/>
      <c r="H35" s="32" t="n">
        <f aca="false">SUM(H33:H34)</f>
        <v>0</v>
      </c>
      <c r="I35" s="20"/>
      <c r="J35" s="32" t="n">
        <f aca="false">SUM(J33:J34)</f>
        <v>0</v>
      </c>
      <c r="K35" s="20"/>
      <c r="L35" s="32" t="n">
        <f aca="false">SUM(L33:L34)</f>
        <v>0</v>
      </c>
      <c r="M35" s="20"/>
      <c r="N35" s="32" t="n">
        <f aca="false">SUM(N33:N34)</f>
        <v>0</v>
      </c>
      <c r="O35" s="20"/>
      <c r="P35" s="32" t="n">
        <f aca="false">SUM(P33:P34)</f>
        <v>0</v>
      </c>
      <c r="Q35" s="20"/>
      <c r="R35" s="32" t="n">
        <f aca="false">SUM(R33:R34)</f>
        <v>0</v>
      </c>
      <c r="S35" s="20"/>
      <c r="T35" s="32" t="n">
        <f aca="false">SUM(T33:T34)</f>
        <v>0</v>
      </c>
      <c r="U35" s="20"/>
      <c r="V35" s="32" t="n">
        <f aca="false">SUM(V33:V34)</f>
        <v>0</v>
      </c>
      <c r="W35" s="20"/>
      <c r="X35" s="32" t="n">
        <f aca="false">SUM(X33:X34)</f>
        <v>0</v>
      </c>
      <c r="Y35" s="20"/>
      <c r="Z35" s="32" t="n">
        <f aca="false">SUM(Z33:Z34)</f>
        <v>0</v>
      </c>
      <c r="AA35" s="20"/>
      <c r="AB35" s="32" t="n">
        <f aca="false">SUM(AB33:AB34)</f>
        <v>0</v>
      </c>
      <c r="AC35" s="29"/>
      <c r="AD35" s="32" t="n">
        <f aca="false">SUM(AD33:AD34)</f>
        <v>0</v>
      </c>
      <c r="AE35" s="29"/>
      <c r="AF35" s="32" t="n">
        <f aca="false">SUM(AF33:AF34)</f>
        <v>0</v>
      </c>
      <c r="AG35" s="29"/>
      <c r="AH35" s="32" t="n">
        <f aca="false">SUM(AH33:AH34)</f>
        <v>0</v>
      </c>
      <c r="AI35" s="29"/>
      <c r="AJ35" s="32" t="n">
        <f aca="false">SUM(AJ33:AJ34)</f>
        <v>0</v>
      </c>
      <c r="AK35" s="29"/>
      <c r="AL35" s="32" t="n">
        <f aca="false">SUM(AL33:AL34)</f>
        <v>0</v>
      </c>
      <c r="AM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18"/>
      <c r="AC36" s="29"/>
      <c r="AD36" s="18"/>
      <c r="AE36" s="29"/>
      <c r="AF36" s="18"/>
      <c r="AG36" s="29"/>
      <c r="AH36" s="18"/>
      <c r="AI36" s="29"/>
      <c r="AJ36" s="18"/>
      <c r="AK36" s="29"/>
      <c r="AL36" s="18"/>
      <c r="AM36" s="30"/>
    </row>
    <row r="37" customFormat="false" ht="11.1" hidden="false" customHeight="true" outlineLevel="0" collapsed="false">
      <c r="A37" s="26" t="s">
        <v>156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18"/>
      <c r="AC37" s="29"/>
      <c r="AD37" s="18"/>
      <c r="AE37" s="29"/>
      <c r="AF37" s="18"/>
      <c r="AG37" s="29"/>
      <c r="AH37" s="18"/>
      <c r="AI37" s="29"/>
      <c r="AJ37" s="18"/>
      <c r="AK37" s="29"/>
      <c r="AL37" s="18"/>
      <c r="AM37" s="30"/>
    </row>
    <row r="38" customFormat="false" ht="11.1" hidden="false" customHeight="true" outlineLevel="0" collapsed="false">
      <c r="A38" s="18"/>
      <c r="B38" s="18" t="s">
        <v>157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21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18" t="n">
        <f aca="false">SUM(D38:Z38)</f>
        <v>0</v>
      </c>
      <c r="AC38" s="29"/>
      <c r="AD38" s="28" t="n">
        <f aca="false">SUM(D38:H38)</f>
        <v>0</v>
      </c>
      <c r="AE38" s="18"/>
      <c r="AF38" s="28" t="n">
        <f aca="false">SUM(J38:N38)</f>
        <v>0</v>
      </c>
      <c r="AG38" s="18"/>
      <c r="AH38" s="28" t="n">
        <f aca="false">SUM(P38:T38)</f>
        <v>0</v>
      </c>
      <c r="AI38" s="18"/>
      <c r="AJ38" s="28" t="n">
        <f aca="false">SUM(V38:Z38)</f>
        <v>0</v>
      </c>
      <c r="AK38" s="29"/>
      <c r="AL38" s="28" t="n">
        <f aca="false">SUM(AD38:AJ38)</f>
        <v>0</v>
      </c>
      <c r="AM38" s="31"/>
    </row>
    <row r="39" customFormat="false" ht="11.1" hidden="false" customHeight="true" outlineLevel="0" collapsed="false">
      <c r="A39" s="18"/>
      <c r="B39" s="18" t="s">
        <v>158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21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18" t="n">
        <f aca="false">SUM(D39:Z39)</f>
        <v>0</v>
      </c>
      <c r="AC39" s="29"/>
      <c r="AD39" s="28" t="n">
        <f aca="false">SUM(D39:H39)</f>
        <v>0</v>
      </c>
      <c r="AE39" s="18"/>
      <c r="AF39" s="28" t="n">
        <f aca="false">SUM(J39:N39)</f>
        <v>0</v>
      </c>
      <c r="AG39" s="18"/>
      <c r="AH39" s="28" t="n">
        <f aca="false">SUM(P39:T39)</f>
        <v>0</v>
      </c>
      <c r="AI39" s="18"/>
      <c r="AJ39" s="28" t="n">
        <f aca="false">SUM(V39:Z39)</f>
        <v>0</v>
      </c>
      <c r="AK39" s="29"/>
      <c r="AL39" s="28" t="n">
        <f aca="false">SUM(AD39:AJ39)</f>
        <v>0</v>
      </c>
      <c r="AM39" s="31"/>
    </row>
    <row r="40" customFormat="false" ht="11.1" hidden="false" customHeight="true" outlineLevel="0" collapsed="false">
      <c r="A40" s="18"/>
      <c r="B40" s="18" t="s">
        <v>159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21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18" t="n">
        <f aca="false">SUM(D40:Z40)</f>
        <v>0</v>
      </c>
      <c r="AC40" s="29"/>
      <c r="AD40" s="28" t="n">
        <f aca="false">SUM(D40:H40)</f>
        <v>0</v>
      </c>
      <c r="AE40" s="18"/>
      <c r="AF40" s="28" t="n">
        <f aca="false">SUM(J40:N40)</f>
        <v>0</v>
      </c>
      <c r="AG40" s="18"/>
      <c r="AH40" s="28" t="n">
        <f aca="false">SUM(P40:T40)</f>
        <v>0</v>
      </c>
      <c r="AI40" s="18"/>
      <c r="AJ40" s="28" t="n">
        <f aca="false">SUM(V40:Z40)</f>
        <v>0</v>
      </c>
      <c r="AK40" s="29"/>
      <c r="AL40" s="28" t="n">
        <f aca="false">SUM(AD40:AJ40)</f>
        <v>0</v>
      </c>
      <c r="AM40" s="31"/>
    </row>
    <row r="41" customFormat="false" ht="11.1" hidden="false" customHeight="true" outlineLevel="0" collapsed="false">
      <c r="A41" s="18"/>
      <c r="B41" s="18" t="s">
        <v>160</v>
      </c>
      <c r="C41" s="18"/>
      <c r="D41" s="19" t="n">
        <v>0</v>
      </c>
      <c r="E41" s="21"/>
      <c r="F41" s="19" t="n">
        <v>0</v>
      </c>
      <c r="G41" s="21"/>
      <c r="H41" s="19" t="n">
        <v>0</v>
      </c>
      <c r="I41" s="21"/>
      <c r="J41" s="19" t="n">
        <v>0</v>
      </c>
      <c r="K41" s="21"/>
      <c r="L41" s="19" t="n">
        <v>0</v>
      </c>
      <c r="M41" s="21"/>
      <c r="N41" s="19" t="n">
        <v>0</v>
      </c>
      <c r="O41" s="21"/>
      <c r="P41" s="19" t="n">
        <v>0</v>
      </c>
      <c r="Q41" s="21"/>
      <c r="R41" s="19" t="n">
        <v>0</v>
      </c>
      <c r="S41" s="21"/>
      <c r="T41" s="19" t="n">
        <v>0</v>
      </c>
      <c r="U41" s="21"/>
      <c r="V41" s="19" t="n">
        <v>0</v>
      </c>
      <c r="W41" s="21"/>
      <c r="X41" s="19" t="n">
        <v>0</v>
      </c>
      <c r="Y41" s="21"/>
      <c r="Z41" s="19" t="n">
        <v>0</v>
      </c>
      <c r="AA41" s="21"/>
      <c r="AB41" s="18" t="n">
        <f aca="false">SUM(D41:Z41)</f>
        <v>0</v>
      </c>
      <c r="AC41" s="29"/>
      <c r="AD41" s="28" t="n">
        <f aca="false">SUM(D41:H41)</f>
        <v>0</v>
      </c>
      <c r="AE41" s="18"/>
      <c r="AF41" s="28" t="n">
        <f aca="false">SUM(J41:N41)</f>
        <v>0</v>
      </c>
      <c r="AG41" s="18"/>
      <c r="AH41" s="28" t="n">
        <f aca="false">SUM(P41:T41)</f>
        <v>0</v>
      </c>
      <c r="AI41" s="18"/>
      <c r="AJ41" s="28" t="n">
        <f aca="false">SUM(V41:Z41)</f>
        <v>0</v>
      </c>
      <c r="AK41" s="29"/>
      <c r="AL41" s="28" t="n">
        <f aca="false">SUM(AD41:AJ41)</f>
        <v>0</v>
      </c>
      <c r="AM41" s="31"/>
    </row>
    <row r="42" customFormat="false" ht="11.1" hidden="false" customHeight="true" outlineLevel="0" collapsed="false">
      <c r="A42" s="18"/>
      <c r="B42" s="18" t="s">
        <v>161</v>
      </c>
      <c r="C42" s="18"/>
      <c r="D42" s="19" t="n">
        <v>0</v>
      </c>
      <c r="E42" s="21"/>
      <c r="F42" s="19" t="n">
        <v>0</v>
      </c>
      <c r="G42" s="21"/>
      <c r="H42" s="19" t="n">
        <v>0</v>
      </c>
      <c r="I42" s="21"/>
      <c r="J42" s="19" t="n">
        <v>0</v>
      </c>
      <c r="K42" s="21"/>
      <c r="L42" s="19" t="n">
        <v>0</v>
      </c>
      <c r="M42" s="21"/>
      <c r="N42" s="19" t="n">
        <v>0</v>
      </c>
      <c r="O42" s="21"/>
      <c r="P42" s="19" t="n">
        <v>0</v>
      </c>
      <c r="Q42" s="21"/>
      <c r="R42" s="19" t="n">
        <v>0</v>
      </c>
      <c r="S42" s="21"/>
      <c r="T42" s="19" t="n">
        <v>0</v>
      </c>
      <c r="U42" s="21"/>
      <c r="V42" s="19" t="n">
        <v>0</v>
      </c>
      <c r="W42" s="21"/>
      <c r="X42" s="19" t="n">
        <v>0</v>
      </c>
      <c r="Y42" s="21"/>
      <c r="Z42" s="19" t="n">
        <v>0</v>
      </c>
      <c r="AA42" s="21"/>
      <c r="AB42" s="18" t="n">
        <f aca="false">SUM(D42:Z42)</f>
        <v>0</v>
      </c>
      <c r="AC42" s="29"/>
      <c r="AD42" s="28" t="n">
        <f aca="false">SUM(D42:H42)</f>
        <v>0</v>
      </c>
      <c r="AE42" s="18"/>
      <c r="AF42" s="28" t="n">
        <f aca="false">SUM(J42:N42)</f>
        <v>0</v>
      </c>
      <c r="AG42" s="18"/>
      <c r="AH42" s="28" t="n">
        <f aca="false">SUM(P42:T42)</f>
        <v>0</v>
      </c>
      <c r="AI42" s="18"/>
      <c r="AJ42" s="28" t="n">
        <f aca="false">SUM(V42:Z42)</f>
        <v>0</v>
      </c>
      <c r="AK42" s="29"/>
      <c r="AL42" s="28" t="n">
        <f aca="false">SUM(AD42:AJ42)</f>
        <v>0</v>
      </c>
      <c r="AM42" s="31"/>
    </row>
    <row r="43" customFormat="false" ht="11.1" hidden="false" customHeight="true" outlineLevel="0" collapsed="false">
      <c r="A43" s="18"/>
      <c r="B43" s="18" t="s">
        <v>162</v>
      </c>
      <c r="C43" s="18"/>
      <c r="D43" s="19" t="n">
        <v>0</v>
      </c>
      <c r="E43" s="21"/>
      <c r="F43" s="19" t="n">
        <v>0</v>
      </c>
      <c r="G43" s="21"/>
      <c r="H43" s="19" t="n">
        <v>0</v>
      </c>
      <c r="I43" s="21"/>
      <c r="J43" s="19" t="n">
        <v>0</v>
      </c>
      <c r="K43" s="21"/>
      <c r="L43" s="19" t="n">
        <v>0</v>
      </c>
      <c r="M43" s="21"/>
      <c r="N43" s="19" t="n">
        <v>0</v>
      </c>
      <c r="O43" s="21"/>
      <c r="P43" s="19" t="n">
        <v>0</v>
      </c>
      <c r="Q43" s="21"/>
      <c r="R43" s="19" t="n">
        <v>0</v>
      </c>
      <c r="S43" s="21"/>
      <c r="T43" s="19" t="n">
        <v>0</v>
      </c>
      <c r="U43" s="21"/>
      <c r="V43" s="19" t="n">
        <v>0</v>
      </c>
      <c r="W43" s="21"/>
      <c r="X43" s="19" t="n">
        <v>0</v>
      </c>
      <c r="Y43" s="21"/>
      <c r="Z43" s="19" t="n">
        <v>0</v>
      </c>
      <c r="AA43" s="21"/>
      <c r="AB43" s="18" t="n">
        <f aca="false">SUM(D43:Z43)</f>
        <v>0</v>
      </c>
      <c r="AC43" s="29"/>
      <c r="AD43" s="28" t="n">
        <f aca="false">SUM(D43:H43)</f>
        <v>0</v>
      </c>
      <c r="AE43" s="18"/>
      <c r="AF43" s="28" t="n">
        <f aca="false">SUM(J43:N43)</f>
        <v>0</v>
      </c>
      <c r="AG43" s="18"/>
      <c r="AH43" s="28" t="n">
        <f aca="false">SUM(P43:T43)</f>
        <v>0</v>
      </c>
      <c r="AI43" s="18"/>
      <c r="AJ43" s="28" t="n">
        <f aca="false">SUM(V43:Z43)</f>
        <v>0</v>
      </c>
      <c r="AK43" s="29"/>
      <c r="AL43" s="28" t="n">
        <f aca="false">SUM(AD43:AJ43)</f>
        <v>0</v>
      </c>
      <c r="AM43" s="31"/>
    </row>
    <row r="44" customFormat="false" ht="11.1" hidden="false" customHeight="true" outlineLevel="0" collapsed="false">
      <c r="A44" s="18"/>
      <c r="B44" s="18" t="s">
        <v>163</v>
      </c>
      <c r="C44" s="18"/>
      <c r="D44" s="19" t="n">
        <v>0</v>
      </c>
      <c r="E44" s="21"/>
      <c r="F44" s="19" t="n">
        <v>0</v>
      </c>
      <c r="G44" s="21"/>
      <c r="H44" s="19" t="n">
        <v>0</v>
      </c>
      <c r="I44" s="21"/>
      <c r="J44" s="19" t="n">
        <v>0</v>
      </c>
      <c r="K44" s="21"/>
      <c r="L44" s="19" t="n">
        <v>0</v>
      </c>
      <c r="M44" s="21"/>
      <c r="N44" s="19" t="n">
        <v>0</v>
      </c>
      <c r="O44" s="21"/>
      <c r="P44" s="19" t="n">
        <v>0</v>
      </c>
      <c r="Q44" s="21"/>
      <c r="R44" s="19" t="n">
        <v>0</v>
      </c>
      <c r="S44" s="21"/>
      <c r="T44" s="19" t="n">
        <v>0</v>
      </c>
      <c r="U44" s="21"/>
      <c r="V44" s="19" t="n">
        <v>0</v>
      </c>
      <c r="W44" s="21"/>
      <c r="X44" s="19" t="n">
        <v>0</v>
      </c>
      <c r="Y44" s="21"/>
      <c r="Z44" s="19" t="n">
        <v>0</v>
      </c>
      <c r="AA44" s="21"/>
      <c r="AB44" s="18" t="n">
        <f aca="false">SUM(D44:Z44)</f>
        <v>0</v>
      </c>
      <c r="AC44" s="29"/>
      <c r="AD44" s="28" t="n">
        <f aca="false">SUM(D44:H44)</f>
        <v>0</v>
      </c>
      <c r="AE44" s="18"/>
      <c r="AF44" s="28" t="n">
        <f aca="false">SUM(J44:N44)</f>
        <v>0</v>
      </c>
      <c r="AG44" s="18"/>
      <c r="AH44" s="28" t="n">
        <f aca="false">SUM(P44:T44)</f>
        <v>0</v>
      </c>
      <c r="AI44" s="18"/>
      <c r="AJ44" s="28" t="n">
        <f aca="false">SUM(V44:Z44)</f>
        <v>0</v>
      </c>
      <c r="AK44" s="29"/>
      <c r="AL44" s="28" t="n">
        <f aca="false">SUM(AD44:AJ44)</f>
        <v>0</v>
      </c>
      <c r="AM44" s="31"/>
    </row>
    <row r="45" customFormat="false" ht="11.1" hidden="false" customHeight="true" outlineLevel="0" collapsed="false">
      <c r="A45" s="18"/>
      <c r="B45" s="18" t="s">
        <v>164</v>
      </c>
      <c r="C45" s="18"/>
      <c r="D45" s="19" t="n">
        <v>0</v>
      </c>
      <c r="E45" s="21"/>
      <c r="F45" s="19" t="n">
        <v>0</v>
      </c>
      <c r="G45" s="21"/>
      <c r="H45" s="19" t="n">
        <v>0</v>
      </c>
      <c r="I45" s="21"/>
      <c r="J45" s="19" t="n">
        <v>0</v>
      </c>
      <c r="K45" s="21"/>
      <c r="L45" s="19" t="n">
        <v>0</v>
      </c>
      <c r="M45" s="21"/>
      <c r="N45" s="19" t="n">
        <v>0</v>
      </c>
      <c r="O45" s="21"/>
      <c r="P45" s="19" t="n">
        <v>0</v>
      </c>
      <c r="Q45" s="21"/>
      <c r="R45" s="19" t="n">
        <v>0</v>
      </c>
      <c r="S45" s="21"/>
      <c r="T45" s="19" t="n">
        <v>0</v>
      </c>
      <c r="U45" s="21"/>
      <c r="V45" s="19" t="n">
        <v>0</v>
      </c>
      <c r="W45" s="21"/>
      <c r="X45" s="19" t="n">
        <v>0</v>
      </c>
      <c r="Y45" s="21"/>
      <c r="Z45" s="19" t="n">
        <v>0</v>
      </c>
      <c r="AA45" s="21"/>
      <c r="AB45" s="18" t="n">
        <f aca="false">SUM(D45:Z45)</f>
        <v>0</v>
      </c>
      <c r="AC45" s="29"/>
      <c r="AD45" s="28" t="n">
        <f aca="false">SUM(D45:H45)</f>
        <v>0</v>
      </c>
      <c r="AE45" s="18"/>
      <c r="AF45" s="28" t="n">
        <f aca="false">SUM(J45:N45)</f>
        <v>0</v>
      </c>
      <c r="AG45" s="18"/>
      <c r="AH45" s="28" t="n">
        <f aca="false">SUM(P45:T45)</f>
        <v>0</v>
      </c>
      <c r="AI45" s="18"/>
      <c r="AJ45" s="28" t="n">
        <f aca="false">SUM(V45:Z45)</f>
        <v>0</v>
      </c>
      <c r="AK45" s="29"/>
      <c r="AL45" s="28" t="n">
        <f aca="false">SUM(AD45:AJ45)</f>
        <v>0</v>
      </c>
      <c r="AM45" s="31"/>
    </row>
    <row r="46" customFormat="false" ht="11.1" hidden="false" customHeight="true" outlineLevel="0" collapsed="false">
      <c r="A46" s="18"/>
      <c r="B46" s="18" t="s">
        <v>156</v>
      </c>
      <c r="C46" s="18"/>
      <c r="D46" s="19" t="n">
        <v>0</v>
      </c>
      <c r="E46" s="21"/>
      <c r="F46" s="19" t="n">
        <v>0</v>
      </c>
      <c r="G46" s="21"/>
      <c r="H46" s="19" t="n">
        <v>0</v>
      </c>
      <c r="I46" s="21"/>
      <c r="J46" s="19" t="n">
        <v>0</v>
      </c>
      <c r="K46" s="21"/>
      <c r="L46" s="19" t="n">
        <v>0</v>
      </c>
      <c r="M46" s="21"/>
      <c r="N46" s="19" t="n">
        <v>0</v>
      </c>
      <c r="O46" s="21"/>
      <c r="P46" s="19" t="n">
        <v>0</v>
      </c>
      <c r="Q46" s="21"/>
      <c r="R46" s="19" t="n">
        <v>0</v>
      </c>
      <c r="S46" s="21"/>
      <c r="T46" s="19" t="n">
        <v>0</v>
      </c>
      <c r="U46" s="21"/>
      <c r="V46" s="19" t="n">
        <v>0</v>
      </c>
      <c r="W46" s="21"/>
      <c r="X46" s="19" t="n">
        <v>0</v>
      </c>
      <c r="Y46" s="21"/>
      <c r="Z46" s="19" t="n">
        <v>0</v>
      </c>
      <c r="AA46" s="21"/>
      <c r="AB46" s="18" t="n">
        <f aca="false">SUM(D46:Z46)</f>
        <v>0</v>
      </c>
      <c r="AC46" s="29"/>
      <c r="AD46" s="28" t="n">
        <f aca="false">SUM(D46:H46)</f>
        <v>0</v>
      </c>
      <c r="AE46" s="18"/>
      <c r="AF46" s="28" t="n">
        <f aca="false">SUM(J46:N46)</f>
        <v>0</v>
      </c>
      <c r="AG46" s="18"/>
      <c r="AH46" s="28" t="n">
        <f aca="false">SUM(P46:T46)</f>
        <v>0</v>
      </c>
      <c r="AI46" s="18"/>
      <c r="AJ46" s="28" t="n">
        <f aca="false">SUM(V46:Z46)</f>
        <v>0</v>
      </c>
      <c r="AK46" s="29"/>
      <c r="AL46" s="28" t="n">
        <f aca="false">SUM(AD46:AJ46)</f>
        <v>0</v>
      </c>
      <c r="AM46" s="31"/>
    </row>
    <row r="47" customFormat="false" ht="11.1" hidden="false" customHeight="true" outlineLevel="0" collapsed="false">
      <c r="A47" s="18"/>
      <c r="B47" s="18"/>
      <c r="C47" s="18" t="s">
        <v>21</v>
      </c>
      <c r="D47" s="36" t="n">
        <f aca="false">SUM(D38:D46)</f>
        <v>0</v>
      </c>
      <c r="E47" s="20"/>
      <c r="F47" s="36" t="n">
        <f aca="false">SUM(F38:F46)</f>
        <v>0</v>
      </c>
      <c r="G47" s="20"/>
      <c r="H47" s="36" t="n">
        <f aca="false">SUM(H38:H46)</f>
        <v>0</v>
      </c>
      <c r="I47" s="20"/>
      <c r="J47" s="36" t="n">
        <f aca="false">SUM(J38:J46)</f>
        <v>0</v>
      </c>
      <c r="K47" s="20"/>
      <c r="L47" s="36" t="n">
        <f aca="false">SUM(L38:L46)</f>
        <v>0</v>
      </c>
      <c r="M47" s="20"/>
      <c r="N47" s="36" t="n">
        <f aca="false">SUM(N38:N46)</f>
        <v>0</v>
      </c>
      <c r="O47" s="20"/>
      <c r="P47" s="36" t="n">
        <f aca="false">SUM(P38:P46)</f>
        <v>0</v>
      </c>
      <c r="Q47" s="20"/>
      <c r="R47" s="36" t="n">
        <f aca="false">SUM(R38:R46)</f>
        <v>0</v>
      </c>
      <c r="S47" s="20"/>
      <c r="T47" s="36" t="n">
        <f aca="false">SUM(T38:T46)</f>
        <v>0</v>
      </c>
      <c r="U47" s="20"/>
      <c r="V47" s="36" t="n">
        <f aca="false">SUM(V38:V46)</f>
        <v>0</v>
      </c>
      <c r="W47" s="20"/>
      <c r="X47" s="36" t="n">
        <f aca="false">SUM(X38:X46)</f>
        <v>0</v>
      </c>
      <c r="Y47" s="20"/>
      <c r="Z47" s="36" t="n">
        <f aca="false">SUM(Z38:Z46)</f>
        <v>0</v>
      </c>
      <c r="AA47" s="20"/>
      <c r="AB47" s="32" t="n">
        <f aca="false">SUM(AB38:AB46)</f>
        <v>0</v>
      </c>
      <c r="AC47" s="29"/>
      <c r="AD47" s="32" t="n">
        <f aca="false">AD38+AD46</f>
        <v>0</v>
      </c>
      <c r="AE47" s="29"/>
      <c r="AF47" s="32" t="n">
        <f aca="false">AF38+AF46</f>
        <v>0</v>
      </c>
      <c r="AG47" s="29"/>
      <c r="AH47" s="32" t="n">
        <f aca="false">AH38+AH46</f>
        <v>0</v>
      </c>
      <c r="AI47" s="29"/>
      <c r="AJ47" s="32" t="n">
        <f aca="false">AJ38+AJ46</f>
        <v>0</v>
      </c>
      <c r="AK47" s="29"/>
      <c r="AL47" s="32" t="n">
        <f aca="false">AL38+AL46</f>
        <v>0</v>
      </c>
      <c r="AM47" s="30"/>
    </row>
    <row r="48" customFormat="false" ht="3.95" hidden="false" customHeight="true" outlineLevel="0" collapsed="false">
      <c r="A48" s="18"/>
      <c r="B48" s="18"/>
      <c r="C48" s="18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18"/>
      <c r="AC48" s="29"/>
      <c r="AD48" s="18"/>
      <c r="AE48" s="29"/>
      <c r="AF48" s="18"/>
      <c r="AG48" s="29"/>
      <c r="AH48" s="18"/>
      <c r="AI48" s="29"/>
      <c r="AJ48" s="18"/>
      <c r="AK48" s="29"/>
      <c r="AL48" s="18"/>
      <c r="AM48" s="30"/>
    </row>
    <row r="49" customFormat="false" ht="11.1" hidden="false" customHeight="true" outlineLevel="0" collapsed="false">
      <c r="A49" s="26" t="s">
        <v>165</v>
      </c>
      <c r="B49" s="26"/>
      <c r="C49" s="26"/>
      <c r="D49" s="27"/>
      <c r="E49" s="27"/>
      <c r="F49" s="27"/>
      <c r="G49" s="20"/>
      <c r="H49" s="27"/>
      <c r="I49" s="20"/>
      <c r="J49" s="27"/>
      <c r="K49" s="20"/>
      <c r="L49" s="27"/>
      <c r="M49" s="20"/>
      <c r="N49" s="27"/>
      <c r="O49" s="20"/>
      <c r="P49" s="27"/>
      <c r="Q49" s="20"/>
      <c r="R49" s="27"/>
      <c r="S49" s="20"/>
      <c r="T49" s="27"/>
      <c r="U49" s="20"/>
      <c r="V49" s="27"/>
      <c r="W49" s="20"/>
      <c r="X49" s="27"/>
      <c r="Y49" s="20"/>
      <c r="Z49" s="27"/>
      <c r="AA49" s="20"/>
      <c r="AB49" s="18"/>
      <c r="AC49" s="29"/>
      <c r="AD49" s="26"/>
      <c r="AE49" s="29"/>
      <c r="AF49" s="26"/>
      <c r="AG49" s="29"/>
      <c r="AH49" s="26"/>
      <c r="AI49" s="29"/>
      <c r="AJ49" s="26"/>
      <c r="AK49" s="29"/>
      <c r="AL49" s="26"/>
      <c r="AM49" s="30"/>
    </row>
    <row r="50" customFormat="false" ht="11.1" hidden="false" customHeight="true" outlineLevel="0" collapsed="false">
      <c r="A50" s="18"/>
      <c r="B50" s="18" t="s">
        <v>166</v>
      </c>
      <c r="C50" s="18"/>
      <c r="D50" s="19" t="n">
        <v>0</v>
      </c>
      <c r="E50" s="21"/>
      <c r="F50" s="19" t="n">
        <v>0</v>
      </c>
      <c r="G50" s="21"/>
      <c r="H50" s="19" t="n">
        <v>0</v>
      </c>
      <c r="I50" s="21"/>
      <c r="J50" s="19" t="n">
        <v>0</v>
      </c>
      <c r="K50" s="21"/>
      <c r="L50" s="19" t="n">
        <v>0</v>
      </c>
      <c r="M50" s="21"/>
      <c r="N50" s="19" t="n">
        <v>0</v>
      </c>
      <c r="O50" s="21"/>
      <c r="P50" s="19" t="n">
        <v>0</v>
      </c>
      <c r="Q50" s="21"/>
      <c r="R50" s="19" t="n">
        <v>0</v>
      </c>
      <c r="S50" s="21"/>
      <c r="T50" s="19" t="n">
        <v>0</v>
      </c>
      <c r="U50" s="21"/>
      <c r="V50" s="19" t="n">
        <v>0</v>
      </c>
      <c r="W50" s="21"/>
      <c r="X50" s="19" t="n">
        <v>0</v>
      </c>
      <c r="Y50" s="21"/>
      <c r="Z50" s="19" t="n">
        <v>0</v>
      </c>
      <c r="AA50" s="21"/>
      <c r="AB50" s="18" t="n">
        <f aca="false">SUM(D50:Z50)</f>
        <v>0</v>
      </c>
      <c r="AC50" s="29"/>
      <c r="AD50" s="28" t="n">
        <f aca="false">SUM(D50:H50)</f>
        <v>0</v>
      </c>
      <c r="AE50" s="18"/>
      <c r="AF50" s="28" t="n">
        <f aca="false">SUM(J50:N50)</f>
        <v>0</v>
      </c>
      <c r="AG50" s="18"/>
      <c r="AH50" s="28" t="n">
        <f aca="false">SUM(P50:T50)</f>
        <v>0</v>
      </c>
      <c r="AI50" s="18"/>
      <c r="AJ50" s="28" t="n">
        <f aca="false">SUM(V50:Z50)</f>
        <v>0</v>
      </c>
      <c r="AK50" s="29"/>
      <c r="AL50" s="28" t="n">
        <f aca="false">SUM(AD50:AJ50)</f>
        <v>0</v>
      </c>
      <c r="AM50" s="31"/>
    </row>
    <row r="51" customFormat="false" ht="11.1" hidden="false" customHeight="true" outlineLevel="0" collapsed="false">
      <c r="A51" s="18"/>
      <c r="B51" s="18" t="s">
        <v>167</v>
      </c>
      <c r="C51" s="18"/>
      <c r="D51" s="19" t="n">
        <v>0</v>
      </c>
      <c r="E51" s="21"/>
      <c r="F51" s="19" t="n">
        <v>0</v>
      </c>
      <c r="G51" s="21"/>
      <c r="H51" s="19" t="n">
        <v>0</v>
      </c>
      <c r="I51" s="21"/>
      <c r="J51" s="19" t="n">
        <v>0</v>
      </c>
      <c r="K51" s="21"/>
      <c r="L51" s="19" t="n">
        <v>0</v>
      </c>
      <c r="M51" s="21"/>
      <c r="N51" s="19" t="n">
        <v>0</v>
      </c>
      <c r="O51" s="21"/>
      <c r="P51" s="19" t="n">
        <v>0</v>
      </c>
      <c r="Q51" s="21"/>
      <c r="R51" s="19" t="n">
        <v>0</v>
      </c>
      <c r="S51" s="21"/>
      <c r="T51" s="19" t="n">
        <v>0</v>
      </c>
      <c r="U51" s="21"/>
      <c r="V51" s="19" t="n">
        <v>0</v>
      </c>
      <c r="W51" s="21"/>
      <c r="X51" s="19" t="n">
        <v>0</v>
      </c>
      <c r="Y51" s="21"/>
      <c r="Z51" s="19" t="n">
        <v>0</v>
      </c>
      <c r="AA51" s="21"/>
      <c r="AB51" s="18" t="n">
        <f aca="false">SUM(D51:Z51)</f>
        <v>0</v>
      </c>
      <c r="AC51" s="29"/>
      <c r="AD51" s="28" t="n">
        <f aca="false">SUM(D51:H51)</f>
        <v>0</v>
      </c>
      <c r="AE51" s="18"/>
      <c r="AF51" s="28" t="n">
        <f aca="false">SUM(J51:N51)</f>
        <v>0</v>
      </c>
      <c r="AG51" s="18"/>
      <c r="AH51" s="28" t="n">
        <f aca="false">SUM(P51:T51)</f>
        <v>0</v>
      </c>
      <c r="AI51" s="18"/>
      <c r="AJ51" s="28" t="n">
        <f aca="false">SUM(V51:Z51)</f>
        <v>0</v>
      </c>
      <c r="AK51" s="29"/>
      <c r="AL51" s="28" t="n">
        <f aca="false">SUM(AD51:AJ51)</f>
        <v>0</v>
      </c>
      <c r="AM51" s="31"/>
    </row>
    <row r="52" customFormat="false" ht="11.1" hidden="false" customHeight="true" outlineLevel="0" collapsed="false">
      <c r="A52" s="18"/>
      <c r="B52" s="18" t="s">
        <v>168</v>
      </c>
      <c r="C52" s="18"/>
      <c r="D52" s="22" t="n">
        <v>0</v>
      </c>
      <c r="E52" s="21"/>
      <c r="F52" s="22" t="n">
        <v>0</v>
      </c>
      <c r="G52" s="21"/>
      <c r="H52" s="22" t="n">
        <v>0</v>
      </c>
      <c r="I52" s="21"/>
      <c r="J52" s="22" t="n">
        <v>0</v>
      </c>
      <c r="K52" s="21"/>
      <c r="L52" s="22" t="n">
        <v>0</v>
      </c>
      <c r="M52" s="21"/>
      <c r="N52" s="22" t="n">
        <v>0</v>
      </c>
      <c r="O52" s="21"/>
      <c r="P52" s="22" t="n">
        <v>0</v>
      </c>
      <c r="Q52" s="21"/>
      <c r="R52" s="22" t="n">
        <v>0</v>
      </c>
      <c r="S52" s="21"/>
      <c r="T52" s="22" t="n">
        <v>0</v>
      </c>
      <c r="U52" s="21"/>
      <c r="V52" s="22" t="n">
        <v>0</v>
      </c>
      <c r="W52" s="21"/>
      <c r="X52" s="22" t="n">
        <v>0</v>
      </c>
      <c r="Y52" s="21"/>
      <c r="Z52" s="22" t="n">
        <v>0</v>
      </c>
      <c r="AA52" s="21"/>
      <c r="AB52" s="25" t="n">
        <f aca="false">SUM(D52:Z52)</f>
        <v>0</v>
      </c>
      <c r="AC52" s="29"/>
      <c r="AD52" s="24" t="n">
        <f aca="false">SUM(D52:H52)</f>
        <v>0</v>
      </c>
      <c r="AE52" s="18"/>
      <c r="AF52" s="24" t="n">
        <f aca="false">SUM(J52:N52)</f>
        <v>0</v>
      </c>
      <c r="AG52" s="18"/>
      <c r="AH52" s="24" t="n">
        <f aca="false">SUM(P52:T52)</f>
        <v>0</v>
      </c>
      <c r="AI52" s="18"/>
      <c r="AJ52" s="24" t="n">
        <f aca="false">SUM(V52:Z52)</f>
        <v>0</v>
      </c>
      <c r="AK52" s="29"/>
      <c r="AL52" s="24" t="n">
        <f aca="false">SUM(AD52:AJ52)</f>
        <v>0</v>
      </c>
      <c r="AM52" s="31"/>
    </row>
    <row r="53" customFormat="false" ht="11.1" hidden="false" customHeight="true" outlineLevel="0" collapsed="false">
      <c r="A53" s="18"/>
      <c r="B53" s="18"/>
      <c r="C53" s="18" t="s">
        <v>21</v>
      </c>
      <c r="D53" s="25" t="n">
        <f aca="false">SUM(D50:D52)</f>
        <v>0</v>
      </c>
      <c r="E53" s="20"/>
      <c r="F53" s="25" t="n">
        <f aca="false">SUM(F50:F52)</f>
        <v>0</v>
      </c>
      <c r="G53" s="20"/>
      <c r="H53" s="25" t="n">
        <f aca="false">SUM(H50:H52)</f>
        <v>0</v>
      </c>
      <c r="I53" s="20"/>
      <c r="J53" s="25" t="n">
        <f aca="false">SUM(J50:J52)</f>
        <v>0</v>
      </c>
      <c r="K53" s="20"/>
      <c r="L53" s="25" t="n">
        <f aca="false">SUM(L50:L52)</f>
        <v>0</v>
      </c>
      <c r="M53" s="20"/>
      <c r="N53" s="25" t="n">
        <f aca="false">SUM(N50:N52)</f>
        <v>0</v>
      </c>
      <c r="O53" s="20"/>
      <c r="P53" s="25" t="n">
        <f aca="false">SUM(P50:P52)</f>
        <v>0</v>
      </c>
      <c r="Q53" s="20"/>
      <c r="R53" s="25" t="n">
        <f aca="false">SUM(R50:R52)</f>
        <v>0</v>
      </c>
      <c r="S53" s="20"/>
      <c r="T53" s="25" t="n">
        <f aca="false">SUM(T50:T52)</f>
        <v>0</v>
      </c>
      <c r="U53" s="20"/>
      <c r="V53" s="25" t="n">
        <f aca="false">SUM(V50:V52)</f>
        <v>0</v>
      </c>
      <c r="W53" s="20"/>
      <c r="X53" s="25" t="n">
        <f aca="false">SUM(X50:X52)</f>
        <v>0</v>
      </c>
      <c r="Y53" s="20"/>
      <c r="Z53" s="25" t="n">
        <f aca="false">SUM(Z50:Z52)</f>
        <v>0</v>
      </c>
      <c r="AA53" s="20"/>
      <c r="AB53" s="25" t="n">
        <f aca="false">SUM(AB50:AB52)</f>
        <v>0</v>
      </c>
      <c r="AC53" s="29"/>
      <c r="AD53" s="25" t="n">
        <f aca="false">SUM(AD50:AD52)</f>
        <v>0</v>
      </c>
      <c r="AE53" s="29"/>
      <c r="AF53" s="25" t="n">
        <f aca="false">SUM(AF50:AF52)</f>
        <v>0</v>
      </c>
      <c r="AG53" s="29"/>
      <c r="AH53" s="25" t="n">
        <f aca="false">SUM(AH50:AH52)</f>
        <v>0</v>
      </c>
      <c r="AI53" s="29"/>
      <c r="AJ53" s="25" t="n">
        <f aca="false">SUM(AJ50:AJ52)</f>
        <v>0</v>
      </c>
      <c r="AK53" s="29"/>
      <c r="AL53" s="25" t="n">
        <f aca="false">SUM(AL50:AL52)</f>
        <v>0</v>
      </c>
      <c r="AM53" s="30"/>
    </row>
    <row r="54" customFormat="false" ht="12.75" hidden="false" customHeight="true" outlineLevel="0" collapsed="false">
      <c r="A54" s="18"/>
      <c r="B54" s="18"/>
      <c r="C54" s="18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18"/>
      <c r="AC54" s="29"/>
      <c r="AD54" s="18"/>
      <c r="AE54" s="29"/>
      <c r="AF54" s="18"/>
      <c r="AG54" s="29"/>
      <c r="AH54" s="18"/>
      <c r="AI54" s="29"/>
      <c r="AJ54" s="18"/>
      <c r="AK54" s="29"/>
      <c r="AL54" s="18"/>
      <c r="AM54" s="30"/>
    </row>
    <row r="55" customFormat="false" ht="11.1" hidden="false" customHeight="true" outlineLevel="0" collapsed="false">
      <c r="A55" s="26" t="s">
        <v>169</v>
      </c>
      <c r="B55" s="26"/>
      <c r="C55" s="26"/>
      <c r="D55" s="37" t="n">
        <f aca="false">D10+D21+D30+D35+D47+D53</f>
        <v>0</v>
      </c>
      <c r="E55" s="27"/>
      <c r="F55" s="37" t="n">
        <f aca="false">F10+F21+F30+F35+F47+F53</f>
        <v>0</v>
      </c>
      <c r="G55" s="27"/>
      <c r="H55" s="37" t="n">
        <f aca="false">H10+H21+H30+H35+H47+H53</f>
        <v>0</v>
      </c>
      <c r="I55" s="27"/>
      <c r="J55" s="37" t="n">
        <f aca="false">J10+J21+J30+J35+J47+J53</f>
        <v>0</v>
      </c>
      <c r="K55" s="27"/>
      <c r="L55" s="37" t="n">
        <f aca="false">L10+L21+L30+L35+L47+L53</f>
        <v>0</v>
      </c>
      <c r="M55" s="27"/>
      <c r="N55" s="37" t="n">
        <f aca="false">N10+N21+N30+N35+N47+N53</f>
        <v>0</v>
      </c>
      <c r="O55" s="27"/>
      <c r="P55" s="37" t="n">
        <f aca="false">P10+P21+P30+P35+P47+P53</f>
        <v>0</v>
      </c>
      <c r="Q55" s="27"/>
      <c r="R55" s="37" t="n">
        <f aca="false">R10+R21+R30+R35+R47+R53</f>
        <v>0</v>
      </c>
      <c r="S55" s="27"/>
      <c r="T55" s="37" t="n">
        <f aca="false">T10+T21+T30+T35+T47+T53</f>
        <v>0</v>
      </c>
      <c r="U55" s="27"/>
      <c r="V55" s="37" t="n">
        <f aca="false">V10+V21+V30+V35+V47+V53</f>
        <v>0</v>
      </c>
      <c r="W55" s="27"/>
      <c r="X55" s="37" t="n">
        <f aca="false">X10+X21+X30+X35+X47+X53</f>
        <v>0</v>
      </c>
      <c r="Y55" s="27"/>
      <c r="Z55" s="37" t="n">
        <f aca="false">Z10+Z21+Z30+Z35+Z47+Z53</f>
        <v>0</v>
      </c>
      <c r="AA55" s="27"/>
      <c r="AB55" s="37" t="n">
        <f aca="false">AB10+AB21+AB30+AB35+AB47+AB53</f>
        <v>0</v>
      </c>
      <c r="AC55" s="29"/>
      <c r="AD55" s="37" t="n">
        <f aca="false">AD10+AD21+AD30+AD35+AD47+AD53</f>
        <v>0</v>
      </c>
      <c r="AE55" s="29"/>
      <c r="AF55" s="37" t="n">
        <f aca="false">AF10+AF21+AF30+AF35+AF47+AF53</f>
        <v>0</v>
      </c>
      <c r="AG55" s="29"/>
      <c r="AH55" s="37" t="n">
        <f aca="false">AH10+AH21+AH30+AH35+AH47+AH53</f>
        <v>0</v>
      </c>
      <c r="AI55" s="29"/>
      <c r="AJ55" s="37" t="n">
        <f aca="false">AJ10+AJ21+AJ30+AJ35+AJ47+AJ53</f>
        <v>0</v>
      </c>
      <c r="AK55" s="29"/>
      <c r="AL55" s="37" t="n">
        <f aca="false">AL10+AL21+AL30+AL35+AL47+AL53</f>
        <v>0</v>
      </c>
      <c r="AM55" s="30"/>
    </row>
    <row r="56" customFormat="false" ht="11.1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38"/>
      <c r="AD56" s="38"/>
      <c r="AF56" s="38"/>
      <c r="AH56" s="38"/>
      <c r="AJ56" s="38"/>
      <c r="AL56" s="38"/>
    </row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12.7"/>
    <col collapsed="false" customWidth="true" hidden="false" outlineLevel="0" max="5" min="5" style="1" width="1.56"/>
    <col collapsed="false" customWidth="true" hidden="false" outlineLevel="0" max="6" min="6" style="1" width="12.7"/>
    <col collapsed="false" customWidth="true" hidden="false" outlineLevel="0" max="7" min="7" style="1" width="1.56"/>
    <col collapsed="false" customWidth="true" hidden="false" outlineLevel="0" max="8" min="8" style="1" width="12.7"/>
    <col collapsed="false" customWidth="true" hidden="false" outlineLevel="0" max="9" min="9" style="1" width="1.56"/>
    <col collapsed="false" customWidth="true" hidden="false" outlineLevel="0" max="10" min="10" style="1" width="12.7"/>
    <col collapsed="false" customWidth="true" hidden="false" outlineLevel="0" max="11" min="11" style="1" width="1.56"/>
    <col collapsed="false" customWidth="true" hidden="false" outlineLevel="0" max="12" min="12" style="1" width="12.7"/>
    <col collapsed="false" customWidth="true" hidden="false" outlineLevel="0" max="13" min="13" style="1" width="1.41"/>
    <col collapsed="false" customWidth="true" hidden="false" outlineLevel="0" max="14" min="14" style="1" width="12.7"/>
    <col collapsed="false" customWidth="true" hidden="false" outlineLevel="0" max="15" min="15" style="1" width="1.56"/>
    <col collapsed="false" customWidth="true" hidden="false" outlineLevel="0" max="16" min="16" style="1" width="12.7"/>
    <col collapsed="false" customWidth="true" hidden="false" outlineLevel="0" max="17" min="17" style="1" width="1.56"/>
    <col collapsed="false" customWidth="true" hidden="false" outlineLevel="0" max="18" min="18" style="1" width="12.7"/>
    <col collapsed="false" customWidth="true" hidden="false" outlineLevel="0" max="19" min="19" style="1" width="1.56"/>
    <col collapsed="false" customWidth="true" hidden="false" outlineLevel="0" max="20" min="20" style="1" width="12.7"/>
    <col collapsed="false" customWidth="true" hidden="false" outlineLevel="0" max="21" min="21" style="1" width="1.56"/>
    <col collapsed="false" customWidth="true" hidden="false" outlineLevel="0" max="22" min="22" style="1" width="12.7"/>
    <col collapsed="false" customWidth="true" hidden="false" outlineLevel="0" max="23" min="23" style="1" width="1.56"/>
    <col collapsed="false" customWidth="true" hidden="false" outlineLevel="0" max="24" min="24" style="1" width="12.7"/>
    <col collapsed="false" customWidth="true" hidden="false" outlineLevel="0" max="25" min="25" style="1" width="1.56"/>
    <col collapsed="false" customWidth="true" hidden="false" outlineLevel="0" max="26" min="26" style="1" width="12.7"/>
    <col collapsed="false" customWidth="true" hidden="false" outlineLevel="0" max="27" min="27" style="1" width="1.56"/>
    <col collapsed="false" customWidth="true" hidden="false" outlineLevel="0" max="28" min="28" style="1" width="12.7"/>
    <col collapsed="false" customWidth="true" hidden="false" outlineLevel="0" max="29" min="29" style="1" width="1.56"/>
    <col collapsed="false" customWidth="true" hidden="false" outlineLevel="0" max="30" min="30" style="1" width="12.7"/>
    <col collapsed="false" customWidth="true" hidden="false" outlineLevel="0" max="31" min="31" style="1" width="1.56"/>
    <col collapsed="false" customWidth="true" hidden="false" outlineLevel="0" max="32" min="32" style="1" width="12.7"/>
    <col collapsed="false" customWidth="true" hidden="false" outlineLevel="0" max="33" min="33" style="1" width="1.56"/>
    <col collapsed="false" customWidth="true" hidden="false" outlineLevel="0" max="34" min="34" style="1" width="12.7"/>
    <col collapsed="false" customWidth="true" hidden="false" outlineLevel="0" max="35" min="35" style="1" width="1.56"/>
    <col collapsed="false" customWidth="true" hidden="false" outlineLevel="0" max="36" min="36" style="1" width="12.7"/>
    <col collapsed="false" customWidth="true" hidden="false" outlineLevel="0" max="37" min="37" style="1" width="1.56"/>
    <col collapsed="false" customWidth="true" hidden="false" outlineLevel="0" max="38" min="38" style="1" width="12.7"/>
    <col collapsed="false" customWidth="true" hidden="false" outlineLevel="0" max="39" min="39" style="1" width="1.56"/>
    <col collapsed="false" customWidth="true" hidden="false" outlineLevel="0" max="40" min="40" style="1" width="12.7"/>
    <col collapsed="false" customWidth="true" hidden="false" outlineLevel="0" max="41" min="41" style="1" width="1.56"/>
    <col collapsed="false" customWidth="true" hidden="false" outlineLevel="0" max="42" min="42" style="1" width="12.7"/>
    <col collapsed="false" customWidth="true" hidden="false" outlineLevel="0" max="44" min="44" style="0" width="5.71"/>
  </cols>
  <sheetData>
    <row r="1" customFormat="false" ht="15.75" hidden="false" customHeight="false" outlineLevel="0" collapsed="false">
      <c r="A1" s="67" t="s">
        <v>0</v>
      </c>
      <c r="B1" s="68"/>
      <c r="C1" s="68"/>
      <c r="D1" s="18" t="s">
        <v>170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5" t="str">
        <f aca="true">CELL("FILENAME",A1)</f>
        <v>'file:///mnt/12tb/@roms/datasets/enron/EDRM Enron Email Data Set v2 XML/filtered-attachments/xls/2002_Plan_Template_REV-e4e22127b73460f7071163bca4032d1e943bcbb02b3102b0fe1a692208b921fe.xls'#$O&amp;M by Dept</v>
      </c>
      <c r="AQ1" s="3"/>
      <c r="AR1" s="3"/>
    </row>
    <row r="2" customFormat="false" ht="15.75" hidden="false" customHeight="false" outlineLevel="0" collapsed="false">
      <c r="A2" s="6" t="s">
        <v>1</v>
      </c>
      <c r="B2" s="68"/>
      <c r="C2" s="68"/>
      <c r="D2" s="76" t="str">
        <f aca="false">IF(AP59=0,"This worksheet ties to the O&amp;M Detail worksheet.","ERROR - THIS WORKSHEET DOES NOT TIE TO O&amp;M DETAIL WORKSHEET. SEE CELL AP59.")</f>
        <v>This worksheet ties to the O&amp;M Detail worksheet.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 t="n">
        <f aca="true">NOW()</f>
        <v>45926.9140952419</v>
      </c>
      <c r="AQ2" s="3"/>
      <c r="AR2" s="3"/>
    </row>
    <row r="3" customFormat="false" ht="15.75" hidden="false" customHeight="false" outlineLevel="0" collapsed="false">
      <c r="A3" s="9" t="s">
        <v>171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 t="n">
        <f aca="true">NOW()</f>
        <v>45926.914095242</v>
      </c>
      <c r="AQ3" s="3"/>
      <c r="AR3" s="3"/>
    </row>
    <row r="4" customFormat="false" ht="12.75" hidden="false" customHeight="false" outlineLevel="0" collapsed="false">
      <c r="A4" s="12" t="s">
        <v>3</v>
      </c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1"/>
      <c r="AR4" s="1"/>
    </row>
    <row r="5" customFormat="false" ht="35.25" hidden="false" customHeight="true" outlineLevel="0" collapsed="false">
      <c r="A5" s="66"/>
      <c r="B5" s="66"/>
      <c r="C5" s="66"/>
      <c r="D5" s="77" t="s">
        <v>172</v>
      </c>
      <c r="E5" s="14"/>
      <c r="F5" s="77" t="s">
        <v>173</v>
      </c>
      <c r="G5" s="14"/>
      <c r="H5" s="77" t="s">
        <v>174</v>
      </c>
      <c r="I5" s="15"/>
      <c r="J5" s="77" t="s">
        <v>175</v>
      </c>
      <c r="K5" s="15"/>
      <c r="L5" s="77" t="s">
        <v>176</v>
      </c>
      <c r="M5" s="78"/>
      <c r="N5" s="79" t="s">
        <v>177</v>
      </c>
      <c r="P5" s="79" t="s">
        <v>178</v>
      </c>
      <c r="Q5" s="17"/>
      <c r="R5" s="79" t="s">
        <v>179</v>
      </c>
      <c r="S5" s="17"/>
      <c r="T5" s="79" t="s">
        <v>180</v>
      </c>
      <c r="U5" s="17"/>
      <c r="V5" s="79" t="s">
        <v>181</v>
      </c>
      <c r="W5" s="17"/>
      <c r="X5" s="79" t="s">
        <v>182</v>
      </c>
      <c r="Y5" s="17"/>
      <c r="Z5" s="79" t="s">
        <v>183</v>
      </c>
      <c r="AA5" s="17"/>
      <c r="AB5" s="79" t="s">
        <v>184</v>
      </c>
      <c r="AC5" s="17"/>
      <c r="AD5" s="79" t="s">
        <v>185</v>
      </c>
      <c r="AE5" s="17"/>
      <c r="AF5" s="79" t="s">
        <v>186</v>
      </c>
      <c r="AG5" s="17"/>
      <c r="AH5" s="79" t="s">
        <v>187</v>
      </c>
      <c r="AI5" s="17"/>
      <c r="AJ5" s="79" t="s">
        <v>188</v>
      </c>
      <c r="AK5" s="17"/>
      <c r="AL5" s="79" t="s">
        <v>189</v>
      </c>
      <c r="AM5" s="17"/>
      <c r="AN5" s="79" t="s">
        <v>33</v>
      </c>
      <c r="AP5" s="80" t="s">
        <v>16</v>
      </c>
      <c r="AQ5" s="1"/>
      <c r="AR5" s="1"/>
    </row>
    <row r="6" customFormat="false" ht="9.95" hidden="false" customHeight="true" outlineLevel="0" collapsed="false">
      <c r="A6" s="66"/>
      <c r="B6" s="66"/>
      <c r="C6" s="66"/>
      <c r="AP6" s="66" t="s">
        <v>22</v>
      </c>
      <c r="AQ6" s="1"/>
      <c r="AR6" s="1"/>
    </row>
    <row r="7" customFormat="false" ht="11.1" hidden="false" customHeight="true" outlineLevel="0" collapsed="false">
      <c r="A7" s="26" t="s">
        <v>138</v>
      </c>
      <c r="B7" s="26"/>
      <c r="C7" s="26"/>
      <c r="D7" s="72"/>
      <c r="E7" s="27"/>
      <c r="F7" s="72"/>
      <c r="G7" s="27"/>
      <c r="H7" s="72"/>
      <c r="I7" s="27"/>
      <c r="J7" s="72"/>
      <c r="K7" s="27"/>
      <c r="L7" s="72"/>
      <c r="M7" s="72"/>
      <c r="N7" s="72"/>
      <c r="O7" s="27"/>
      <c r="P7" s="72"/>
      <c r="Q7" s="27"/>
      <c r="R7" s="72"/>
      <c r="S7" s="27"/>
      <c r="T7" s="72"/>
      <c r="U7" s="27"/>
      <c r="V7" s="72"/>
      <c r="W7" s="27"/>
      <c r="X7" s="72"/>
      <c r="Y7" s="27"/>
      <c r="Z7" s="72"/>
      <c r="AA7" s="27"/>
      <c r="AB7" s="72"/>
      <c r="AC7" s="27"/>
      <c r="AD7" s="72"/>
      <c r="AE7" s="27"/>
      <c r="AF7" s="72"/>
      <c r="AG7" s="27"/>
      <c r="AH7" s="72"/>
      <c r="AI7" s="27"/>
      <c r="AJ7" s="72"/>
      <c r="AK7" s="27"/>
      <c r="AL7" s="72"/>
      <c r="AM7" s="27"/>
      <c r="AN7" s="72"/>
      <c r="AO7" s="27"/>
      <c r="AP7" s="26"/>
      <c r="AQ7" s="27"/>
      <c r="AR7" s="27"/>
    </row>
    <row r="8" customFormat="false" ht="11.1" hidden="false" customHeight="true" outlineLevel="0" collapsed="false">
      <c r="A8" s="18"/>
      <c r="B8" s="18" t="s">
        <v>38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19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19" t="n">
        <v>0</v>
      </c>
      <c r="AC8" s="21"/>
      <c r="AD8" s="19" t="n">
        <v>0</v>
      </c>
      <c r="AE8" s="21"/>
      <c r="AF8" s="19" t="n">
        <v>0</v>
      </c>
      <c r="AG8" s="21"/>
      <c r="AH8" s="19" t="n">
        <v>0</v>
      </c>
      <c r="AI8" s="21"/>
      <c r="AJ8" s="19" t="n">
        <v>0</v>
      </c>
      <c r="AK8" s="21"/>
      <c r="AL8" s="19" t="n">
        <v>0</v>
      </c>
      <c r="AM8" s="21"/>
      <c r="AN8" s="19" t="n">
        <v>0</v>
      </c>
      <c r="AO8" s="21"/>
      <c r="AP8" s="18" t="n">
        <f aca="false">SUM(D8:AN8)</f>
        <v>0</v>
      </c>
      <c r="AQ8" s="21"/>
      <c r="AR8" s="21"/>
    </row>
    <row r="9" customFormat="false" ht="11.1" hidden="false" customHeight="true" outlineLevel="0" collapsed="false">
      <c r="A9" s="18"/>
      <c r="B9" s="18" t="s">
        <v>39</v>
      </c>
      <c r="C9" s="18"/>
      <c r="D9" s="22" t="n">
        <v>0</v>
      </c>
      <c r="E9" s="21"/>
      <c r="F9" s="22" t="n">
        <v>0</v>
      </c>
      <c r="G9" s="21"/>
      <c r="H9" s="22" t="n">
        <v>0</v>
      </c>
      <c r="I9" s="21"/>
      <c r="J9" s="22" t="n">
        <v>0</v>
      </c>
      <c r="K9" s="21"/>
      <c r="L9" s="22" t="n">
        <v>0</v>
      </c>
      <c r="M9" s="81"/>
      <c r="N9" s="22" t="n">
        <v>0</v>
      </c>
      <c r="O9" s="21"/>
      <c r="P9" s="22" t="n">
        <v>0</v>
      </c>
      <c r="Q9" s="21"/>
      <c r="R9" s="22" t="n">
        <v>0</v>
      </c>
      <c r="S9" s="21"/>
      <c r="T9" s="22" t="n">
        <v>0</v>
      </c>
      <c r="U9" s="21"/>
      <c r="V9" s="22" t="n">
        <v>0</v>
      </c>
      <c r="W9" s="21"/>
      <c r="X9" s="22" t="n">
        <v>0</v>
      </c>
      <c r="Y9" s="21"/>
      <c r="Z9" s="22" t="n">
        <v>0</v>
      </c>
      <c r="AA9" s="21"/>
      <c r="AB9" s="22" t="n">
        <v>0</v>
      </c>
      <c r="AC9" s="21"/>
      <c r="AD9" s="22" t="n">
        <v>0</v>
      </c>
      <c r="AE9" s="21"/>
      <c r="AF9" s="22" t="n">
        <v>0</v>
      </c>
      <c r="AG9" s="21"/>
      <c r="AH9" s="22" t="n">
        <v>0</v>
      </c>
      <c r="AI9" s="21"/>
      <c r="AJ9" s="22" t="n">
        <v>0</v>
      </c>
      <c r="AK9" s="21"/>
      <c r="AL9" s="22" t="n">
        <v>0</v>
      </c>
      <c r="AM9" s="21"/>
      <c r="AN9" s="22" t="n">
        <v>0</v>
      </c>
      <c r="AO9" s="21"/>
      <c r="AP9" s="25" t="n">
        <f aca="false">SUM(D9:AN9)</f>
        <v>0</v>
      </c>
      <c r="AQ9" s="21"/>
      <c r="AR9" s="21"/>
    </row>
    <row r="10" customFormat="false" ht="11.1" hidden="false" customHeight="true" outlineLevel="0" collapsed="false">
      <c r="A10" s="18"/>
      <c r="B10" s="18"/>
      <c r="C10" s="18" t="s">
        <v>21</v>
      </c>
      <c r="D10" s="73" t="n">
        <f aca="false">SUM(D8:D9)</f>
        <v>0</v>
      </c>
      <c r="E10" s="20"/>
      <c r="F10" s="73" t="n">
        <f aca="false">SUM(F8:F9)</f>
        <v>0</v>
      </c>
      <c r="G10" s="20"/>
      <c r="H10" s="73" t="n">
        <f aca="false">SUM(H8:H9)</f>
        <v>0</v>
      </c>
      <c r="I10" s="20"/>
      <c r="J10" s="73" t="n">
        <f aca="false">SUM(J8:J9)</f>
        <v>0</v>
      </c>
      <c r="K10" s="20"/>
      <c r="L10" s="73" t="n">
        <f aca="false">SUM(L8:L9)</f>
        <v>0</v>
      </c>
      <c r="M10" s="81"/>
      <c r="N10" s="73" t="n">
        <f aca="false">SUM(N8:N9)</f>
        <v>0</v>
      </c>
      <c r="O10" s="20"/>
      <c r="P10" s="73" t="n">
        <f aca="false">SUM(P8:P9)</f>
        <v>0</v>
      </c>
      <c r="Q10" s="20"/>
      <c r="R10" s="73" t="n">
        <f aca="false">SUM(R8:R9)</f>
        <v>0</v>
      </c>
      <c r="S10" s="20"/>
      <c r="T10" s="73" t="n">
        <f aca="false">SUM(T8:T9)</f>
        <v>0</v>
      </c>
      <c r="U10" s="20"/>
      <c r="V10" s="73" t="n">
        <f aca="false">SUM(V8:V9)</f>
        <v>0</v>
      </c>
      <c r="W10" s="20"/>
      <c r="X10" s="73" t="n">
        <f aca="false">SUM(X8:X9)</f>
        <v>0</v>
      </c>
      <c r="Y10" s="20"/>
      <c r="Z10" s="73" t="n">
        <f aca="false">SUM(Z8:Z9)</f>
        <v>0</v>
      </c>
      <c r="AA10" s="20"/>
      <c r="AB10" s="73" t="n">
        <f aca="false">SUM(AB8:AB9)</f>
        <v>0</v>
      </c>
      <c r="AC10" s="20"/>
      <c r="AD10" s="73" t="n">
        <f aca="false">SUM(AD8:AD9)</f>
        <v>0</v>
      </c>
      <c r="AE10" s="20"/>
      <c r="AF10" s="73" t="n">
        <f aca="false">SUM(AF8:AF9)</f>
        <v>0</v>
      </c>
      <c r="AG10" s="20"/>
      <c r="AH10" s="73" t="n">
        <f aca="false">SUM(AH8:AH9)</f>
        <v>0</v>
      </c>
      <c r="AI10" s="20"/>
      <c r="AJ10" s="73" t="n">
        <f aca="false">SUM(AJ8:AJ9)</f>
        <v>0</v>
      </c>
      <c r="AK10" s="20"/>
      <c r="AL10" s="73" t="n">
        <f aca="false">SUM(AL8:AL9)</f>
        <v>0</v>
      </c>
      <c r="AM10" s="20"/>
      <c r="AN10" s="73" t="n">
        <f aca="false">SUM(AN8:AN9)</f>
        <v>0</v>
      </c>
      <c r="AO10" s="20"/>
      <c r="AP10" s="74" t="n">
        <f aca="false">SUM(AP8:AP9)</f>
        <v>0</v>
      </c>
      <c r="AQ10" s="20"/>
      <c r="AR10" s="20"/>
    </row>
    <row r="11" customFormat="false" ht="3.95" hidden="false" customHeight="true" outlineLevel="0" collapsed="false">
      <c r="A11" s="18"/>
      <c r="B11" s="18"/>
      <c r="C11" s="1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18"/>
      <c r="AQ11" s="20"/>
      <c r="AR11" s="20"/>
    </row>
    <row r="12" customFormat="false" ht="11.1" hidden="false" customHeight="true" outlineLevel="0" collapsed="false">
      <c r="A12" s="26" t="s">
        <v>139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6"/>
      <c r="AQ12" s="27"/>
      <c r="AR12" s="27"/>
    </row>
    <row r="13" customFormat="false" ht="11.1" hidden="false" customHeight="true" outlineLevel="0" collapsed="false">
      <c r="A13" s="18"/>
      <c r="B13" s="18" t="s">
        <v>140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19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19" t="n">
        <v>0</v>
      </c>
      <c r="AC13" s="21"/>
      <c r="AD13" s="19" t="n">
        <v>0</v>
      </c>
      <c r="AE13" s="21"/>
      <c r="AF13" s="19" t="n">
        <v>0</v>
      </c>
      <c r="AG13" s="21"/>
      <c r="AH13" s="19" t="n">
        <v>0</v>
      </c>
      <c r="AI13" s="21"/>
      <c r="AJ13" s="19" t="n">
        <v>0</v>
      </c>
      <c r="AK13" s="21"/>
      <c r="AL13" s="19" t="n">
        <v>0</v>
      </c>
      <c r="AM13" s="21"/>
      <c r="AN13" s="19" t="n">
        <v>0</v>
      </c>
      <c r="AO13" s="21"/>
      <c r="AP13" s="18" t="n">
        <f aca="false">SUM(D13:AN13)</f>
        <v>0</v>
      </c>
      <c r="AQ13" s="21"/>
      <c r="AR13" s="21"/>
    </row>
    <row r="14" customFormat="false" ht="11.1" hidden="false" customHeight="true" outlineLevel="0" collapsed="false">
      <c r="A14" s="18"/>
      <c r="B14" s="18" t="s">
        <v>141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19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19" t="n">
        <v>0</v>
      </c>
      <c r="AC14" s="21"/>
      <c r="AD14" s="19" t="n">
        <v>0</v>
      </c>
      <c r="AE14" s="21"/>
      <c r="AF14" s="19" t="n">
        <v>0</v>
      </c>
      <c r="AG14" s="21"/>
      <c r="AH14" s="19" t="n">
        <v>0</v>
      </c>
      <c r="AI14" s="21"/>
      <c r="AJ14" s="19" t="n">
        <v>0</v>
      </c>
      <c r="AK14" s="21"/>
      <c r="AL14" s="19" t="n">
        <v>0</v>
      </c>
      <c r="AM14" s="21"/>
      <c r="AN14" s="19" t="n">
        <v>0</v>
      </c>
      <c r="AO14" s="21"/>
      <c r="AP14" s="18" t="n">
        <f aca="false">SUM(D14:AN14)</f>
        <v>0</v>
      </c>
      <c r="AQ14" s="21"/>
      <c r="AR14" s="21"/>
    </row>
    <row r="15" customFormat="false" ht="11.1" hidden="false" customHeight="true" outlineLevel="0" collapsed="false">
      <c r="A15" s="18"/>
      <c r="B15" s="18" t="s">
        <v>142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19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19" t="n">
        <v>0</v>
      </c>
      <c r="AC15" s="21"/>
      <c r="AD15" s="19" t="n">
        <v>0</v>
      </c>
      <c r="AE15" s="21"/>
      <c r="AF15" s="19" t="n">
        <v>0</v>
      </c>
      <c r="AG15" s="21"/>
      <c r="AH15" s="19" t="n">
        <v>0</v>
      </c>
      <c r="AI15" s="21"/>
      <c r="AJ15" s="19" t="n">
        <v>0</v>
      </c>
      <c r="AK15" s="21"/>
      <c r="AL15" s="19" t="n">
        <v>0</v>
      </c>
      <c r="AM15" s="21"/>
      <c r="AN15" s="19" t="n">
        <v>0</v>
      </c>
      <c r="AO15" s="21"/>
      <c r="AP15" s="18" t="n">
        <f aca="false">SUM(D15:AN15)</f>
        <v>0</v>
      </c>
      <c r="AQ15" s="21"/>
      <c r="AR15" s="21"/>
    </row>
    <row r="16" customFormat="false" ht="11.1" hidden="false" customHeight="true" outlineLevel="0" collapsed="false">
      <c r="A16" s="18"/>
      <c r="B16" s="18" t="s">
        <v>143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19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19" t="n">
        <v>0</v>
      </c>
      <c r="AC16" s="21"/>
      <c r="AD16" s="19" t="n">
        <v>0</v>
      </c>
      <c r="AE16" s="21"/>
      <c r="AF16" s="19" t="n">
        <v>0</v>
      </c>
      <c r="AG16" s="21"/>
      <c r="AH16" s="19" t="n">
        <v>0</v>
      </c>
      <c r="AI16" s="21"/>
      <c r="AJ16" s="19" t="n">
        <v>0</v>
      </c>
      <c r="AK16" s="21"/>
      <c r="AL16" s="19" t="n">
        <v>0</v>
      </c>
      <c r="AM16" s="21"/>
      <c r="AN16" s="19" t="n">
        <v>0</v>
      </c>
      <c r="AO16" s="21"/>
      <c r="AP16" s="18" t="n">
        <f aca="false">SUM(D16:AN16)</f>
        <v>0</v>
      </c>
      <c r="AQ16" s="31"/>
      <c r="AR16" s="31"/>
    </row>
    <row r="17" customFormat="false" ht="11.1" hidden="false" customHeight="true" outlineLevel="0" collapsed="false">
      <c r="A17" s="18"/>
      <c r="B17" s="18" t="s">
        <v>144</v>
      </c>
      <c r="C17" s="18"/>
      <c r="D17" s="19" t="n">
        <v>0</v>
      </c>
      <c r="E17" s="21"/>
      <c r="F17" s="19" t="n">
        <v>0</v>
      </c>
      <c r="G17" s="21"/>
      <c r="H17" s="19" t="n">
        <v>0</v>
      </c>
      <c r="I17" s="21"/>
      <c r="J17" s="19" t="n">
        <v>0</v>
      </c>
      <c r="K17" s="21"/>
      <c r="L17" s="19" t="n">
        <v>0</v>
      </c>
      <c r="M17" s="19"/>
      <c r="N17" s="19" t="n">
        <v>0</v>
      </c>
      <c r="O17" s="21"/>
      <c r="P17" s="19" t="n">
        <v>0</v>
      </c>
      <c r="Q17" s="21"/>
      <c r="R17" s="19" t="n">
        <v>0</v>
      </c>
      <c r="S17" s="21"/>
      <c r="T17" s="19" t="n">
        <v>0</v>
      </c>
      <c r="U17" s="21"/>
      <c r="V17" s="19" t="n">
        <v>0</v>
      </c>
      <c r="W17" s="21"/>
      <c r="X17" s="19" t="n">
        <v>0</v>
      </c>
      <c r="Y17" s="21"/>
      <c r="Z17" s="19" t="n">
        <v>0</v>
      </c>
      <c r="AA17" s="21"/>
      <c r="AB17" s="19" t="n">
        <v>0</v>
      </c>
      <c r="AC17" s="21"/>
      <c r="AD17" s="19" t="n">
        <v>0</v>
      </c>
      <c r="AE17" s="21"/>
      <c r="AF17" s="19" t="n">
        <v>0</v>
      </c>
      <c r="AG17" s="21"/>
      <c r="AH17" s="19" t="n">
        <v>0</v>
      </c>
      <c r="AI17" s="21"/>
      <c r="AJ17" s="19" t="n">
        <v>0</v>
      </c>
      <c r="AK17" s="21"/>
      <c r="AL17" s="19" t="n">
        <v>0</v>
      </c>
      <c r="AM17" s="21"/>
      <c r="AN17" s="19" t="n">
        <v>0</v>
      </c>
      <c r="AO17" s="21"/>
      <c r="AP17" s="18" t="n">
        <f aca="false">SUM(D17:AN17)</f>
        <v>0</v>
      </c>
      <c r="AQ17" s="31"/>
      <c r="AR17" s="31"/>
    </row>
    <row r="18" customFormat="false" ht="11.1" hidden="false" customHeight="true" outlineLevel="0" collapsed="false">
      <c r="A18" s="18"/>
      <c r="B18" s="18" t="s">
        <v>145</v>
      </c>
      <c r="C18" s="18"/>
      <c r="D18" s="19" t="n">
        <v>0</v>
      </c>
      <c r="E18" s="21"/>
      <c r="F18" s="19" t="n">
        <v>0</v>
      </c>
      <c r="G18" s="21"/>
      <c r="H18" s="19" t="n">
        <v>0</v>
      </c>
      <c r="I18" s="21"/>
      <c r="J18" s="19" t="n">
        <v>0</v>
      </c>
      <c r="K18" s="21"/>
      <c r="L18" s="19" t="n">
        <v>0</v>
      </c>
      <c r="M18" s="19"/>
      <c r="N18" s="19" t="n">
        <v>0</v>
      </c>
      <c r="O18" s="21"/>
      <c r="P18" s="19" t="n">
        <v>0</v>
      </c>
      <c r="Q18" s="21"/>
      <c r="R18" s="19" t="n">
        <v>0</v>
      </c>
      <c r="S18" s="21"/>
      <c r="T18" s="19" t="n">
        <v>0</v>
      </c>
      <c r="U18" s="21"/>
      <c r="V18" s="19" t="n">
        <v>0</v>
      </c>
      <c r="W18" s="21"/>
      <c r="X18" s="19" t="n">
        <v>0</v>
      </c>
      <c r="Y18" s="21"/>
      <c r="Z18" s="19" t="n">
        <v>0</v>
      </c>
      <c r="AA18" s="21"/>
      <c r="AB18" s="19" t="n">
        <v>0</v>
      </c>
      <c r="AC18" s="21"/>
      <c r="AD18" s="19" t="n">
        <v>0</v>
      </c>
      <c r="AE18" s="21"/>
      <c r="AF18" s="19" t="n">
        <v>0</v>
      </c>
      <c r="AG18" s="21"/>
      <c r="AH18" s="19" t="n">
        <v>0</v>
      </c>
      <c r="AI18" s="21"/>
      <c r="AJ18" s="19" t="n">
        <v>0</v>
      </c>
      <c r="AK18" s="21"/>
      <c r="AL18" s="19" t="n">
        <v>0</v>
      </c>
      <c r="AM18" s="21"/>
      <c r="AN18" s="19" t="n">
        <v>0</v>
      </c>
      <c r="AO18" s="21"/>
      <c r="AP18" s="18" t="n">
        <f aca="false">SUM(D18:AN18)</f>
        <v>0</v>
      </c>
      <c r="AQ18" s="31"/>
      <c r="AR18" s="31"/>
    </row>
    <row r="19" customFormat="false" ht="11.1" hidden="false" customHeight="true" outlineLevel="0" collapsed="false">
      <c r="A19" s="18"/>
      <c r="B19" s="18" t="s">
        <v>146</v>
      </c>
      <c r="C19" s="18"/>
      <c r="D19" s="19" t="n">
        <v>0</v>
      </c>
      <c r="E19" s="21"/>
      <c r="F19" s="19" t="n">
        <v>0</v>
      </c>
      <c r="G19" s="21"/>
      <c r="H19" s="19" t="n">
        <v>0</v>
      </c>
      <c r="I19" s="21"/>
      <c r="J19" s="19" t="n">
        <v>0</v>
      </c>
      <c r="K19" s="21"/>
      <c r="L19" s="19" t="n">
        <v>0</v>
      </c>
      <c r="M19" s="19"/>
      <c r="N19" s="19" t="n">
        <v>0</v>
      </c>
      <c r="O19" s="21"/>
      <c r="P19" s="19" t="n">
        <v>0</v>
      </c>
      <c r="Q19" s="21"/>
      <c r="R19" s="19" t="n">
        <v>0</v>
      </c>
      <c r="S19" s="21"/>
      <c r="T19" s="19" t="n">
        <v>0</v>
      </c>
      <c r="U19" s="21"/>
      <c r="V19" s="19" t="n">
        <v>0</v>
      </c>
      <c r="W19" s="21"/>
      <c r="X19" s="19" t="n">
        <v>0</v>
      </c>
      <c r="Y19" s="21"/>
      <c r="Z19" s="19" t="n">
        <v>0</v>
      </c>
      <c r="AA19" s="21"/>
      <c r="AB19" s="19" t="n">
        <v>0</v>
      </c>
      <c r="AC19" s="21"/>
      <c r="AD19" s="19" t="n">
        <v>0</v>
      </c>
      <c r="AE19" s="21"/>
      <c r="AF19" s="19" t="n">
        <v>0</v>
      </c>
      <c r="AG19" s="21"/>
      <c r="AH19" s="19" t="n">
        <v>0</v>
      </c>
      <c r="AI19" s="21"/>
      <c r="AJ19" s="19" t="n">
        <v>0</v>
      </c>
      <c r="AK19" s="21"/>
      <c r="AL19" s="19" t="n">
        <v>0</v>
      </c>
      <c r="AM19" s="21"/>
      <c r="AN19" s="19" t="n">
        <v>0</v>
      </c>
      <c r="AO19" s="21"/>
      <c r="AP19" s="18" t="n">
        <f aca="false">SUM(D19:AN19)</f>
        <v>0</v>
      </c>
      <c r="AQ19" s="31"/>
      <c r="AR19" s="31"/>
    </row>
    <row r="20" customFormat="false" ht="11.1" hidden="false" customHeight="true" outlineLevel="0" collapsed="false">
      <c r="A20" s="18"/>
      <c r="B20" s="18" t="s">
        <v>45</v>
      </c>
      <c r="C20" s="18"/>
      <c r="D20" s="19" t="n">
        <v>0</v>
      </c>
      <c r="E20" s="21"/>
      <c r="F20" s="19" t="n">
        <v>0</v>
      </c>
      <c r="G20" s="21"/>
      <c r="H20" s="19" t="n">
        <v>0</v>
      </c>
      <c r="I20" s="21"/>
      <c r="J20" s="19" t="n">
        <v>0</v>
      </c>
      <c r="K20" s="21"/>
      <c r="L20" s="19" t="n">
        <v>0</v>
      </c>
      <c r="M20" s="19"/>
      <c r="N20" s="19" t="n">
        <v>0</v>
      </c>
      <c r="O20" s="21"/>
      <c r="P20" s="19" t="n">
        <v>0</v>
      </c>
      <c r="Q20" s="21"/>
      <c r="R20" s="19" t="n">
        <v>0</v>
      </c>
      <c r="S20" s="21"/>
      <c r="T20" s="19" t="n">
        <v>0</v>
      </c>
      <c r="U20" s="21"/>
      <c r="V20" s="19" t="n">
        <v>0</v>
      </c>
      <c r="W20" s="21"/>
      <c r="X20" s="19" t="n">
        <v>0</v>
      </c>
      <c r="Y20" s="21"/>
      <c r="Z20" s="19" t="n">
        <v>0</v>
      </c>
      <c r="AA20" s="21"/>
      <c r="AB20" s="19" t="n">
        <v>0</v>
      </c>
      <c r="AC20" s="21"/>
      <c r="AD20" s="19" t="n">
        <v>0</v>
      </c>
      <c r="AE20" s="21"/>
      <c r="AF20" s="19" t="n">
        <v>0</v>
      </c>
      <c r="AG20" s="21"/>
      <c r="AH20" s="19" t="n">
        <v>0</v>
      </c>
      <c r="AI20" s="21"/>
      <c r="AJ20" s="19" t="n">
        <v>0</v>
      </c>
      <c r="AK20" s="21"/>
      <c r="AL20" s="19" t="n">
        <v>0</v>
      </c>
      <c r="AM20" s="21"/>
      <c r="AN20" s="19" t="n">
        <v>0</v>
      </c>
      <c r="AO20" s="21"/>
      <c r="AP20" s="18" t="n">
        <f aca="false">SUM(D20:AN20)</f>
        <v>0</v>
      </c>
      <c r="AQ20" s="31"/>
      <c r="AR20" s="31"/>
    </row>
    <row r="21" customFormat="false" ht="11.1" hidden="false" customHeight="true" outlineLevel="0" collapsed="false">
      <c r="A21" s="18"/>
      <c r="B21" s="18" t="s">
        <v>147</v>
      </c>
      <c r="C21" s="18"/>
      <c r="D21" s="22" t="n">
        <v>0</v>
      </c>
      <c r="E21" s="21"/>
      <c r="F21" s="22" t="n">
        <v>0</v>
      </c>
      <c r="G21" s="21"/>
      <c r="H21" s="22" t="n">
        <v>0</v>
      </c>
      <c r="I21" s="21"/>
      <c r="J21" s="22" t="n">
        <v>0</v>
      </c>
      <c r="K21" s="21"/>
      <c r="L21" s="22" t="n">
        <v>0</v>
      </c>
      <c r="M21" s="81"/>
      <c r="N21" s="22" t="n">
        <v>0</v>
      </c>
      <c r="O21" s="21"/>
      <c r="P21" s="22" t="n">
        <v>0</v>
      </c>
      <c r="Q21" s="21"/>
      <c r="R21" s="22" t="n">
        <v>0</v>
      </c>
      <c r="S21" s="21"/>
      <c r="T21" s="22" t="n">
        <v>0</v>
      </c>
      <c r="U21" s="21"/>
      <c r="V21" s="22" t="n">
        <v>0</v>
      </c>
      <c r="W21" s="21"/>
      <c r="X21" s="22" t="n">
        <v>0</v>
      </c>
      <c r="Y21" s="21"/>
      <c r="Z21" s="22" t="n">
        <v>0</v>
      </c>
      <c r="AA21" s="21"/>
      <c r="AB21" s="22" t="n">
        <v>0</v>
      </c>
      <c r="AC21" s="21"/>
      <c r="AD21" s="22" t="n">
        <v>0</v>
      </c>
      <c r="AE21" s="21"/>
      <c r="AF21" s="22" t="n">
        <v>0</v>
      </c>
      <c r="AG21" s="21"/>
      <c r="AH21" s="22" t="n">
        <v>0</v>
      </c>
      <c r="AI21" s="21"/>
      <c r="AJ21" s="22" t="n">
        <v>0</v>
      </c>
      <c r="AK21" s="21"/>
      <c r="AL21" s="22" t="n">
        <v>0</v>
      </c>
      <c r="AM21" s="21"/>
      <c r="AN21" s="22" t="n">
        <v>0</v>
      </c>
      <c r="AO21" s="21"/>
      <c r="AP21" s="25" t="n">
        <f aca="false">SUM(D21:AN21)</f>
        <v>0</v>
      </c>
      <c r="AQ21" s="31"/>
      <c r="AR21" s="31"/>
    </row>
    <row r="22" customFormat="false" ht="11.1" hidden="false" customHeight="true" outlineLevel="0" collapsed="false">
      <c r="A22" s="18"/>
      <c r="B22" s="18"/>
      <c r="C22" s="18" t="s">
        <v>21</v>
      </c>
      <c r="D22" s="25" t="n">
        <f aca="false">SUM(D13:D21)</f>
        <v>0</v>
      </c>
      <c r="E22" s="20"/>
      <c r="F22" s="25" t="n">
        <f aca="false">SUM(F13:F21)</f>
        <v>0</v>
      </c>
      <c r="G22" s="20"/>
      <c r="H22" s="25" t="n">
        <f aca="false">SUM(H13:H21)</f>
        <v>0</v>
      </c>
      <c r="I22" s="20"/>
      <c r="J22" s="25" t="n">
        <f aca="false">SUM(J13:J21)</f>
        <v>0</v>
      </c>
      <c r="K22" s="20"/>
      <c r="L22" s="25" t="n">
        <f aca="false">SUM(L13:L21)</f>
        <v>0</v>
      </c>
      <c r="M22" s="82"/>
      <c r="N22" s="25" t="n">
        <f aca="false">SUM(N13:N21)</f>
        <v>0</v>
      </c>
      <c r="O22" s="20"/>
      <c r="P22" s="25" t="n">
        <f aca="false">SUM(P13:P21)</f>
        <v>0</v>
      </c>
      <c r="Q22" s="20"/>
      <c r="R22" s="25" t="n">
        <f aca="false">SUM(R13:R21)</f>
        <v>0</v>
      </c>
      <c r="S22" s="20"/>
      <c r="T22" s="25" t="n">
        <f aca="false">SUM(T13:T21)</f>
        <v>0</v>
      </c>
      <c r="U22" s="20"/>
      <c r="V22" s="25" t="n">
        <f aca="false">SUM(V13:V21)</f>
        <v>0</v>
      </c>
      <c r="W22" s="20"/>
      <c r="X22" s="25" t="n">
        <f aca="false">SUM(X13:X21)</f>
        <v>0</v>
      </c>
      <c r="Y22" s="20"/>
      <c r="Z22" s="25" t="n">
        <f aca="false">SUM(Z13:Z21)</f>
        <v>0</v>
      </c>
      <c r="AA22" s="20"/>
      <c r="AB22" s="25" t="n">
        <f aca="false">SUM(AB13:AB21)</f>
        <v>0</v>
      </c>
      <c r="AC22" s="20"/>
      <c r="AD22" s="25" t="n">
        <f aca="false">SUM(AD13:AD21)</f>
        <v>0</v>
      </c>
      <c r="AE22" s="20"/>
      <c r="AF22" s="25" t="n">
        <f aca="false">SUM(AF13:AF21)</f>
        <v>0</v>
      </c>
      <c r="AG22" s="20"/>
      <c r="AH22" s="25" t="n">
        <f aca="false">SUM(AH13:AH21)</f>
        <v>0</v>
      </c>
      <c r="AI22" s="20"/>
      <c r="AJ22" s="25" t="n">
        <f aca="false">SUM(AJ13:AJ21)</f>
        <v>0</v>
      </c>
      <c r="AK22" s="20"/>
      <c r="AL22" s="25" t="n">
        <f aca="false">SUM(AL13:AL21)</f>
        <v>0</v>
      </c>
      <c r="AM22" s="20"/>
      <c r="AN22" s="25" t="n">
        <f aca="false">SUM(AN13:AN21)</f>
        <v>0</v>
      </c>
      <c r="AO22" s="20"/>
      <c r="AP22" s="25" t="n">
        <f aca="false">SUM(AP13:AP21)</f>
        <v>0</v>
      </c>
      <c r="AQ22" s="30"/>
      <c r="AR22" s="30"/>
    </row>
    <row r="23" customFormat="false" ht="3.95" hidden="false" customHeight="true" outlineLevel="0" collapsed="false">
      <c r="A23" s="18"/>
      <c r="B23" s="18"/>
      <c r="C23" s="18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18"/>
      <c r="AQ23" s="30"/>
      <c r="AR23" s="30"/>
    </row>
    <row r="24" customFormat="false" ht="11.1" hidden="false" customHeight="true" outlineLevel="0" collapsed="false">
      <c r="A24" s="26" t="s">
        <v>41</v>
      </c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6"/>
      <c r="AQ24" s="54"/>
      <c r="AR24" s="54"/>
    </row>
    <row r="25" customFormat="false" ht="11.1" hidden="false" customHeight="true" outlineLevel="0" collapsed="false">
      <c r="A25" s="18"/>
      <c r="B25" s="18" t="s">
        <v>148</v>
      </c>
      <c r="C25" s="18"/>
      <c r="D25" s="19" t="n">
        <v>0</v>
      </c>
      <c r="E25" s="21"/>
      <c r="F25" s="19" t="n">
        <v>0</v>
      </c>
      <c r="G25" s="21"/>
      <c r="H25" s="19" t="n">
        <v>0</v>
      </c>
      <c r="I25" s="21"/>
      <c r="J25" s="19" t="n">
        <v>0</v>
      </c>
      <c r="K25" s="21"/>
      <c r="L25" s="19" t="n">
        <v>0</v>
      </c>
      <c r="M25" s="19"/>
      <c r="N25" s="19" t="n">
        <v>0</v>
      </c>
      <c r="O25" s="21"/>
      <c r="P25" s="19" t="n">
        <v>0</v>
      </c>
      <c r="Q25" s="21"/>
      <c r="R25" s="19" t="n">
        <v>0</v>
      </c>
      <c r="S25" s="21"/>
      <c r="T25" s="19" t="n">
        <v>0</v>
      </c>
      <c r="U25" s="21"/>
      <c r="V25" s="19" t="n">
        <v>0</v>
      </c>
      <c r="W25" s="21"/>
      <c r="X25" s="19" t="n">
        <v>0</v>
      </c>
      <c r="Y25" s="21"/>
      <c r="Z25" s="19" t="n">
        <v>0</v>
      </c>
      <c r="AA25" s="21"/>
      <c r="AB25" s="19" t="n">
        <v>0</v>
      </c>
      <c r="AC25" s="21"/>
      <c r="AD25" s="19" t="n">
        <v>0</v>
      </c>
      <c r="AE25" s="21"/>
      <c r="AF25" s="19" t="n">
        <v>0</v>
      </c>
      <c r="AG25" s="21"/>
      <c r="AH25" s="19" t="n">
        <v>0</v>
      </c>
      <c r="AI25" s="21"/>
      <c r="AJ25" s="19" t="n">
        <v>0</v>
      </c>
      <c r="AK25" s="21"/>
      <c r="AL25" s="19" t="n">
        <v>0</v>
      </c>
      <c r="AM25" s="21"/>
      <c r="AN25" s="19" t="n">
        <v>0</v>
      </c>
      <c r="AO25" s="21"/>
      <c r="AP25" s="18" t="n">
        <f aca="false">SUM(D25:AN25)</f>
        <v>0</v>
      </c>
      <c r="AQ25" s="31"/>
      <c r="AR25" s="31"/>
    </row>
    <row r="26" customFormat="false" ht="11.1" hidden="false" customHeight="true" outlineLevel="0" collapsed="false">
      <c r="A26" s="18"/>
      <c r="B26" s="18" t="s">
        <v>149</v>
      </c>
      <c r="C26" s="18"/>
      <c r="D26" s="19" t="n">
        <v>0</v>
      </c>
      <c r="E26" s="21"/>
      <c r="F26" s="19" t="n">
        <v>0</v>
      </c>
      <c r="G26" s="21"/>
      <c r="H26" s="19" t="n">
        <v>0</v>
      </c>
      <c r="I26" s="21"/>
      <c r="J26" s="19" t="n">
        <v>0</v>
      </c>
      <c r="K26" s="21"/>
      <c r="L26" s="19" t="n">
        <v>0</v>
      </c>
      <c r="M26" s="19"/>
      <c r="N26" s="19" t="n">
        <v>0</v>
      </c>
      <c r="O26" s="21"/>
      <c r="P26" s="19" t="n">
        <v>0</v>
      </c>
      <c r="Q26" s="21"/>
      <c r="R26" s="19" t="n">
        <v>0</v>
      </c>
      <c r="S26" s="21"/>
      <c r="T26" s="19" t="n">
        <v>0</v>
      </c>
      <c r="U26" s="21"/>
      <c r="V26" s="19" t="n">
        <v>0</v>
      </c>
      <c r="W26" s="21"/>
      <c r="X26" s="19" t="n">
        <v>0</v>
      </c>
      <c r="Y26" s="21"/>
      <c r="Z26" s="19" t="n">
        <v>0</v>
      </c>
      <c r="AA26" s="21"/>
      <c r="AB26" s="19" t="n">
        <v>0</v>
      </c>
      <c r="AC26" s="21"/>
      <c r="AD26" s="19" t="n">
        <v>0</v>
      </c>
      <c r="AE26" s="21"/>
      <c r="AF26" s="19" t="n">
        <v>0</v>
      </c>
      <c r="AG26" s="21"/>
      <c r="AH26" s="19" t="n">
        <v>0</v>
      </c>
      <c r="AI26" s="21"/>
      <c r="AJ26" s="19" t="n">
        <v>0</v>
      </c>
      <c r="AK26" s="21"/>
      <c r="AL26" s="19" t="n">
        <v>0</v>
      </c>
      <c r="AM26" s="21"/>
      <c r="AN26" s="19" t="n">
        <v>0</v>
      </c>
      <c r="AO26" s="21"/>
      <c r="AP26" s="18" t="n">
        <f aca="false">SUM(D26:AN26)</f>
        <v>0</v>
      </c>
      <c r="AQ26" s="31"/>
      <c r="AR26" s="31"/>
    </row>
    <row r="27" customFormat="false" ht="11.1" hidden="false" customHeight="true" outlineLevel="0" collapsed="false">
      <c r="A27" s="18"/>
      <c r="B27" s="18" t="s">
        <v>150</v>
      </c>
      <c r="C27" s="18"/>
      <c r="D27" s="19" t="n">
        <v>0</v>
      </c>
      <c r="E27" s="21"/>
      <c r="F27" s="19" t="n">
        <v>0</v>
      </c>
      <c r="G27" s="21"/>
      <c r="H27" s="19" t="n">
        <v>0</v>
      </c>
      <c r="I27" s="21"/>
      <c r="J27" s="19" t="n">
        <v>0</v>
      </c>
      <c r="K27" s="21"/>
      <c r="L27" s="19" t="n">
        <v>0</v>
      </c>
      <c r="M27" s="19"/>
      <c r="N27" s="19" t="n">
        <v>0</v>
      </c>
      <c r="O27" s="21"/>
      <c r="P27" s="19" t="n">
        <v>0</v>
      </c>
      <c r="Q27" s="21"/>
      <c r="R27" s="19" t="n">
        <v>0</v>
      </c>
      <c r="S27" s="21"/>
      <c r="T27" s="19" t="n">
        <v>0</v>
      </c>
      <c r="U27" s="21"/>
      <c r="V27" s="19" t="n">
        <v>0</v>
      </c>
      <c r="W27" s="21"/>
      <c r="X27" s="19" t="n">
        <v>0</v>
      </c>
      <c r="Y27" s="21"/>
      <c r="Z27" s="19" t="n">
        <v>0</v>
      </c>
      <c r="AA27" s="21"/>
      <c r="AB27" s="19" t="n">
        <v>0</v>
      </c>
      <c r="AC27" s="21"/>
      <c r="AD27" s="19" t="n">
        <v>0</v>
      </c>
      <c r="AE27" s="21"/>
      <c r="AF27" s="19" t="n">
        <v>0</v>
      </c>
      <c r="AG27" s="21"/>
      <c r="AH27" s="19" t="n">
        <v>0</v>
      </c>
      <c r="AI27" s="21"/>
      <c r="AJ27" s="19" t="n">
        <v>0</v>
      </c>
      <c r="AK27" s="21"/>
      <c r="AL27" s="19" t="n">
        <v>0</v>
      </c>
      <c r="AM27" s="21"/>
      <c r="AN27" s="19" t="n">
        <v>0</v>
      </c>
      <c r="AO27" s="21"/>
      <c r="AP27" s="18" t="n">
        <f aca="false">SUM(D27:AN27)</f>
        <v>0</v>
      </c>
      <c r="AQ27" s="31"/>
      <c r="AR27" s="31"/>
    </row>
    <row r="28" customFormat="false" ht="11.1" hidden="false" customHeight="true" outlineLevel="0" collapsed="false">
      <c r="A28" s="18"/>
      <c r="B28" s="18" t="s">
        <v>151</v>
      </c>
      <c r="C28" s="18"/>
      <c r="D28" s="19" t="n">
        <v>0</v>
      </c>
      <c r="E28" s="21"/>
      <c r="F28" s="19" t="n">
        <v>0</v>
      </c>
      <c r="G28" s="21"/>
      <c r="H28" s="19" t="n">
        <v>0</v>
      </c>
      <c r="I28" s="21"/>
      <c r="J28" s="19" t="n">
        <v>0</v>
      </c>
      <c r="K28" s="21"/>
      <c r="L28" s="19" t="n">
        <v>0</v>
      </c>
      <c r="M28" s="19"/>
      <c r="N28" s="19" t="n">
        <v>0</v>
      </c>
      <c r="O28" s="21"/>
      <c r="P28" s="19" t="n">
        <v>0</v>
      </c>
      <c r="Q28" s="21"/>
      <c r="R28" s="19" t="n">
        <v>0</v>
      </c>
      <c r="S28" s="21"/>
      <c r="T28" s="19" t="n">
        <v>0</v>
      </c>
      <c r="U28" s="21"/>
      <c r="V28" s="19" t="n">
        <v>0</v>
      </c>
      <c r="W28" s="21"/>
      <c r="X28" s="19" t="n">
        <v>0</v>
      </c>
      <c r="Y28" s="21"/>
      <c r="Z28" s="19" t="n">
        <v>0</v>
      </c>
      <c r="AA28" s="21"/>
      <c r="AB28" s="19" t="n">
        <v>0</v>
      </c>
      <c r="AC28" s="21"/>
      <c r="AD28" s="19" t="n">
        <v>0</v>
      </c>
      <c r="AE28" s="21"/>
      <c r="AF28" s="19" t="n">
        <v>0</v>
      </c>
      <c r="AG28" s="21"/>
      <c r="AH28" s="19" t="n">
        <v>0</v>
      </c>
      <c r="AI28" s="21"/>
      <c r="AJ28" s="19" t="n">
        <v>0</v>
      </c>
      <c r="AK28" s="21"/>
      <c r="AL28" s="19" t="n">
        <v>0</v>
      </c>
      <c r="AM28" s="21"/>
      <c r="AN28" s="19" t="n">
        <v>0</v>
      </c>
      <c r="AO28" s="21"/>
      <c r="AP28" s="18" t="n">
        <f aca="false">SUM(D28:AN28)</f>
        <v>0</v>
      </c>
      <c r="AQ28" s="31"/>
      <c r="AR28" s="31"/>
    </row>
    <row r="29" customFormat="false" ht="11.1" hidden="false" customHeight="true" outlineLevel="0" collapsed="false">
      <c r="A29" s="18"/>
      <c r="B29" s="18" t="s">
        <v>152</v>
      </c>
      <c r="C29" s="18"/>
      <c r="D29" s="19" t="n">
        <v>0</v>
      </c>
      <c r="E29" s="21"/>
      <c r="F29" s="19" t="n">
        <v>0</v>
      </c>
      <c r="G29" s="21"/>
      <c r="H29" s="19" t="n">
        <v>0</v>
      </c>
      <c r="I29" s="21"/>
      <c r="J29" s="19" t="n">
        <v>0</v>
      </c>
      <c r="K29" s="21"/>
      <c r="L29" s="19" t="n">
        <v>0</v>
      </c>
      <c r="M29" s="19"/>
      <c r="N29" s="19" t="n">
        <v>0</v>
      </c>
      <c r="O29" s="21"/>
      <c r="P29" s="19" t="n">
        <v>0</v>
      </c>
      <c r="Q29" s="21"/>
      <c r="R29" s="19" t="n">
        <v>0</v>
      </c>
      <c r="S29" s="21"/>
      <c r="T29" s="19" t="n">
        <v>0</v>
      </c>
      <c r="U29" s="21"/>
      <c r="V29" s="19" t="n">
        <v>0</v>
      </c>
      <c r="W29" s="21"/>
      <c r="X29" s="19" t="n">
        <v>0</v>
      </c>
      <c r="Y29" s="21"/>
      <c r="Z29" s="19" t="n">
        <v>0</v>
      </c>
      <c r="AA29" s="21"/>
      <c r="AB29" s="19" t="n">
        <v>0</v>
      </c>
      <c r="AC29" s="21"/>
      <c r="AD29" s="19" t="n">
        <v>0</v>
      </c>
      <c r="AE29" s="21"/>
      <c r="AF29" s="19" t="n">
        <v>0</v>
      </c>
      <c r="AG29" s="21"/>
      <c r="AH29" s="19" t="n">
        <v>0</v>
      </c>
      <c r="AI29" s="21"/>
      <c r="AJ29" s="19" t="n">
        <v>0</v>
      </c>
      <c r="AK29" s="21"/>
      <c r="AL29" s="19" t="n">
        <v>0</v>
      </c>
      <c r="AM29" s="21"/>
      <c r="AN29" s="19" t="n">
        <v>0</v>
      </c>
      <c r="AO29" s="21"/>
      <c r="AP29" s="18" t="n">
        <f aca="false">SUM(D29:AN29)</f>
        <v>0</v>
      </c>
      <c r="AQ29" s="31"/>
      <c r="AR29" s="31"/>
    </row>
    <row r="30" customFormat="false" ht="11.1" hidden="false" customHeight="true" outlineLevel="0" collapsed="false">
      <c r="A30" s="18"/>
      <c r="B30" s="18" t="s">
        <v>153</v>
      </c>
      <c r="C30" s="18"/>
      <c r="D30" s="22" t="n">
        <v>0</v>
      </c>
      <c r="E30" s="21"/>
      <c r="F30" s="22" t="n">
        <v>0</v>
      </c>
      <c r="G30" s="21"/>
      <c r="H30" s="22" t="n">
        <v>0</v>
      </c>
      <c r="I30" s="21"/>
      <c r="J30" s="22" t="n">
        <v>0</v>
      </c>
      <c r="K30" s="21"/>
      <c r="L30" s="22" t="n">
        <v>0</v>
      </c>
      <c r="M30" s="81"/>
      <c r="N30" s="22" t="n">
        <v>0</v>
      </c>
      <c r="O30" s="21"/>
      <c r="P30" s="22" t="n">
        <v>0</v>
      </c>
      <c r="Q30" s="21"/>
      <c r="R30" s="22" t="n">
        <v>0</v>
      </c>
      <c r="S30" s="21"/>
      <c r="T30" s="22" t="n">
        <v>0</v>
      </c>
      <c r="U30" s="21"/>
      <c r="V30" s="22" t="n">
        <v>0</v>
      </c>
      <c r="W30" s="21"/>
      <c r="X30" s="22" t="n">
        <v>0</v>
      </c>
      <c r="Y30" s="21"/>
      <c r="Z30" s="22" t="n">
        <v>0</v>
      </c>
      <c r="AA30" s="21"/>
      <c r="AB30" s="22" t="n">
        <v>0</v>
      </c>
      <c r="AC30" s="21"/>
      <c r="AD30" s="22" t="n">
        <v>0</v>
      </c>
      <c r="AE30" s="21"/>
      <c r="AF30" s="22" t="n">
        <v>0</v>
      </c>
      <c r="AG30" s="21"/>
      <c r="AH30" s="22" t="n">
        <v>0</v>
      </c>
      <c r="AI30" s="21"/>
      <c r="AJ30" s="22" t="n">
        <v>0</v>
      </c>
      <c r="AK30" s="21"/>
      <c r="AL30" s="22" t="n">
        <v>0</v>
      </c>
      <c r="AM30" s="21"/>
      <c r="AN30" s="22" t="n">
        <v>0</v>
      </c>
      <c r="AO30" s="21"/>
      <c r="AP30" s="25" t="n">
        <f aca="false">SUM(D30:AN30)</f>
        <v>0</v>
      </c>
      <c r="AQ30" s="31"/>
      <c r="AR30" s="31"/>
    </row>
    <row r="31" customFormat="false" ht="11.1" hidden="false" customHeight="true" outlineLevel="0" collapsed="false">
      <c r="A31" s="18"/>
      <c r="B31" s="18"/>
      <c r="C31" s="18" t="s">
        <v>21</v>
      </c>
      <c r="D31" s="25" t="n">
        <f aca="false">SUM(D25:D30)</f>
        <v>0</v>
      </c>
      <c r="E31" s="20"/>
      <c r="F31" s="25" t="n">
        <f aca="false">SUM(F25:F30)</f>
        <v>0</v>
      </c>
      <c r="G31" s="20"/>
      <c r="H31" s="25" t="n">
        <f aca="false">SUM(H25:H30)</f>
        <v>0</v>
      </c>
      <c r="I31" s="20"/>
      <c r="J31" s="25" t="n">
        <f aca="false">SUM(J25:J30)</f>
        <v>0</v>
      </c>
      <c r="K31" s="20"/>
      <c r="L31" s="25" t="n">
        <f aca="false">SUM(L25:L30)</f>
        <v>0</v>
      </c>
      <c r="M31" s="82"/>
      <c r="N31" s="25" t="n">
        <f aca="false">SUM(N25:N30)</f>
        <v>0</v>
      </c>
      <c r="O31" s="20"/>
      <c r="P31" s="25" t="n">
        <f aca="false">SUM(P25:P30)</f>
        <v>0</v>
      </c>
      <c r="Q31" s="20"/>
      <c r="R31" s="25" t="n">
        <f aca="false">SUM(R25:R30)</f>
        <v>0</v>
      </c>
      <c r="S31" s="20"/>
      <c r="T31" s="25" t="n">
        <f aca="false">SUM(T25:T30)</f>
        <v>0</v>
      </c>
      <c r="U31" s="20"/>
      <c r="V31" s="25" t="n">
        <f aca="false">SUM(V25:V30)</f>
        <v>0</v>
      </c>
      <c r="W31" s="20"/>
      <c r="X31" s="25" t="n">
        <f aca="false">SUM(X25:X30)</f>
        <v>0</v>
      </c>
      <c r="Y31" s="20"/>
      <c r="Z31" s="25" t="n">
        <f aca="false">SUM(Z25:Z30)</f>
        <v>0</v>
      </c>
      <c r="AA31" s="20"/>
      <c r="AB31" s="25" t="n">
        <f aca="false">SUM(AB25:AB30)</f>
        <v>0</v>
      </c>
      <c r="AC31" s="20"/>
      <c r="AD31" s="25" t="n">
        <f aca="false">SUM(AD25:AD30)</f>
        <v>0</v>
      </c>
      <c r="AE31" s="20"/>
      <c r="AF31" s="25" t="n">
        <f aca="false">SUM(AF25:AF30)</f>
        <v>0</v>
      </c>
      <c r="AG31" s="20"/>
      <c r="AH31" s="25" t="n">
        <f aca="false">SUM(AH25:AH30)</f>
        <v>0</v>
      </c>
      <c r="AI31" s="20"/>
      <c r="AJ31" s="25" t="n">
        <f aca="false">SUM(AJ25:AJ30)</f>
        <v>0</v>
      </c>
      <c r="AK31" s="20"/>
      <c r="AL31" s="25" t="n">
        <f aca="false">SUM(AL25:AL30)</f>
        <v>0</v>
      </c>
      <c r="AM31" s="20"/>
      <c r="AN31" s="25" t="n">
        <f aca="false">SUM(AN25:AN30)</f>
        <v>0</v>
      </c>
      <c r="AO31" s="20"/>
      <c r="AP31" s="25" t="n">
        <f aca="false">SUM(AP25:AP30)</f>
        <v>0</v>
      </c>
      <c r="AQ31" s="30"/>
      <c r="AR31" s="30"/>
    </row>
    <row r="32" customFormat="false" ht="3.95" hidden="false" customHeight="true" outlineLevel="0" collapsed="false">
      <c r="A32" s="18"/>
      <c r="B32" s="18"/>
      <c r="C32" s="18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18"/>
      <c r="AQ32" s="30"/>
      <c r="AR32" s="30"/>
    </row>
    <row r="33" customFormat="false" ht="11.1" hidden="false" customHeight="true" outlineLevel="0" collapsed="false">
      <c r="A33" s="26" t="s">
        <v>42</v>
      </c>
      <c r="B33" s="26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6"/>
      <c r="AQ33" s="54"/>
      <c r="AR33" s="54"/>
    </row>
    <row r="34" customFormat="false" ht="11.1" hidden="false" customHeight="true" outlineLevel="0" collapsed="false">
      <c r="A34" s="18"/>
      <c r="B34" s="33" t="s">
        <v>154</v>
      </c>
      <c r="C34" s="34"/>
      <c r="D34" s="19" t="n">
        <v>0</v>
      </c>
      <c r="E34" s="21"/>
      <c r="F34" s="19" t="n">
        <v>0</v>
      </c>
      <c r="G34" s="21"/>
      <c r="H34" s="19" t="n">
        <v>0</v>
      </c>
      <c r="I34" s="21"/>
      <c r="J34" s="19" t="n">
        <v>0</v>
      </c>
      <c r="K34" s="21"/>
      <c r="L34" s="19" t="n">
        <v>0</v>
      </c>
      <c r="M34" s="19"/>
      <c r="N34" s="19" t="n">
        <v>0</v>
      </c>
      <c r="O34" s="21"/>
      <c r="P34" s="19" t="n">
        <v>0</v>
      </c>
      <c r="Q34" s="21"/>
      <c r="R34" s="19" t="n">
        <v>0</v>
      </c>
      <c r="S34" s="21"/>
      <c r="T34" s="19" t="n">
        <v>0</v>
      </c>
      <c r="U34" s="21"/>
      <c r="V34" s="19" t="n">
        <v>0</v>
      </c>
      <c r="W34" s="21"/>
      <c r="X34" s="19" t="n">
        <v>0</v>
      </c>
      <c r="Y34" s="21"/>
      <c r="Z34" s="19" t="n">
        <v>0</v>
      </c>
      <c r="AA34" s="21"/>
      <c r="AB34" s="19" t="n">
        <v>0</v>
      </c>
      <c r="AC34" s="21"/>
      <c r="AD34" s="19" t="n">
        <v>0</v>
      </c>
      <c r="AE34" s="21"/>
      <c r="AF34" s="19" t="n">
        <v>0</v>
      </c>
      <c r="AG34" s="21"/>
      <c r="AH34" s="19" t="n">
        <v>0</v>
      </c>
      <c r="AI34" s="21"/>
      <c r="AJ34" s="19" t="n">
        <v>0</v>
      </c>
      <c r="AK34" s="21"/>
      <c r="AL34" s="19" t="n">
        <v>0</v>
      </c>
      <c r="AM34" s="21"/>
      <c r="AN34" s="19" t="n">
        <v>0</v>
      </c>
      <c r="AO34" s="21"/>
      <c r="AP34" s="18" t="n">
        <f aca="false">SUM(D34:AN34)</f>
        <v>0</v>
      </c>
      <c r="AQ34" s="31"/>
      <c r="AR34" s="31"/>
    </row>
    <row r="35" customFormat="false" ht="11.1" hidden="false" customHeight="true" outlineLevel="0" collapsed="false">
      <c r="A35" s="18"/>
      <c r="B35" s="18" t="s">
        <v>155</v>
      </c>
      <c r="C35" s="18"/>
      <c r="D35" s="22" t="n">
        <v>0</v>
      </c>
      <c r="E35" s="21"/>
      <c r="F35" s="22" t="n">
        <v>0</v>
      </c>
      <c r="G35" s="21"/>
      <c r="H35" s="22" t="n">
        <v>0</v>
      </c>
      <c r="I35" s="21"/>
      <c r="J35" s="22" t="n">
        <v>0</v>
      </c>
      <c r="K35" s="21"/>
      <c r="L35" s="22" t="n">
        <v>0</v>
      </c>
      <c r="M35" s="81"/>
      <c r="N35" s="22" t="n">
        <v>0</v>
      </c>
      <c r="O35" s="21"/>
      <c r="P35" s="22" t="n">
        <v>0</v>
      </c>
      <c r="Q35" s="21"/>
      <c r="R35" s="22" t="n">
        <v>0</v>
      </c>
      <c r="S35" s="21"/>
      <c r="T35" s="22" t="n">
        <v>0</v>
      </c>
      <c r="U35" s="21"/>
      <c r="V35" s="22" t="n">
        <v>0</v>
      </c>
      <c r="W35" s="21"/>
      <c r="X35" s="22" t="n">
        <v>0</v>
      </c>
      <c r="Y35" s="21"/>
      <c r="Z35" s="22" t="n">
        <v>0</v>
      </c>
      <c r="AA35" s="21"/>
      <c r="AB35" s="22" t="n">
        <v>0</v>
      </c>
      <c r="AC35" s="21"/>
      <c r="AD35" s="22" t="n">
        <v>0</v>
      </c>
      <c r="AE35" s="21"/>
      <c r="AF35" s="22" t="n">
        <v>0</v>
      </c>
      <c r="AG35" s="21"/>
      <c r="AH35" s="22" t="n">
        <v>0</v>
      </c>
      <c r="AI35" s="21"/>
      <c r="AJ35" s="22" t="n">
        <v>0</v>
      </c>
      <c r="AK35" s="21"/>
      <c r="AL35" s="22" t="n">
        <v>0</v>
      </c>
      <c r="AM35" s="21"/>
      <c r="AN35" s="22" t="n">
        <v>0</v>
      </c>
      <c r="AO35" s="21"/>
      <c r="AP35" s="25" t="n">
        <f aca="false">SUM(D35:AN35)</f>
        <v>0</v>
      </c>
      <c r="AQ35" s="31"/>
      <c r="AR35" s="31"/>
    </row>
    <row r="36" customFormat="false" ht="11.1" hidden="false" customHeight="true" outlineLevel="0" collapsed="false">
      <c r="A36" s="18"/>
      <c r="B36" s="18"/>
      <c r="C36" s="18" t="s">
        <v>21</v>
      </c>
      <c r="D36" s="32" t="n">
        <f aca="false">SUM(D34:D35)</f>
        <v>0</v>
      </c>
      <c r="E36" s="20"/>
      <c r="F36" s="32" t="n">
        <f aca="false">SUM(F34:F35)</f>
        <v>0</v>
      </c>
      <c r="G36" s="20"/>
      <c r="H36" s="32" t="n">
        <f aca="false">SUM(H34:H35)</f>
        <v>0</v>
      </c>
      <c r="I36" s="20"/>
      <c r="J36" s="32" t="n">
        <f aca="false">SUM(J34:J35)</f>
        <v>0</v>
      </c>
      <c r="K36" s="20"/>
      <c r="L36" s="32" t="n">
        <f aca="false">SUM(L34:L35)</f>
        <v>0</v>
      </c>
      <c r="M36" s="82"/>
      <c r="N36" s="32" t="n">
        <f aca="false">SUM(N34:N35)</f>
        <v>0</v>
      </c>
      <c r="O36" s="20"/>
      <c r="P36" s="32" t="n">
        <f aca="false">SUM(P34:P35)</f>
        <v>0</v>
      </c>
      <c r="Q36" s="20"/>
      <c r="R36" s="32" t="n">
        <f aca="false">SUM(R34:R35)</f>
        <v>0</v>
      </c>
      <c r="S36" s="20"/>
      <c r="T36" s="32" t="n">
        <f aca="false">SUM(T34:T35)</f>
        <v>0</v>
      </c>
      <c r="U36" s="20"/>
      <c r="V36" s="32" t="n">
        <f aca="false">SUM(V34:V35)</f>
        <v>0</v>
      </c>
      <c r="W36" s="20"/>
      <c r="X36" s="32" t="n">
        <f aca="false">SUM(X34:X35)</f>
        <v>0</v>
      </c>
      <c r="Y36" s="20"/>
      <c r="Z36" s="32" t="n">
        <f aca="false">SUM(Z34:Z35)</f>
        <v>0</v>
      </c>
      <c r="AA36" s="20"/>
      <c r="AB36" s="32" t="n">
        <f aca="false">SUM(AB34:AB35)</f>
        <v>0</v>
      </c>
      <c r="AC36" s="20"/>
      <c r="AD36" s="32" t="n">
        <f aca="false">SUM(AD34:AD35)</f>
        <v>0</v>
      </c>
      <c r="AE36" s="20"/>
      <c r="AF36" s="32" t="n">
        <f aca="false">SUM(AF34:AF35)</f>
        <v>0</v>
      </c>
      <c r="AG36" s="20"/>
      <c r="AH36" s="32" t="n">
        <f aca="false">SUM(AH34:AH35)</f>
        <v>0</v>
      </c>
      <c r="AI36" s="20"/>
      <c r="AJ36" s="32" t="n">
        <f aca="false">SUM(AJ34:AJ35)</f>
        <v>0</v>
      </c>
      <c r="AK36" s="20"/>
      <c r="AL36" s="32" t="n">
        <f aca="false">SUM(AL34:AL35)</f>
        <v>0</v>
      </c>
      <c r="AM36" s="20"/>
      <c r="AN36" s="32" t="n">
        <f aca="false">SUM(AN34:AN35)</f>
        <v>0</v>
      </c>
      <c r="AO36" s="20"/>
      <c r="AP36" s="32" t="n">
        <f aca="false">SUM(AP34:AP35)</f>
        <v>0</v>
      </c>
      <c r="AQ36" s="30"/>
      <c r="AR36" s="30"/>
    </row>
    <row r="37" customFormat="false" ht="3.95" hidden="false" customHeight="true" outlineLevel="0" collapsed="false">
      <c r="A37" s="18"/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18"/>
      <c r="AQ37" s="30"/>
      <c r="AR37" s="30"/>
    </row>
    <row r="38" customFormat="false" ht="11.1" hidden="false" customHeight="true" outlineLevel="0" collapsed="false">
      <c r="A38" s="26" t="s">
        <v>156</v>
      </c>
      <c r="B38" s="18"/>
      <c r="C38" s="18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18"/>
      <c r="AQ38" s="30"/>
      <c r="AR38" s="30"/>
    </row>
    <row r="39" customFormat="false" ht="11.1" hidden="false" customHeight="true" outlineLevel="0" collapsed="false">
      <c r="A39" s="18"/>
      <c r="B39" s="18" t="s">
        <v>157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19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19" t="n">
        <v>0</v>
      </c>
      <c r="AC39" s="21"/>
      <c r="AD39" s="19" t="n">
        <v>0</v>
      </c>
      <c r="AE39" s="21"/>
      <c r="AF39" s="19" t="n">
        <v>0</v>
      </c>
      <c r="AG39" s="21"/>
      <c r="AH39" s="19" t="n">
        <v>0</v>
      </c>
      <c r="AI39" s="21"/>
      <c r="AJ39" s="19" t="n">
        <v>0</v>
      </c>
      <c r="AK39" s="21"/>
      <c r="AL39" s="19" t="n">
        <v>0</v>
      </c>
      <c r="AM39" s="21"/>
      <c r="AN39" s="19" t="n">
        <v>0</v>
      </c>
      <c r="AO39" s="21"/>
      <c r="AP39" s="18" t="n">
        <f aca="false">SUM(D39:AN39)</f>
        <v>0</v>
      </c>
      <c r="AQ39" s="31"/>
      <c r="AR39" s="31"/>
    </row>
    <row r="40" customFormat="false" ht="11.1" hidden="false" customHeight="true" outlineLevel="0" collapsed="false">
      <c r="A40" s="18"/>
      <c r="B40" s="18" t="s">
        <v>158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19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19" t="n">
        <v>0</v>
      </c>
      <c r="AC40" s="21"/>
      <c r="AD40" s="19" t="n">
        <v>0</v>
      </c>
      <c r="AE40" s="21"/>
      <c r="AF40" s="19" t="n">
        <v>0</v>
      </c>
      <c r="AG40" s="21"/>
      <c r="AH40" s="19" t="n">
        <v>0</v>
      </c>
      <c r="AI40" s="21"/>
      <c r="AJ40" s="19" t="n">
        <v>0</v>
      </c>
      <c r="AK40" s="21"/>
      <c r="AL40" s="19" t="n">
        <v>0</v>
      </c>
      <c r="AM40" s="21"/>
      <c r="AN40" s="19" t="n">
        <v>0</v>
      </c>
      <c r="AO40" s="21"/>
      <c r="AP40" s="18" t="n">
        <f aca="false">SUM(D40:AN40)</f>
        <v>0</v>
      </c>
      <c r="AQ40" s="31"/>
      <c r="AR40" s="31"/>
    </row>
    <row r="41" customFormat="false" ht="11.1" hidden="false" customHeight="true" outlineLevel="0" collapsed="false">
      <c r="A41" s="18"/>
      <c r="B41" s="18" t="s">
        <v>159</v>
      </c>
      <c r="C41" s="18"/>
      <c r="D41" s="19" t="n">
        <v>0</v>
      </c>
      <c r="E41" s="21"/>
      <c r="F41" s="19" t="n">
        <v>0</v>
      </c>
      <c r="G41" s="21"/>
      <c r="H41" s="19" t="n">
        <v>0</v>
      </c>
      <c r="I41" s="21"/>
      <c r="J41" s="19" t="n">
        <v>0</v>
      </c>
      <c r="K41" s="21"/>
      <c r="L41" s="19" t="n">
        <v>0</v>
      </c>
      <c r="M41" s="19"/>
      <c r="N41" s="19" t="n">
        <v>0</v>
      </c>
      <c r="O41" s="21"/>
      <c r="P41" s="19" t="n">
        <v>0</v>
      </c>
      <c r="Q41" s="21"/>
      <c r="R41" s="19" t="n">
        <v>0</v>
      </c>
      <c r="S41" s="21"/>
      <c r="T41" s="19" t="n">
        <v>0</v>
      </c>
      <c r="U41" s="21"/>
      <c r="V41" s="19" t="n">
        <v>0</v>
      </c>
      <c r="W41" s="21"/>
      <c r="X41" s="19" t="n">
        <v>0</v>
      </c>
      <c r="Y41" s="21"/>
      <c r="Z41" s="19" t="n">
        <v>0</v>
      </c>
      <c r="AA41" s="21"/>
      <c r="AB41" s="19" t="n">
        <v>0</v>
      </c>
      <c r="AC41" s="21"/>
      <c r="AD41" s="19" t="n">
        <v>0</v>
      </c>
      <c r="AE41" s="21"/>
      <c r="AF41" s="19" t="n">
        <v>0</v>
      </c>
      <c r="AG41" s="21"/>
      <c r="AH41" s="19" t="n">
        <v>0</v>
      </c>
      <c r="AI41" s="21"/>
      <c r="AJ41" s="19" t="n">
        <v>0</v>
      </c>
      <c r="AK41" s="21"/>
      <c r="AL41" s="19" t="n">
        <v>0</v>
      </c>
      <c r="AM41" s="21"/>
      <c r="AN41" s="19" t="n">
        <v>0</v>
      </c>
      <c r="AO41" s="21"/>
      <c r="AP41" s="18" t="n">
        <f aca="false">SUM(D41:AN41)</f>
        <v>0</v>
      </c>
      <c r="AQ41" s="31"/>
      <c r="AR41" s="31"/>
    </row>
    <row r="42" customFormat="false" ht="11.1" hidden="false" customHeight="true" outlineLevel="0" collapsed="false">
      <c r="A42" s="18"/>
      <c r="B42" s="18" t="s">
        <v>160</v>
      </c>
      <c r="C42" s="18"/>
      <c r="D42" s="19" t="n">
        <v>0</v>
      </c>
      <c r="E42" s="21"/>
      <c r="F42" s="19" t="n">
        <v>0</v>
      </c>
      <c r="G42" s="21"/>
      <c r="H42" s="19" t="n">
        <v>0</v>
      </c>
      <c r="I42" s="21"/>
      <c r="J42" s="19" t="n">
        <v>0</v>
      </c>
      <c r="K42" s="21"/>
      <c r="L42" s="19" t="n">
        <v>0</v>
      </c>
      <c r="M42" s="19"/>
      <c r="N42" s="19" t="n">
        <v>0</v>
      </c>
      <c r="O42" s="21"/>
      <c r="P42" s="19" t="n">
        <v>0</v>
      </c>
      <c r="Q42" s="21"/>
      <c r="R42" s="19" t="n">
        <v>0</v>
      </c>
      <c r="S42" s="21"/>
      <c r="T42" s="19" t="n">
        <v>0</v>
      </c>
      <c r="U42" s="21"/>
      <c r="V42" s="19" t="n">
        <v>0</v>
      </c>
      <c r="W42" s="21"/>
      <c r="X42" s="19" t="n">
        <v>0</v>
      </c>
      <c r="Y42" s="21"/>
      <c r="Z42" s="19" t="n">
        <v>0</v>
      </c>
      <c r="AA42" s="21"/>
      <c r="AB42" s="19" t="n">
        <v>0</v>
      </c>
      <c r="AC42" s="21"/>
      <c r="AD42" s="19" t="n">
        <v>0</v>
      </c>
      <c r="AE42" s="21"/>
      <c r="AF42" s="19" t="n">
        <v>0</v>
      </c>
      <c r="AG42" s="21"/>
      <c r="AH42" s="19" t="n">
        <v>0</v>
      </c>
      <c r="AI42" s="21"/>
      <c r="AJ42" s="19" t="n">
        <v>0</v>
      </c>
      <c r="AK42" s="21"/>
      <c r="AL42" s="19" t="n">
        <v>0</v>
      </c>
      <c r="AM42" s="21"/>
      <c r="AN42" s="19" t="n">
        <v>0</v>
      </c>
      <c r="AO42" s="21"/>
      <c r="AP42" s="18" t="n">
        <f aca="false">SUM(D42:AN42)</f>
        <v>0</v>
      </c>
      <c r="AQ42" s="31"/>
      <c r="AR42" s="31"/>
    </row>
    <row r="43" customFormat="false" ht="11.1" hidden="false" customHeight="true" outlineLevel="0" collapsed="false">
      <c r="A43" s="18"/>
      <c r="B43" s="18" t="s">
        <v>161</v>
      </c>
      <c r="C43" s="18"/>
      <c r="D43" s="19" t="n">
        <v>0</v>
      </c>
      <c r="E43" s="21"/>
      <c r="F43" s="19" t="n">
        <v>0</v>
      </c>
      <c r="G43" s="21"/>
      <c r="H43" s="19" t="n">
        <v>0</v>
      </c>
      <c r="I43" s="21"/>
      <c r="J43" s="19" t="n">
        <v>0</v>
      </c>
      <c r="K43" s="21"/>
      <c r="L43" s="19" t="n">
        <v>0</v>
      </c>
      <c r="M43" s="19"/>
      <c r="N43" s="19" t="n">
        <v>0</v>
      </c>
      <c r="O43" s="21"/>
      <c r="P43" s="19" t="n">
        <v>0</v>
      </c>
      <c r="Q43" s="21"/>
      <c r="R43" s="19" t="n">
        <v>0</v>
      </c>
      <c r="S43" s="21"/>
      <c r="T43" s="19" t="n">
        <v>0</v>
      </c>
      <c r="U43" s="21"/>
      <c r="V43" s="19" t="n">
        <v>0</v>
      </c>
      <c r="W43" s="21"/>
      <c r="X43" s="19" t="n">
        <v>0</v>
      </c>
      <c r="Y43" s="21"/>
      <c r="Z43" s="19" t="n">
        <v>0</v>
      </c>
      <c r="AA43" s="21"/>
      <c r="AB43" s="19" t="n">
        <v>0</v>
      </c>
      <c r="AC43" s="21"/>
      <c r="AD43" s="19" t="n">
        <v>0</v>
      </c>
      <c r="AE43" s="21"/>
      <c r="AF43" s="19" t="n">
        <v>0</v>
      </c>
      <c r="AG43" s="21"/>
      <c r="AH43" s="19" t="n">
        <v>0</v>
      </c>
      <c r="AI43" s="21"/>
      <c r="AJ43" s="19" t="n">
        <v>0</v>
      </c>
      <c r="AK43" s="21"/>
      <c r="AL43" s="19" t="n">
        <v>0</v>
      </c>
      <c r="AM43" s="21"/>
      <c r="AN43" s="19" t="n">
        <v>0</v>
      </c>
      <c r="AO43" s="21"/>
      <c r="AP43" s="18" t="n">
        <f aca="false">SUM(D43:AN43)</f>
        <v>0</v>
      </c>
      <c r="AQ43" s="31"/>
      <c r="AR43" s="31"/>
    </row>
    <row r="44" customFormat="false" ht="11.1" hidden="false" customHeight="true" outlineLevel="0" collapsed="false">
      <c r="A44" s="18"/>
      <c r="B44" s="18" t="s">
        <v>162</v>
      </c>
      <c r="C44" s="18"/>
      <c r="D44" s="19" t="n">
        <v>0</v>
      </c>
      <c r="E44" s="21"/>
      <c r="F44" s="19" t="n">
        <v>0</v>
      </c>
      <c r="G44" s="21"/>
      <c r="H44" s="19" t="n">
        <v>0</v>
      </c>
      <c r="I44" s="21"/>
      <c r="J44" s="19" t="n">
        <v>0</v>
      </c>
      <c r="K44" s="21"/>
      <c r="L44" s="19" t="n">
        <v>0</v>
      </c>
      <c r="M44" s="19"/>
      <c r="N44" s="19" t="n">
        <v>0</v>
      </c>
      <c r="O44" s="21"/>
      <c r="P44" s="19" t="n">
        <v>0</v>
      </c>
      <c r="Q44" s="21"/>
      <c r="R44" s="19" t="n">
        <v>0</v>
      </c>
      <c r="S44" s="21"/>
      <c r="T44" s="19" t="n">
        <v>0</v>
      </c>
      <c r="U44" s="21"/>
      <c r="V44" s="19" t="n">
        <v>0</v>
      </c>
      <c r="W44" s="21"/>
      <c r="X44" s="19" t="n">
        <v>0</v>
      </c>
      <c r="Y44" s="21"/>
      <c r="Z44" s="19" t="n">
        <v>0</v>
      </c>
      <c r="AA44" s="21"/>
      <c r="AB44" s="19" t="n">
        <v>0</v>
      </c>
      <c r="AC44" s="21"/>
      <c r="AD44" s="19" t="n">
        <v>0</v>
      </c>
      <c r="AE44" s="21"/>
      <c r="AF44" s="19" t="n">
        <v>0</v>
      </c>
      <c r="AG44" s="21"/>
      <c r="AH44" s="19" t="n">
        <v>0</v>
      </c>
      <c r="AI44" s="21"/>
      <c r="AJ44" s="19" t="n">
        <v>0</v>
      </c>
      <c r="AK44" s="21"/>
      <c r="AL44" s="19" t="n">
        <v>0</v>
      </c>
      <c r="AM44" s="21"/>
      <c r="AN44" s="19" t="n">
        <v>0</v>
      </c>
      <c r="AO44" s="21"/>
      <c r="AP44" s="18" t="n">
        <f aca="false">SUM(D44:AN44)</f>
        <v>0</v>
      </c>
      <c r="AQ44" s="31"/>
      <c r="AR44" s="31"/>
    </row>
    <row r="45" customFormat="false" ht="11.1" hidden="false" customHeight="true" outlineLevel="0" collapsed="false">
      <c r="A45" s="18"/>
      <c r="B45" s="18" t="s">
        <v>163</v>
      </c>
      <c r="C45" s="18"/>
      <c r="D45" s="19" t="n">
        <v>0</v>
      </c>
      <c r="E45" s="21"/>
      <c r="F45" s="19" t="n">
        <v>0</v>
      </c>
      <c r="G45" s="21"/>
      <c r="H45" s="19" t="n">
        <v>0</v>
      </c>
      <c r="I45" s="21"/>
      <c r="J45" s="19" t="n">
        <v>0</v>
      </c>
      <c r="K45" s="21"/>
      <c r="L45" s="19" t="n">
        <v>0</v>
      </c>
      <c r="M45" s="19"/>
      <c r="N45" s="19" t="n">
        <v>0</v>
      </c>
      <c r="O45" s="21"/>
      <c r="P45" s="19" t="n">
        <v>0</v>
      </c>
      <c r="Q45" s="21"/>
      <c r="R45" s="19" t="n">
        <v>0</v>
      </c>
      <c r="S45" s="21"/>
      <c r="T45" s="19" t="n">
        <v>0</v>
      </c>
      <c r="U45" s="21"/>
      <c r="V45" s="19" t="n">
        <v>0</v>
      </c>
      <c r="W45" s="21"/>
      <c r="X45" s="19" t="n">
        <v>0</v>
      </c>
      <c r="Y45" s="21"/>
      <c r="Z45" s="19" t="n">
        <v>0</v>
      </c>
      <c r="AA45" s="21"/>
      <c r="AB45" s="19" t="n">
        <v>0</v>
      </c>
      <c r="AC45" s="21"/>
      <c r="AD45" s="19" t="n">
        <v>0</v>
      </c>
      <c r="AE45" s="21"/>
      <c r="AF45" s="19" t="n">
        <v>0</v>
      </c>
      <c r="AG45" s="21"/>
      <c r="AH45" s="19" t="n">
        <v>0</v>
      </c>
      <c r="AI45" s="21"/>
      <c r="AJ45" s="19" t="n">
        <v>0</v>
      </c>
      <c r="AK45" s="21"/>
      <c r="AL45" s="19" t="n">
        <v>0</v>
      </c>
      <c r="AM45" s="21"/>
      <c r="AN45" s="19" t="n">
        <v>0</v>
      </c>
      <c r="AO45" s="21"/>
      <c r="AP45" s="18" t="n">
        <f aca="false">SUM(D45:AN45)</f>
        <v>0</v>
      </c>
      <c r="AQ45" s="31"/>
      <c r="AR45" s="31"/>
    </row>
    <row r="46" customFormat="false" ht="11.1" hidden="false" customHeight="true" outlineLevel="0" collapsed="false">
      <c r="A46" s="18"/>
      <c r="B46" s="18" t="s">
        <v>164</v>
      </c>
      <c r="C46" s="18"/>
      <c r="D46" s="19" t="n">
        <v>0</v>
      </c>
      <c r="E46" s="21"/>
      <c r="F46" s="19" t="n">
        <v>0</v>
      </c>
      <c r="G46" s="21"/>
      <c r="H46" s="19" t="n">
        <v>0</v>
      </c>
      <c r="I46" s="21"/>
      <c r="J46" s="19" t="n">
        <v>0</v>
      </c>
      <c r="K46" s="21"/>
      <c r="L46" s="19" t="n">
        <v>0</v>
      </c>
      <c r="M46" s="19"/>
      <c r="N46" s="19" t="n">
        <v>0</v>
      </c>
      <c r="O46" s="21"/>
      <c r="P46" s="19" t="n">
        <v>0</v>
      </c>
      <c r="Q46" s="21"/>
      <c r="R46" s="19" t="n">
        <v>0</v>
      </c>
      <c r="S46" s="21"/>
      <c r="T46" s="19" t="n">
        <v>0</v>
      </c>
      <c r="U46" s="21"/>
      <c r="V46" s="19" t="n">
        <v>0</v>
      </c>
      <c r="W46" s="21"/>
      <c r="X46" s="19" t="n">
        <v>0</v>
      </c>
      <c r="Y46" s="21"/>
      <c r="Z46" s="19" t="n">
        <v>0</v>
      </c>
      <c r="AA46" s="21"/>
      <c r="AB46" s="19" t="n">
        <v>0</v>
      </c>
      <c r="AC46" s="21"/>
      <c r="AD46" s="19" t="n">
        <v>0</v>
      </c>
      <c r="AE46" s="21"/>
      <c r="AF46" s="19" t="n">
        <v>0</v>
      </c>
      <c r="AG46" s="21"/>
      <c r="AH46" s="19" t="n">
        <v>0</v>
      </c>
      <c r="AI46" s="21"/>
      <c r="AJ46" s="19" t="n">
        <v>0</v>
      </c>
      <c r="AK46" s="21"/>
      <c r="AL46" s="19" t="n">
        <v>0</v>
      </c>
      <c r="AM46" s="21"/>
      <c r="AN46" s="19" t="n">
        <v>0</v>
      </c>
      <c r="AO46" s="21"/>
      <c r="AP46" s="18" t="n">
        <f aca="false">SUM(D46:AN46)</f>
        <v>0</v>
      </c>
      <c r="AQ46" s="31"/>
      <c r="AR46" s="31"/>
    </row>
    <row r="47" customFormat="false" ht="11.1" hidden="false" customHeight="true" outlineLevel="0" collapsed="false">
      <c r="A47" s="18"/>
      <c r="B47" s="18" t="s">
        <v>156</v>
      </c>
      <c r="C47" s="18"/>
      <c r="D47" s="19" t="n">
        <v>0</v>
      </c>
      <c r="E47" s="21"/>
      <c r="F47" s="19" t="n">
        <v>0</v>
      </c>
      <c r="G47" s="21"/>
      <c r="H47" s="19" t="n">
        <v>0</v>
      </c>
      <c r="I47" s="21"/>
      <c r="J47" s="19" t="n">
        <v>0</v>
      </c>
      <c r="K47" s="21"/>
      <c r="L47" s="19" t="n">
        <v>0</v>
      </c>
      <c r="M47" s="19"/>
      <c r="N47" s="19" t="n">
        <v>0</v>
      </c>
      <c r="O47" s="21"/>
      <c r="P47" s="19" t="n">
        <v>0</v>
      </c>
      <c r="Q47" s="21"/>
      <c r="R47" s="19" t="n">
        <v>0</v>
      </c>
      <c r="S47" s="21"/>
      <c r="T47" s="19" t="n">
        <v>0</v>
      </c>
      <c r="U47" s="21"/>
      <c r="V47" s="19" t="n">
        <v>0</v>
      </c>
      <c r="W47" s="21"/>
      <c r="X47" s="19" t="n">
        <v>0</v>
      </c>
      <c r="Y47" s="21"/>
      <c r="Z47" s="19" t="n">
        <v>0</v>
      </c>
      <c r="AA47" s="21"/>
      <c r="AB47" s="19" t="n">
        <v>0</v>
      </c>
      <c r="AC47" s="21"/>
      <c r="AD47" s="19" t="n">
        <v>0</v>
      </c>
      <c r="AE47" s="21"/>
      <c r="AF47" s="19" t="n">
        <v>0</v>
      </c>
      <c r="AG47" s="21"/>
      <c r="AH47" s="19" t="n">
        <v>0</v>
      </c>
      <c r="AI47" s="21"/>
      <c r="AJ47" s="19" t="n">
        <v>0</v>
      </c>
      <c r="AK47" s="21"/>
      <c r="AL47" s="19" t="n">
        <v>0</v>
      </c>
      <c r="AM47" s="21"/>
      <c r="AN47" s="19" t="n">
        <v>0</v>
      </c>
      <c r="AO47" s="21"/>
      <c r="AP47" s="18" t="n">
        <f aca="false">SUM(D47:AN47)</f>
        <v>0</v>
      </c>
      <c r="AQ47" s="31"/>
      <c r="AR47" s="31"/>
    </row>
    <row r="48" customFormat="false" ht="11.1" hidden="false" customHeight="true" outlineLevel="0" collapsed="false">
      <c r="A48" s="18"/>
      <c r="B48" s="18"/>
      <c r="C48" s="18" t="s">
        <v>21</v>
      </c>
      <c r="D48" s="36" t="n">
        <f aca="false">SUM(D39:D47)</f>
        <v>0</v>
      </c>
      <c r="E48" s="20"/>
      <c r="F48" s="36" t="n">
        <f aca="false">SUM(F39:F47)</f>
        <v>0</v>
      </c>
      <c r="G48" s="20"/>
      <c r="H48" s="36" t="n">
        <f aca="false">SUM(H39:H47)</f>
        <v>0</v>
      </c>
      <c r="I48" s="20"/>
      <c r="J48" s="36" t="n">
        <f aca="false">SUM(J39:J47)</f>
        <v>0</v>
      </c>
      <c r="K48" s="20"/>
      <c r="L48" s="36" t="n">
        <f aca="false">SUM(L39:L47)</f>
        <v>0</v>
      </c>
      <c r="M48" s="83"/>
      <c r="N48" s="36" t="n">
        <f aca="false">SUM(N39:N47)</f>
        <v>0</v>
      </c>
      <c r="O48" s="20"/>
      <c r="P48" s="36" t="n">
        <f aca="false">SUM(P39:P47)</f>
        <v>0</v>
      </c>
      <c r="Q48" s="20"/>
      <c r="R48" s="36" t="n">
        <f aca="false">SUM(R39:R47)</f>
        <v>0</v>
      </c>
      <c r="S48" s="20"/>
      <c r="T48" s="36" t="n">
        <f aca="false">SUM(T39:T47)</f>
        <v>0</v>
      </c>
      <c r="U48" s="20"/>
      <c r="V48" s="36" t="n">
        <f aca="false">SUM(V39:V47)</f>
        <v>0</v>
      </c>
      <c r="W48" s="20"/>
      <c r="X48" s="36" t="n">
        <f aca="false">SUM(X39:X47)</f>
        <v>0</v>
      </c>
      <c r="Y48" s="20"/>
      <c r="Z48" s="36" t="n">
        <f aca="false">SUM(Z39:Z47)</f>
        <v>0</v>
      </c>
      <c r="AA48" s="20"/>
      <c r="AB48" s="36" t="n">
        <f aca="false">SUM(AB39:AB47)</f>
        <v>0</v>
      </c>
      <c r="AC48" s="20"/>
      <c r="AD48" s="36" t="n">
        <f aca="false">SUM(AD39:AD47)</f>
        <v>0</v>
      </c>
      <c r="AE48" s="20"/>
      <c r="AF48" s="36" t="n">
        <f aca="false">SUM(AF39:AF47)</f>
        <v>0</v>
      </c>
      <c r="AG48" s="20"/>
      <c r="AH48" s="36" t="n">
        <f aca="false">SUM(AH39:AH47)</f>
        <v>0</v>
      </c>
      <c r="AI48" s="20"/>
      <c r="AJ48" s="36" t="n">
        <f aca="false">SUM(AJ39:AJ47)</f>
        <v>0</v>
      </c>
      <c r="AK48" s="20"/>
      <c r="AL48" s="36" t="n">
        <f aca="false">SUM(AL39:AL47)</f>
        <v>0</v>
      </c>
      <c r="AM48" s="20"/>
      <c r="AN48" s="36" t="n">
        <f aca="false">SUM(AN39:AN47)</f>
        <v>0</v>
      </c>
      <c r="AO48" s="20"/>
      <c r="AP48" s="32" t="n">
        <f aca="false">SUM(AP39:AP47)</f>
        <v>0</v>
      </c>
      <c r="AQ48" s="30"/>
      <c r="AR48" s="30"/>
    </row>
    <row r="49" customFormat="false" ht="3.95" hidden="false" customHeight="true" outlineLevel="0" collapsed="false">
      <c r="A49" s="18"/>
      <c r="B49" s="18"/>
      <c r="C49" s="18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18"/>
      <c r="AQ49" s="30"/>
      <c r="AR49" s="30"/>
    </row>
    <row r="50" customFormat="false" ht="11.1" hidden="false" customHeight="true" outlineLevel="0" collapsed="false">
      <c r="A50" s="26" t="s">
        <v>165</v>
      </c>
      <c r="B50" s="26"/>
      <c r="C50" s="26"/>
      <c r="D50" s="27"/>
      <c r="E50" s="27"/>
      <c r="F50" s="27"/>
      <c r="G50" s="20"/>
      <c r="H50" s="27"/>
      <c r="I50" s="20"/>
      <c r="J50" s="27"/>
      <c r="K50" s="20"/>
      <c r="L50" s="27"/>
      <c r="M50" s="27"/>
      <c r="N50" s="27"/>
      <c r="O50" s="20"/>
      <c r="P50" s="27"/>
      <c r="Q50" s="20"/>
      <c r="R50" s="27"/>
      <c r="S50" s="20"/>
      <c r="T50" s="27"/>
      <c r="U50" s="20"/>
      <c r="V50" s="27"/>
      <c r="W50" s="20"/>
      <c r="X50" s="27"/>
      <c r="Y50" s="20"/>
      <c r="Z50" s="27"/>
      <c r="AA50" s="20"/>
      <c r="AB50" s="27"/>
      <c r="AC50" s="20"/>
      <c r="AD50" s="27"/>
      <c r="AE50" s="20"/>
      <c r="AF50" s="27"/>
      <c r="AG50" s="20"/>
      <c r="AH50" s="27"/>
      <c r="AI50" s="20"/>
      <c r="AJ50" s="27"/>
      <c r="AK50" s="20"/>
      <c r="AL50" s="27"/>
      <c r="AM50" s="20"/>
      <c r="AN50" s="27"/>
      <c r="AO50" s="20"/>
      <c r="AP50" s="18"/>
      <c r="AQ50" s="30"/>
      <c r="AR50" s="30"/>
    </row>
    <row r="51" customFormat="false" ht="11.1" hidden="false" customHeight="true" outlineLevel="0" collapsed="false">
      <c r="A51" s="18"/>
      <c r="B51" s="18" t="s">
        <v>166</v>
      </c>
      <c r="C51" s="18"/>
      <c r="D51" s="19" t="n">
        <v>0</v>
      </c>
      <c r="E51" s="21"/>
      <c r="F51" s="19" t="n">
        <v>0</v>
      </c>
      <c r="G51" s="21"/>
      <c r="H51" s="19" t="n">
        <v>0</v>
      </c>
      <c r="I51" s="21"/>
      <c r="J51" s="19" t="n">
        <v>0</v>
      </c>
      <c r="K51" s="21"/>
      <c r="L51" s="19" t="n">
        <v>0</v>
      </c>
      <c r="M51" s="19"/>
      <c r="N51" s="19" t="n">
        <v>0</v>
      </c>
      <c r="O51" s="21"/>
      <c r="P51" s="19" t="n">
        <v>0</v>
      </c>
      <c r="Q51" s="21"/>
      <c r="R51" s="19" t="n">
        <v>0</v>
      </c>
      <c r="S51" s="21"/>
      <c r="T51" s="19" t="n">
        <v>0</v>
      </c>
      <c r="U51" s="21"/>
      <c r="V51" s="19" t="n">
        <v>0</v>
      </c>
      <c r="W51" s="21"/>
      <c r="X51" s="19" t="n">
        <v>0</v>
      </c>
      <c r="Y51" s="21"/>
      <c r="Z51" s="19" t="n">
        <v>0</v>
      </c>
      <c r="AA51" s="21"/>
      <c r="AB51" s="19" t="n">
        <v>0</v>
      </c>
      <c r="AC51" s="21"/>
      <c r="AD51" s="19" t="n">
        <v>0</v>
      </c>
      <c r="AE51" s="21"/>
      <c r="AF51" s="19" t="n">
        <v>0</v>
      </c>
      <c r="AG51" s="21"/>
      <c r="AH51" s="19" t="n">
        <v>0</v>
      </c>
      <c r="AI51" s="21"/>
      <c r="AJ51" s="19" t="n">
        <v>0</v>
      </c>
      <c r="AK51" s="21"/>
      <c r="AL51" s="19" t="n">
        <v>0</v>
      </c>
      <c r="AM51" s="21"/>
      <c r="AN51" s="19" t="n">
        <v>0</v>
      </c>
      <c r="AO51" s="21"/>
      <c r="AP51" s="18" t="n">
        <f aca="false">SUM(D51:AN51)</f>
        <v>0</v>
      </c>
      <c r="AQ51" s="31"/>
      <c r="AR51" s="31"/>
    </row>
    <row r="52" customFormat="false" ht="11.1" hidden="false" customHeight="true" outlineLevel="0" collapsed="false">
      <c r="A52" s="18"/>
      <c r="B52" s="18" t="s">
        <v>167</v>
      </c>
      <c r="C52" s="18"/>
      <c r="D52" s="19" t="n">
        <v>0</v>
      </c>
      <c r="E52" s="21"/>
      <c r="F52" s="19" t="n">
        <v>0</v>
      </c>
      <c r="G52" s="21"/>
      <c r="H52" s="19" t="n">
        <v>0</v>
      </c>
      <c r="I52" s="21"/>
      <c r="J52" s="19" t="n">
        <v>0</v>
      </c>
      <c r="K52" s="21"/>
      <c r="L52" s="19" t="n">
        <v>0</v>
      </c>
      <c r="M52" s="19"/>
      <c r="N52" s="19" t="n">
        <v>0</v>
      </c>
      <c r="O52" s="21"/>
      <c r="P52" s="19" t="n">
        <v>0</v>
      </c>
      <c r="Q52" s="21"/>
      <c r="R52" s="19" t="n">
        <v>0</v>
      </c>
      <c r="S52" s="21"/>
      <c r="T52" s="19" t="n">
        <v>0</v>
      </c>
      <c r="U52" s="21"/>
      <c r="V52" s="19" t="n">
        <v>0</v>
      </c>
      <c r="W52" s="21"/>
      <c r="X52" s="19" t="n">
        <v>0</v>
      </c>
      <c r="Y52" s="21"/>
      <c r="Z52" s="19" t="n">
        <v>0</v>
      </c>
      <c r="AA52" s="21"/>
      <c r="AB52" s="19" t="n">
        <v>0</v>
      </c>
      <c r="AC52" s="21"/>
      <c r="AD52" s="19" t="n">
        <v>0</v>
      </c>
      <c r="AE52" s="21"/>
      <c r="AF52" s="19" t="n">
        <v>0</v>
      </c>
      <c r="AG52" s="21"/>
      <c r="AH52" s="19" t="n">
        <v>0</v>
      </c>
      <c r="AI52" s="21"/>
      <c r="AJ52" s="19" t="n">
        <v>0</v>
      </c>
      <c r="AK52" s="21"/>
      <c r="AL52" s="19" t="n">
        <v>0</v>
      </c>
      <c r="AM52" s="21"/>
      <c r="AN52" s="19" t="n">
        <v>0</v>
      </c>
      <c r="AO52" s="21"/>
      <c r="AP52" s="18" t="n">
        <f aca="false">SUM(D52:AN52)</f>
        <v>0</v>
      </c>
      <c r="AQ52" s="31"/>
      <c r="AR52" s="31"/>
    </row>
    <row r="53" customFormat="false" ht="11.1" hidden="false" customHeight="true" outlineLevel="0" collapsed="false">
      <c r="A53" s="18"/>
      <c r="B53" s="18" t="s">
        <v>168</v>
      </c>
      <c r="C53" s="18"/>
      <c r="D53" s="22" t="n">
        <v>0</v>
      </c>
      <c r="E53" s="21"/>
      <c r="F53" s="22" t="n">
        <v>0</v>
      </c>
      <c r="G53" s="21"/>
      <c r="H53" s="22" t="n">
        <v>0</v>
      </c>
      <c r="I53" s="21"/>
      <c r="J53" s="22" t="n">
        <v>0</v>
      </c>
      <c r="K53" s="21"/>
      <c r="L53" s="22" t="n">
        <v>0</v>
      </c>
      <c r="M53" s="81"/>
      <c r="N53" s="22" t="n">
        <v>0</v>
      </c>
      <c r="O53" s="21"/>
      <c r="P53" s="22" t="n">
        <v>0</v>
      </c>
      <c r="Q53" s="21"/>
      <c r="R53" s="22" t="n">
        <v>0</v>
      </c>
      <c r="S53" s="21"/>
      <c r="T53" s="22" t="n">
        <v>0</v>
      </c>
      <c r="U53" s="21"/>
      <c r="V53" s="22" t="n">
        <v>0</v>
      </c>
      <c r="W53" s="21"/>
      <c r="X53" s="22" t="n">
        <v>0</v>
      </c>
      <c r="Y53" s="21"/>
      <c r="Z53" s="22" t="n">
        <v>0</v>
      </c>
      <c r="AA53" s="21"/>
      <c r="AB53" s="22" t="n">
        <v>0</v>
      </c>
      <c r="AC53" s="21"/>
      <c r="AD53" s="22" t="n">
        <v>0</v>
      </c>
      <c r="AE53" s="21"/>
      <c r="AF53" s="22" t="n">
        <v>0</v>
      </c>
      <c r="AG53" s="21"/>
      <c r="AH53" s="22" t="n">
        <v>0</v>
      </c>
      <c r="AI53" s="21"/>
      <c r="AJ53" s="22" t="n">
        <v>0</v>
      </c>
      <c r="AK53" s="21"/>
      <c r="AL53" s="22" t="n">
        <v>0</v>
      </c>
      <c r="AM53" s="21"/>
      <c r="AN53" s="22" t="n">
        <v>0</v>
      </c>
      <c r="AO53" s="21"/>
      <c r="AP53" s="25" t="n">
        <f aca="false">SUM(D53:AN53)</f>
        <v>0</v>
      </c>
      <c r="AQ53" s="31"/>
      <c r="AR53" s="31"/>
    </row>
    <row r="54" customFormat="false" ht="11.1" hidden="false" customHeight="true" outlineLevel="0" collapsed="false">
      <c r="A54" s="18"/>
      <c r="B54" s="18"/>
      <c r="C54" s="18" t="s">
        <v>21</v>
      </c>
      <c r="D54" s="25" t="n">
        <f aca="false">SUM(D51:D53)</f>
        <v>0</v>
      </c>
      <c r="E54" s="20"/>
      <c r="F54" s="25" t="n">
        <f aca="false">SUM(F51:F53)</f>
        <v>0</v>
      </c>
      <c r="G54" s="20"/>
      <c r="H54" s="25" t="n">
        <f aca="false">SUM(H51:H53)</f>
        <v>0</v>
      </c>
      <c r="I54" s="20"/>
      <c r="J54" s="25" t="n">
        <f aca="false">SUM(J51:J53)</f>
        <v>0</v>
      </c>
      <c r="K54" s="20"/>
      <c r="L54" s="25" t="n">
        <f aca="false">SUM(L51:L53)</f>
        <v>0</v>
      </c>
      <c r="M54" s="82"/>
      <c r="N54" s="25" t="n">
        <f aca="false">SUM(N51:N53)</f>
        <v>0</v>
      </c>
      <c r="O54" s="20"/>
      <c r="P54" s="25" t="n">
        <f aca="false">SUM(P51:P53)</f>
        <v>0</v>
      </c>
      <c r="Q54" s="20"/>
      <c r="R54" s="25" t="n">
        <f aca="false">SUM(R51:R53)</f>
        <v>0</v>
      </c>
      <c r="S54" s="20"/>
      <c r="T54" s="25" t="n">
        <f aca="false">SUM(T51:T53)</f>
        <v>0</v>
      </c>
      <c r="U54" s="20"/>
      <c r="V54" s="25" t="n">
        <f aca="false">SUM(V51:V53)</f>
        <v>0</v>
      </c>
      <c r="W54" s="20"/>
      <c r="X54" s="25" t="n">
        <f aca="false">SUM(X51:X53)</f>
        <v>0</v>
      </c>
      <c r="Y54" s="20"/>
      <c r="Z54" s="25" t="n">
        <f aca="false">SUM(Z51:Z53)</f>
        <v>0</v>
      </c>
      <c r="AA54" s="20"/>
      <c r="AB54" s="25" t="n">
        <f aca="false">SUM(AB51:AB53)</f>
        <v>0</v>
      </c>
      <c r="AC54" s="20"/>
      <c r="AD54" s="25" t="n">
        <f aca="false">SUM(AD51:AD53)</f>
        <v>0</v>
      </c>
      <c r="AE54" s="20"/>
      <c r="AF54" s="25" t="n">
        <f aca="false">SUM(AF51:AF53)</f>
        <v>0</v>
      </c>
      <c r="AG54" s="20"/>
      <c r="AH54" s="25" t="n">
        <f aca="false">SUM(AH51:AH53)</f>
        <v>0</v>
      </c>
      <c r="AI54" s="20"/>
      <c r="AJ54" s="25" t="n">
        <f aca="false">SUM(AJ51:AJ53)</f>
        <v>0</v>
      </c>
      <c r="AK54" s="20"/>
      <c r="AL54" s="25" t="n">
        <f aca="false">SUM(AL51:AL53)</f>
        <v>0</v>
      </c>
      <c r="AM54" s="20"/>
      <c r="AN54" s="25" t="n">
        <f aca="false">SUM(AN51:AN53)</f>
        <v>0</v>
      </c>
      <c r="AO54" s="20"/>
      <c r="AP54" s="25" t="n">
        <f aca="false">SUM(AP51:AP53)</f>
        <v>0</v>
      </c>
      <c r="AQ54" s="30"/>
      <c r="AR54" s="30"/>
    </row>
    <row r="55" customFormat="false" ht="12.75" hidden="false" customHeight="true" outlineLevel="0" collapsed="false">
      <c r="A55" s="18"/>
      <c r="B55" s="18"/>
      <c r="C55" s="18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30"/>
      <c r="AD55" s="20"/>
      <c r="AE55" s="30"/>
      <c r="AF55" s="20"/>
      <c r="AG55" s="30"/>
      <c r="AH55" s="20"/>
      <c r="AI55" s="30"/>
      <c r="AJ55" s="20"/>
      <c r="AK55" s="30"/>
      <c r="AL55" s="20"/>
      <c r="AM55" s="30"/>
      <c r="AN55" s="30"/>
      <c r="AO55" s="30"/>
      <c r="AP55" s="29"/>
      <c r="AQ55" s="30"/>
      <c r="AR55" s="30"/>
    </row>
    <row r="56" customFormat="false" ht="11.1" hidden="false" customHeight="true" outlineLevel="0" collapsed="false">
      <c r="A56" s="26" t="s">
        <v>169</v>
      </c>
      <c r="B56" s="26"/>
      <c r="C56" s="26"/>
      <c r="D56" s="37" t="n">
        <f aca="false">D10+D22+D31+D36+D48+D54</f>
        <v>0</v>
      </c>
      <c r="E56" s="27"/>
      <c r="F56" s="37" t="n">
        <f aca="false">F10+F22+F31+F36+F48+F54</f>
        <v>0</v>
      </c>
      <c r="G56" s="27"/>
      <c r="H56" s="37" t="n">
        <f aca="false">H10+H22+H31+H36+H48+H54</f>
        <v>0</v>
      </c>
      <c r="I56" s="27"/>
      <c r="J56" s="37" t="n">
        <f aca="false">J10+J22+J31+J36+J48+J54</f>
        <v>0</v>
      </c>
      <c r="K56" s="27"/>
      <c r="L56" s="37" t="n">
        <f aca="false">L10+L22+L31+L36+L48+L54</f>
        <v>0</v>
      </c>
      <c r="M56" s="27"/>
      <c r="N56" s="37" t="n">
        <f aca="false">N10+N22+N31+N36+N48+N54</f>
        <v>0</v>
      </c>
      <c r="O56" s="27"/>
      <c r="P56" s="37" t="n">
        <f aca="false">P10+P22+P31+P36+P48+P54</f>
        <v>0</v>
      </c>
      <c r="Q56" s="27"/>
      <c r="R56" s="37" t="n">
        <f aca="false">R10+R22+R31+R36+R48+R54</f>
        <v>0</v>
      </c>
      <c r="S56" s="27"/>
      <c r="T56" s="37" t="n">
        <f aca="false">T10+T22+T31+T36+T48+T54</f>
        <v>0</v>
      </c>
      <c r="U56" s="27"/>
      <c r="V56" s="37" t="n">
        <f aca="false">V10+V22+V31+V36+V48+V54</f>
        <v>0</v>
      </c>
      <c r="W56" s="27"/>
      <c r="X56" s="37" t="n">
        <f aca="false">X10+X22+X31+X36+X48+X54</f>
        <v>0</v>
      </c>
      <c r="Y56" s="27"/>
      <c r="Z56" s="37" t="n">
        <f aca="false">Z10+Z22+Z31+Z36+Z48+Z54</f>
        <v>0</v>
      </c>
      <c r="AA56" s="27"/>
      <c r="AB56" s="37" t="n">
        <f aca="false">AB10+AB22+AB31+AB36+AB48+AB54</f>
        <v>0</v>
      </c>
      <c r="AC56" s="30"/>
      <c r="AD56" s="37" t="n">
        <f aca="false">AD10+AD22+AD31+AD36+AD48+AD54</f>
        <v>0</v>
      </c>
      <c r="AE56" s="30"/>
      <c r="AF56" s="37" t="n">
        <f aca="false">AF10+AF22+AF31+AF36+AF48+AF54</f>
        <v>0</v>
      </c>
      <c r="AG56" s="30"/>
      <c r="AH56" s="37" t="n">
        <f aca="false">AH10+AH22+AH31+AH36+AH48+AH54</f>
        <v>0</v>
      </c>
      <c r="AI56" s="30"/>
      <c r="AJ56" s="37" t="n">
        <f aca="false">AJ10+AJ22+AJ31+AJ36+AJ48+AJ54</f>
        <v>0</v>
      </c>
      <c r="AK56" s="30"/>
      <c r="AL56" s="37" t="n">
        <f aca="false">AL10+AL22+AL31+AL36+AL48+AL54</f>
        <v>0</v>
      </c>
      <c r="AM56" s="30"/>
      <c r="AN56" s="37" t="n">
        <f aca="false">AN10+AN22+AN31+AN36+AN48+AN54</f>
        <v>0</v>
      </c>
      <c r="AO56" s="30"/>
      <c r="AP56" s="37" t="n">
        <f aca="false">AP10+AP22+AP31+AP36+AP48+AP54</f>
        <v>0</v>
      </c>
      <c r="AQ56" s="30"/>
      <c r="AR56" s="30"/>
    </row>
    <row r="57" customFormat="false" ht="12.75" hidden="false" customHeight="true" outlineLevel="0" collapsed="false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18"/>
      <c r="AQ57" s="30"/>
      <c r="AR57" s="30"/>
    </row>
    <row r="58" customFormat="false" ht="12.75" hidden="false" customHeight="true" outlineLevel="0" collapsed="false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7" t="s">
        <v>190</v>
      </c>
      <c r="AM58" s="27"/>
      <c r="AN58" s="27"/>
      <c r="AO58" s="27"/>
      <c r="AP58" s="52" t="n">
        <f aca="false">'O&amp;M Detail'!AB55</f>
        <v>0</v>
      </c>
      <c r="AQ58" s="30"/>
      <c r="AR58" s="30"/>
    </row>
    <row r="59" customFormat="false" ht="12.75" hidden="false" customHeight="true" outlineLevel="0" collapsed="false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7" t="s">
        <v>191</v>
      </c>
      <c r="AM59" s="27"/>
      <c r="AN59" s="27"/>
      <c r="AO59" s="27"/>
      <c r="AP59" s="84" t="n">
        <f aca="false">AP56-AP58</f>
        <v>0</v>
      </c>
      <c r="AQ59" s="30"/>
      <c r="AR59" s="30"/>
    </row>
    <row r="60" customFormat="false" ht="13.5" hidden="false" customHeight="false" outlineLevel="0" collapsed="false"/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85" width="2.42"/>
    <col collapsed="false" customWidth="true" hidden="false" outlineLevel="0" max="3" min="3" style="85" width="38.14"/>
    <col collapsed="false" customWidth="true" hidden="false" outlineLevel="0" max="4" min="4" style="86" width="12.7"/>
    <col collapsed="false" customWidth="true" hidden="false" outlineLevel="0" max="5" min="5" style="85" width="1.56"/>
    <col collapsed="false" customWidth="true" hidden="false" outlineLevel="0" max="6" min="6" style="85" width="12.7"/>
    <col collapsed="false" customWidth="true" hidden="false" outlineLevel="0" max="7" min="7" style="85" width="1.56"/>
    <col collapsed="false" customWidth="true" hidden="false" outlineLevel="0" max="8" min="8" style="86" width="12.7"/>
    <col collapsed="false" customWidth="true" hidden="false" outlineLevel="0" max="9" min="9" style="86" width="1.56"/>
    <col collapsed="false" customWidth="true" hidden="false" outlineLevel="0" max="10" min="10" style="86" width="12.7"/>
    <col collapsed="false" customWidth="true" hidden="false" outlineLevel="0" max="11" min="11" style="86" width="1.56"/>
    <col collapsed="false" customWidth="true" hidden="false" outlineLevel="0" max="12" min="12" style="86" width="12.7"/>
    <col collapsed="false" customWidth="true" hidden="false" outlineLevel="0" max="13" min="13" style="86" width="1.56"/>
    <col collapsed="false" customWidth="true" hidden="false" outlineLevel="0" max="14" min="14" style="86" width="12.7"/>
    <col collapsed="false" customWidth="true" hidden="false" outlineLevel="0" max="15" min="15" style="85" width="1.56"/>
    <col collapsed="false" customWidth="true" hidden="false" outlineLevel="0" max="16" min="16" style="85" width="12.7"/>
    <col collapsed="false" customWidth="true" hidden="false" outlineLevel="0" max="17" min="17" style="85" width="1.56"/>
    <col collapsed="false" customWidth="true" hidden="false" outlineLevel="0" max="18" min="18" style="85" width="12.7"/>
    <col collapsed="false" customWidth="true" hidden="false" outlineLevel="0" max="19" min="19" style="85" width="1.56"/>
    <col collapsed="false" customWidth="true" hidden="false" outlineLevel="0" max="20" min="20" style="85" width="12.7"/>
    <col collapsed="false" customWidth="true" hidden="false" outlineLevel="0" max="21" min="21" style="85" width="1.56"/>
    <col collapsed="false" customWidth="true" hidden="false" outlineLevel="0" max="22" min="22" style="85" width="12.7"/>
    <col collapsed="false" customWidth="true" hidden="false" outlineLevel="0" max="23" min="23" style="85" width="1.56"/>
    <col collapsed="false" customWidth="true" hidden="false" outlineLevel="0" max="24" min="24" style="85" width="12.7"/>
    <col collapsed="false" customWidth="true" hidden="false" outlineLevel="0" max="25" min="25" style="85" width="1.56"/>
    <col collapsed="false" customWidth="true" hidden="false" outlineLevel="0" max="26" min="26" style="85" width="12.7"/>
    <col collapsed="false" customWidth="true" hidden="false" outlineLevel="0" max="27" min="27" style="85" width="1.56"/>
    <col collapsed="false" customWidth="true" hidden="false" outlineLevel="0" max="28" min="28" style="85" width="12.7"/>
    <col collapsed="false" customWidth="true" hidden="false" outlineLevel="0" max="29" min="29" style="85" width="1.56"/>
    <col collapsed="false" customWidth="true" hidden="false" outlineLevel="0" max="30" min="30" style="85" width="12.7"/>
    <col collapsed="false" customWidth="true" hidden="false" outlineLevel="0" max="31" min="31" style="85" width="1.56"/>
    <col collapsed="false" customWidth="true" hidden="false" outlineLevel="0" max="32" min="32" style="85" width="12.7"/>
    <col collapsed="false" customWidth="true" hidden="false" outlineLevel="0" max="33" min="33" style="85" width="1.56"/>
    <col collapsed="false" customWidth="true" hidden="false" outlineLevel="0" max="34" min="34" style="85" width="12.7"/>
    <col collapsed="false" customWidth="true" hidden="false" outlineLevel="0" max="35" min="35" style="85" width="1.56"/>
    <col collapsed="false" customWidth="true" hidden="false" outlineLevel="0" max="36" min="36" style="85" width="12.7"/>
    <col collapsed="false" customWidth="true" hidden="false" outlineLevel="0" max="37" min="37" style="85" width="1.56"/>
    <col collapsed="false" customWidth="true" hidden="false" outlineLevel="0" max="38" min="38" style="85" width="12.7"/>
    <col collapsed="false" customWidth="false" hidden="false" outlineLevel="0" max="39" min="39" style="86" width="9.14"/>
    <col collapsed="false" customWidth="true" hidden="false" outlineLevel="0" max="40" min="40" style="86" width="5.71"/>
    <col collapsed="false" customWidth="false" hidden="false" outlineLevel="0" max="257" min="41" style="86" width="9.14"/>
  </cols>
  <sheetData>
    <row r="1" customFormat="false" ht="15.75" hidden="false" customHeight="false" outlineLevel="0" collapsed="false">
      <c r="A1" s="67" t="s">
        <v>0</v>
      </c>
      <c r="B1" s="68"/>
      <c r="C1" s="68"/>
      <c r="D1" s="87" t="s">
        <v>192</v>
      </c>
      <c r="E1" s="88"/>
      <c r="F1" s="88"/>
      <c r="G1" s="88"/>
      <c r="O1" s="88"/>
      <c r="P1" s="88"/>
      <c r="Q1" s="88"/>
      <c r="R1" s="88"/>
      <c r="S1" s="88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90" t="str">
        <f aca="true">CELL("FILENAME",A1)</f>
        <v>'file:///mnt/12tb/@roms/datasets/enron/EDRM Enron Email Data Set v2 XML/filtered-attachments/xls/2002_Plan_Template_REV-e4e22127b73460f7071163bca4032d1e943bcbb02b3102b0fe1a692208b921fe.xls'#$Allocations</v>
      </c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customFormat="false" ht="15.75" hidden="false" customHeight="false" outlineLevel="0" collapsed="false">
      <c r="A2" s="6" t="s">
        <v>1</v>
      </c>
      <c r="B2" s="68"/>
      <c r="C2" s="68"/>
      <c r="D2" s="85" t="s">
        <v>193</v>
      </c>
      <c r="E2" s="88"/>
      <c r="F2" s="88"/>
      <c r="G2" s="88"/>
      <c r="O2" s="88"/>
      <c r="P2" s="88"/>
      <c r="Q2" s="88"/>
      <c r="R2" s="88"/>
      <c r="S2" s="88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2" t="n">
        <f aca="true">NOW()</f>
        <v>45926.9140952619</v>
      </c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customFormat="false" ht="15.75" hidden="false" customHeight="false" outlineLevel="0" collapsed="false">
      <c r="A3" s="9" t="s">
        <v>194</v>
      </c>
      <c r="B3" s="68"/>
      <c r="C3" s="68"/>
      <c r="D3" s="93" t="str">
        <f aca="false">IF(J64=0,"This worksheet ties to the O&amp;M Detail worksheet.","ERROR - THIS WORKSHEET DOES NOT TIE TO THE O&amp;M DETAIL WORKSHEET.  SEE CELL J64.")</f>
        <v>This worksheet ties to the O&amp;M Detail worksheet.</v>
      </c>
      <c r="E3" s="88"/>
      <c r="F3" s="88"/>
      <c r="G3" s="88"/>
      <c r="O3" s="88"/>
      <c r="P3" s="88"/>
      <c r="Q3" s="88"/>
      <c r="R3" s="88"/>
      <c r="S3" s="88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5" t="n">
        <f aca="true">NOW()</f>
        <v>45926.9140952628</v>
      </c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customFormat="false" ht="12.75" hidden="false" customHeight="false" outlineLevel="0" collapsed="false">
      <c r="A4" s="12" t="s">
        <v>3</v>
      </c>
      <c r="B4" s="66"/>
      <c r="C4" s="66"/>
      <c r="D4" s="85"/>
      <c r="E4" s="86"/>
      <c r="F4" s="86"/>
      <c r="G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</row>
    <row r="8" customFormat="false" ht="12.75" hidden="false" customHeight="false" outlineLevel="0" collapsed="false">
      <c r="F8" s="96" t="s">
        <v>195</v>
      </c>
      <c r="G8" s="66"/>
      <c r="H8" s="96" t="s">
        <v>196</v>
      </c>
      <c r="I8" s="38"/>
      <c r="J8" s="96"/>
    </row>
    <row r="9" customFormat="false" ht="12.75" hidden="false" customHeight="false" outlineLevel="0" collapsed="false">
      <c r="A9" s="97"/>
      <c r="B9" s="97"/>
      <c r="C9" s="97"/>
      <c r="E9" s="98"/>
      <c r="F9" s="99" t="s">
        <v>197</v>
      </c>
      <c r="G9" s="100"/>
      <c r="H9" s="99" t="s">
        <v>198</v>
      </c>
      <c r="I9" s="38"/>
      <c r="J9" s="99" t="s">
        <v>199</v>
      </c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</row>
    <row r="10" customFormat="false" ht="12.75" hidden="false" customHeight="false" outlineLevel="0" collapsed="false">
      <c r="H10" s="85"/>
      <c r="J10" s="85"/>
    </row>
    <row r="11" customFormat="false" ht="12.75" hidden="false" customHeight="false" outlineLevel="0" collapsed="false">
      <c r="A11" s="102" t="s">
        <v>200</v>
      </c>
      <c r="B11" s="103"/>
      <c r="C11" s="103"/>
      <c r="H11" s="85"/>
      <c r="J11" s="85"/>
    </row>
    <row r="12" customFormat="false" ht="12.75" hidden="false" customHeight="false" outlineLevel="0" collapsed="false">
      <c r="A12" s="104"/>
      <c r="B12" s="105" t="s">
        <v>201</v>
      </c>
      <c r="C12" s="105"/>
      <c r="H12" s="85"/>
      <c r="J12" s="85"/>
    </row>
    <row r="13" customFormat="false" ht="12.75" hidden="false" customHeight="false" outlineLevel="0" collapsed="false">
      <c r="C13" s="106" t="s">
        <v>202</v>
      </c>
      <c r="E13" s="107"/>
      <c r="F13" s="21" t="n">
        <v>0</v>
      </c>
      <c r="H13" s="18" t="n">
        <f aca="false">'O&amp;M Detail'!AB38</f>
        <v>0</v>
      </c>
      <c r="I13" s="38"/>
      <c r="J13" s="18" t="n">
        <f aca="false">H13-F13</f>
        <v>0</v>
      </c>
    </row>
    <row r="14" customFormat="false" ht="12.75" hidden="false" customHeight="false" outlineLevel="0" collapsed="false">
      <c r="C14" s="106" t="s">
        <v>203</v>
      </c>
      <c r="E14" s="107"/>
      <c r="F14" s="21" t="n">
        <v>0</v>
      </c>
      <c r="H14" s="18" t="n">
        <f aca="false">'O&amp;M Detail'!AB34</f>
        <v>0</v>
      </c>
      <c r="I14" s="38"/>
      <c r="J14" s="18" t="n">
        <f aca="false">H14-F14</f>
        <v>0</v>
      </c>
    </row>
    <row r="15" customFormat="false" ht="12.75" hidden="false" customHeight="false" outlineLevel="0" collapsed="false">
      <c r="C15" s="106" t="s">
        <v>204</v>
      </c>
      <c r="E15" s="107"/>
      <c r="F15" s="23" t="n">
        <v>0</v>
      </c>
      <c r="H15" s="25" t="n">
        <f aca="false">'O&amp;M Detail'!AB39</f>
        <v>0</v>
      </c>
      <c r="I15" s="38"/>
      <c r="J15" s="25" t="n">
        <f aca="false">H15-F15</f>
        <v>0</v>
      </c>
    </row>
    <row r="16" customFormat="false" ht="12.75" hidden="false" customHeight="false" outlineLevel="0" collapsed="false">
      <c r="C16" s="85" t="s">
        <v>205</v>
      </c>
      <c r="F16" s="108" t="n">
        <f aca="false">SUM(F13:F15)</f>
        <v>0</v>
      </c>
      <c r="H16" s="82" t="n">
        <f aca="false">SUM(H13:H15)</f>
        <v>0</v>
      </c>
      <c r="I16" s="38"/>
      <c r="J16" s="82" t="n">
        <f aca="false">SUM(J13:J15)</f>
        <v>0</v>
      </c>
    </row>
    <row r="17" customFormat="false" ht="12.75" hidden="false" customHeight="false" outlineLevel="0" collapsed="false">
      <c r="F17" s="108"/>
      <c r="H17" s="82"/>
      <c r="I17" s="38"/>
      <c r="J17" s="82"/>
    </row>
    <row r="18" customFormat="false" ht="12.75" hidden="false" customHeight="false" outlineLevel="0" collapsed="false">
      <c r="B18" s="105" t="s">
        <v>206</v>
      </c>
      <c r="C18" s="105"/>
      <c r="H18" s="66"/>
      <c r="I18" s="38"/>
      <c r="J18" s="66"/>
    </row>
    <row r="19" customFormat="false" ht="12.75" hidden="false" customHeight="false" outlineLevel="0" collapsed="false">
      <c r="B19" s="105"/>
      <c r="C19" s="85" t="s">
        <v>207</v>
      </c>
      <c r="F19" s="21" t="n">
        <v>0</v>
      </c>
      <c r="H19" s="66"/>
      <c r="I19" s="38"/>
      <c r="J19" s="66"/>
    </row>
    <row r="20" customFormat="false" ht="12.75" hidden="false" customHeight="false" outlineLevel="0" collapsed="false">
      <c r="B20" s="105"/>
      <c r="C20" s="85" t="s">
        <v>208</v>
      </c>
      <c r="F20" s="21" t="n">
        <v>0</v>
      </c>
      <c r="H20" s="66"/>
      <c r="I20" s="38"/>
      <c r="J20" s="66"/>
    </row>
    <row r="21" customFormat="false" ht="12.75" hidden="false" customHeight="false" outlineLevel="0" collapsed="false">
      <c r="B21" s="105"/>
      <c r="C21" s="85" t="s">
        <v>209</v>
      </c>
      <c r="F21" s="21" t="n">
        <v>0</v>
      </c>
      <c r="H21" s="66"/>
      <c r="I21" s="38"/>
      <c r="J21" s="66"/>
    </row>
    <row r="22" customFormat="false" ht="12.75" hidden="false" customHeight="false" outlineLevel="0" collapsed="false">
      <c r="B22" s="105"/>
      <c r="C22" s="85" t="s">
        <v>210</v>
      </c>
      <c r="F22" s="21" t="n">
        <v>0</v>
      </c>
      <c r="H22" s="66"/>
      <c r="I22" s="38"/>
      <c r="J22" s="66"/>
    </row>
    <row r="23" customFormat="false" ht="12.75" hidden="false" customHeight="false" outlineLevel="0" collapsed="false">
      <c r="B23" s="105"/>
      <c r="C23" s="85" t="s">
        <v>211</v>
      </c>
      <c r="F23" s="21" t="n">
        <v>0</v>
      </c>
      <c r="H23" s="66"/>
      <c r="I23" s="38"/>
      <c r="J23" s="66"/>
    </row>
    <row r="24" customFormat="false" ht="12.75" hidden="false" customHeight="false" outlineLevel="0" collapsed="false">
      <c r="B24" s="105"/>
      <c r="C24" s="85" t="s">
        <v>212</v>
      </c>
      <c r="F24" s="21" t="n">
        <v>0</v>
      </c>
      <c r="H24" s="109"/>
      <c r="I24" s="38"/>
      <c r="J24" s="109"/>
    </row>
    <row r="25" customFormat="false" ht="12.75" hidden="false" customHeight="false" outlineLevel="0" collapsed="false">
      <c r="B25" s="105"/>
      <c r="C25" s="85" t="s">
        <v>213</v>
      </c>
      <c r="F25" s="21" t="n">
        <v>0</v>
      </c>
      <c r="H25" s="109"/>
      <c r="I25" s="38"/>
      <c r="J25" s="109"/>
    </row>
    <row r="26" customFormat="false" ht="12.75" hidden="false" customHeight="false" outlineLevel="0" collapsed="false">
      <c r="C26" s="85" t="s">
        <v>214</v>
      </c>
      <c r="E26" s="107"/>
      <c r="F26" s="21" t="n">
        <v>0</v>
      </c>
      <c r="H26" s="82"/>
      <c r="I26" s="38"/>
      <c r="J26" s="82"/>
    </row>
    <row r="27" customFormat="false" ht="12.75" hidden="false" customHeight="false" outlineLevel="0" collapsed="false">
      <c r="C27" s="85" t="s">
        <v>215</v>
      </c>
      <c r="E27" s="107"/>
      <c r="F27" s="21" t="n">
        <v>0</v>
      </c>
      <c r="H27" s="82"/>
      <c r="I27" s="38"/>
      <c r="J27" s="82"/>
    </row>
    <row r="28" customFormat="false" ht="12.75" hidden="false" customHeight="false" outlineLevel="0" collapsed="false">
      <c r="C28" s="85" t="s">
        <v>215</v>
      </c>
      <c r="E28" s="107"/>
      <c r="F28" s="23" t="n">
        <v>0</v>
      </c>
      <c r="H28" s="82"/>
      <c r="I28" s="38"/>
      <c r="J28" s="82"/>
    </row>
    <row r="29" customFormat="false" ht="12.75" hidden="false" customHeight="false" outlineLevel="0" collapsed="false">
      <c r="C29" s="85" t="s">
        <v>216</v>
      </c>
      <c r="F29" s="108" t="n">
        <f aca="false">SUM(F19:F28)</f>
        <v>0</v>
      </c>
      <c r="H29" s="82"/>
      <c r="I29" s="38"/>
      <c r="J29" s="82"/>
    </row>
    <row r="30" customFormat="false" ht="12.75" hidden="false" customHeight="false" outlineLevel="0" collapsed="false">
      <c r="F30" s="108"/>
      <c r="H30" s="82"/>
      <c r="I30" s="38"/>
      <c r="J30" s="82"/>
    </row>
    <row r="31" customFormat="false" ht="13.5" hidden="false" customHeight="false" outlineLevel="0" collapsed="false">
      <c r="C31" s="85" t="s">
        <v>217</v>
      </c>
      <c r="F31" s="110" t="n">
        <f aca="false">F16-F29</f>
        <v>0</v>
      </c>
      <c r="H31" s="82"/>
      <c r="I31" s="38"/>
      <c r="J31" s="82"/>
    </row>
    <row r="32" customFormat="false" ht="13.5" hidden="false" customHeight="false" outlineLevel="0" collapsed="false">
      <c r="H32" s="109"/>
      <c r="I32" s="38"/>
      <c r="J32" s="109"/>
    </row>
    <row r="33" customFormat="false" ht="12.75" hidden="false" customHeight="false" outlineLevel="0" collapsed="false">
      <c r="A33" s="102" t="s">
        <v>218</v>
      </c>
      <c r="B33" s="103"/>
      <c r="C33" s="103"/>
      <c r="H33" s="66"/>
      <c r="I33" s="38"/>
      <c r="J33" s="66"/>
    </row>
    <row r="34" customFormat="false" ht="12.75" hidden="false" customHeight="false" outlineLevel="0" collapsed="false">
      <c r="B34" s="85" t="s">
        <v>201</v>
      </c>
      <c r="C34" s="106"/>
      <c r="E34" s="107"/>
      <c r="F34" s="21"/>
      <c r="G34" s="21"/>
      <c r="H34" s="18"/>
      <c r="I34" s="38"/>
      <c r="J34" s="18"/>
    </row>
    <row r="35" customFormat="false" ht="12.75" hidden="false" customHeight="false" outlineLevel="0" collapsed="false">
      <c r="C35" s="106" t="s">
        <v>219</v>
      </c>
      <c r="E35" s="107"/>
      <c r="F35" s="21" t="n">
        <v>0</v>
      </c>
      <c r="G35" s="21"/>
      <c r="H35" s="18"/>
      <c r="I35" s="38"/>
      <c r="J35" s="18"/>
    </row>
    <row r="36" customFormat="false" ht="12.75" hidden="false" customHeight="false" outlineLevel="0" collapsed="false">
      <c r="C36" s="106" t="s">
        <v>220</v>
      </c>
      <c r="E36" s="107"/>
      <c r="F36" s="21" t="n">
        <v>0</v>
      </c>
      <c r="G36" s="21"/>
      <c r="H36" s="18"/>
      <c r="I36" s="38"/>
      <c r="J36" s="18"/>
    </row>
    <row r="37" customFormat="false" ht="12.75" hidden="false" customHeight="false" outlineLevel="0" collapsed="false">
      <c r="C37" s="106" t="s">
        <v>221</v>
      </c>
      <c r="E37" s="107"/>
      <c r="F37" s="21" t="n">
        <v>0</v>
      </c>
      <c r="G37" s="21"/>
      <c r="H37" s="18"/>
      <c r="I37" s="38"/>
      <c r="J37" s="18"/>
    </row>
    <row r="38" customFormat="false" ht="12.75" hidden="false" customHeight="false" outlineLevel="0" collapsed="false">
      <c r="C38" s="106" t="s">
        <v>222</v>
      </c>
      <c r="E38" s="107"/>
      <c r="F38" s="21" t="n">
        <v>0</v>
      </c>
      <c r="G38" s="21"/>
      <c r="H38" s="18"/>
      <c r="I38" s="38"/>
      <c r="J38" s="18"/>
    </row>
    <row r="39" customFormat="false" ht="12.75" hidden="false" customHeight="false" outlineLevel="0" collapsed="false">
      <c r="C39" s="106" t="s">
        <v>222</v>
      </c>
      <c r="E39" s="107"/>
      <c r="F39" s="21" t="n">
        <v>0</v>
      </c>
      <c r="G39" s="21"/>
      <c r="H39" s="18"/>
      <c r="I39" s="38"/>
      <c r="J39" s="18"/>
    </row>
    <row r="40" customFormat="false" ht="12.75" hidden="false" customHeight="false" outlineLevel="0" collapsed="false">
      <c r="C40" s="106" t="s">
        <v>222</v>
      </c>
      <c r="E40" s="107"/>
      <c r="F40" s="21" t="n">
        <v>0</v>
      </c>
      <c r="G40" s="21"/>
      <c r="H40" s="18"/>
      <c r="I40" s="38"/>
      <c r="J40" s="18"/>
    </row>
    <row r="41" customFormat="false" ht="12.75" hidden="false" customHeight="false" outlineLevel="0" collapsed="false">
      <c r="C41" s="106" t="s">
        <v>222</v>
      </c>
      <c r="E41" s="107"/>
      <c r="F41" s="21" t="n">
        <v>0</v>
      </c>
      <c r="G41" s="21"/>
      <c r="H41" s="18"/>
      <c r="I41" s="38"/>
      <c r="J41" s="18"/>
    </row>
    <row r="42" customFormat="false" ht="12.75" hidden="false" customHeight="false" outlineLevel="0" collapsed="false">
      <c r="C42" s="106" t="s">
        <v>222</v>
      </c>
      <c r="E42" s="107"/>
      <c r="F42" s="23" t="n">
        <v>0</v>
      </c>
      <c r="G42" s="21"/>
      <c r="H42" s="82"/>
      <c r="I42" s="111"/>
      <c r="J42" s="82"/>
      <c r="K42" s="112"/>
      <c r="L42" s="112"/>
    </row>
    <row r="43" customFormat="false" ht="12.75" hidden="false" customHeight="false" outlineLevel="0" collapsed="false">
      <c r="C43" s="106" t="s">
        <v>223</v>
      </c>
      <c r="E43" s="107"/>
      <c r="F43" s="21" t="n">
        <f aca="false">SUM(F35:F42)</f>
        <v>0</v>
      </c>
      <c r="G43" s="21"/>
      <c r="H43" s="82"/>
      <c r="I43" s="111"/>
      <c r="J43" s="82"/>
      <c r="K43" s="112"/>
      <c r="L43" s="112"/>
    </row>
    <row r="44" customFormat="false" ht="12.75" hidden="false" customHeight="false" outlineLevel="0" collapsed="false">
      <c r="C44" s="106"/>
      <c r="E44" s="107"/>
      <c r="F44" s="21"/>
      <c r="G44" s="21"/>
      <c r="H44" s="18"/>
      <c r="I44" s="38"/>
      <c r="J44" s="18"/>
    </row>
    <row r="45" customFormat="false" ht="12.75" hidden="false" customHeight="false" outlineLevel="0" collapsed="false">
      <c r="B45" s="85" t="s">
        <v>206</v>
      </c>
      <c r="E45" s="107"/>
      <c r="F45" s="21"/>
      <c r="G45" s="21"/>
      <c r="H45" s="18"/>
      <c r="I45" s="38"/>
      <c r="J45" s="18"/>
    </row>
    <row r="46" customFormat="false" ht="12.75" hidden="false" customHeight="false" outlineLevel="0" collapsed="false">
      <c r="C46" s="85" t="s">
        <v>207</v>
      </c>
      <c r="E46" s="107"/>
      <c r="F46" s="21" t="n">
        <v>0</v>
      </c>
      <c r="G46" s="21"/>
      <c r="H46" s="82"/>
      <c r="I46" s="111"/>
      <c r="J46" s="82"/>
    </row>
    <row r="47" customFormat="false" ht="12.75" hidden="false" customHeight="false" outlineLevel="0" collapsed="false">
      <c r="C47" s="85" t="s">
        <v>208</v>
      </c>
      <c r="E47" s="107"/>
      <c r="F47" s="21" t="n">
        <v>0</v>
      </c>
      <c r="G47" s="21"/>
      <c r="H47" s="82"/>
      <c r="I47" s="111"/>
      <c r="J47" s="82"/>
    </row>
    <row r="48" customFormat="false" ht="12.75" hidden="false" customHeight="false" outlineLevel="0" collapsed="false">
      <c r="C48" s="85" t="s">
        <v>209</v>
      </c>
      <c r="E48" s="107"/>
      <c r="F48" s="21" t="n">
        <v>0</v>
      </c>
      <c r="G48" s="21"/>
      <c r="H48" s="82"/>
      <c r="I48" s="111"/>
      <c r="J48" s="82"/>
    </row>
    <row r="49" customFormat="false" ht="12.75" hidden="false" customHeight="false" outlineLevel="0" collapsed="false">
      <c r="C49" s="85" t="s">
        <v>210</v>
      </c>
      <c r="E49" s="107"/>
      <c r="F49" s="21" t="n">
        <v>0</v>
      </c>
      <c r="G49" s="21"/>
      <c r="H49" s="82"/>
      <c r="I49" s="111"/>
      <c r="J49" s="82"/>
    </row>
    <row r="50" customFormat="false" ht="12.75" hidden="false" customHeight="false" outlineLevel="0" collapsed="false">
      <c r="C50" s="85" t="s">
        <v>211</v>
      </c>
      <c r="E50" s="107"/>
      <c r="F50" s="21" t="n">
        <v>0</v>
      </c>
      <c r="G50" s="21"/>
      <c r="H50" s="82"/>
      <c r="I50" s="111"/>
      <c r="J50" s="82"/>
    </row>
    <row r="51" customFormat="false" ht="12.75" hidden="false" customHeight="false" outlineLevel="0" collapsed="false">
      <c r="C51" s="85" t="s">
        <v>212</v>
      </c>
      <c r="E51" s="107"/>
      <c r="F51" s="21" t="n">
        <v>0</v>
      </c>
      <c r="G51" s="21"/>
      <c r="H51" s="82"/>
      <c r="I51" s="111"/>
      <c r="J51" s="82"/>
    </row>
    <row r="52" customFormat="false" ht="12.75" hidden="false" customHeight="false" outlineLevel="0" collapsed="false">
      <c r="C52" s="85" t="s">
        <v>213</v>
      </c>
      <c r="E52" s="107"/>
      <c r="F52" s="21" t="n">
        <v>0</v>
      </c>
      <c r="G52" s="21"/>
      <c r="H52" s="82"/>
      <c r="I52" s="111"/>
      <c r="J52" s="82"/>
    </row>
    <row r="53" customFormat="false" ht="12.75" hidden="false" customHeight="false" outlineLevel="0" collapsed="false">
      <c r="C53" s="85" t="s">
        <v>214</v>
      </c>
      <c r="E53" s="107"/>
      <c r="F53" s="21" t="n">
        <v>0</v>
      </c>
      <c r="G53" s="21"/>
      <c r="H53" s="82"/>
      <c r="I53" s="111"/>
      <c r="J53" s="82"/>
    </row>
    <row r="54" customFormat="false" ht="12.75" hidden="false" customHeight="false" outlineLevel="0" collapsed="false">
      <c r="C54" s="85" t="s">
        <v>215</v>
      </c>
      <c r="E54" s="107"/>
      <c r="F54" s="21" t="n">
        <v>0</v>
      </c>
      <c r="G54" s="21"/>
      <c r="H54" s="82"/>
      <c r="I54" s="111"/>
      <c r="J54" s="82"/>
    </row>
    <row r="55" customFormat="false" ht="12.75" hidden="false" customHeight="false" outlineLevel="0" collapsed="false">
      <c r="C55" s="85" t="s">
        <v>215</v>
      </c>
      <c r="E55" s="107"/>
      <c r="F55" s="21" t="n">
        <v>0</v>
      </c>
      <c r="G55" s="21"/>
      <c r="H55" s="82"/>
      <c r="I55" s="111"/>
      <c r="J55" s="82"/>
    </row>
    <row r="56" customFormat="false" ht="12.75" hidden="false" customHeight="false" outlineLevel="0" collapsed="false">
      <c r="C56" s="85" t="s">
        <v>215</v>
      </c>
      <c r="E56" s="107"/>
      <c r="F56" s="21" t="n">
        <v>0</v>
      </c>
      <c r="G56" s="21"/>
      <c r="H56" s="82"/>
      <c r="I56" s="111"/>
      <c r="J56" s="82"/>
    </row>
    <row r="57" customFormat="false" ht="12.75" hidden="false" customHeight="false" outlineLevel="0" collapsed="false">
      <c r="C57" s="85" t="s">
        <v>215</v>
      </c>
      <c r="E57" s="107"/>
      <c r="F57" s="21" t="n">
        <v>0</v>
      </c>
      <c r="G57" s="21"/>
      <c r="H57" s="82"/>
      <c r="I57" s="111"/>
      <c r="J57" s="82"/>
    </row>
    <row r="58" customFormat="false" ht="12.75" hidden="false" customHeight="false" outlineLevel="0" collapsed="false">
      <c r="C58" s="85" t="s">
        <v>215</v>
      </c>
      <c r="E58" s="107"/>
      <c r="F58" s="21" t="n">
        <v>0</v>
      </c>
      <c r="G58" s="21"/>
      <c r="H58" s="82"/>
      <c r="I58" s="111"/>
      <c r="J58" s="82"/>
    </row>
    <row r="59" customFormat="false" ht="12.75" hidden="false" customHeight="false" outlineLevel="0" collapsed="false">
      <c r="C59" s="85" t="s">
        <v>215</v>
      </c>
      <c r="E59" s="107"/>
      <c r="F59" s="23" t="n">
        <v>0</v>
      </c>
      <c r="G59" s="21"/>
      <c r="H59" s="82"/>
      <c r="I59" s="111"/>
      <c r="J59" s="82"/>
    </row>
    <row r="60" customFormat="false" ht="12.75" hidden="false" customHeight="false" outlineLevel="0" collapsed="false">
      <c r="C60" s="106" t="s">
        <v>224</v>
      </c>
      <c r="E60" s="107"/>
      <c r="F60" s="108" t="n">
        <f aca="false">SUM(F46:F59)</f>
        <v>0</v>
      </c>
      <c r="G60" s="21"/>
      <c r="H60" s="82"/>
      <c r="I60" s="111"/>
      <c r="J60" s="82"/>
    </row>
    <row r="61" customFormat="false" ht="12.75" hidden="false" customHeight="false" outlineLevel="0" collapsed="false">
      <c r="E61" s="107"/>
      <c r="F61" s="23"/>
      <c r="G61" s="21"/>
      <c r="H61" s="25"/>
      <c r="I61" s="38"/>
      <c r="J61" s="25"/>
    </row>
    <row r="62" customFormat="false" ht="12.75" hidden="false" customHeight="false" outlineLevel="0" collapsed="false">
      <c r="C62" s="85" t="s">
        <v>225</v>
      </c>
      <c r="E62" s="107"/>
      <c r="F62" s="21" t="n">
        <f aca="false">F43-F60</f>
        <v>0</v>
      </c>
      <c r="G62" s="21"/>
      <c r="H62" s="18" t="n">
        <f aca="false">'O&amp;M Detail'!AB40</f>
        <v>0</v>
      </c>
      <c r="I62" s="38"/>
      <c r="J62" s="18" t="n">
        <f aca="false">H62-F62</f>
        <v>0</v>
      </c>
    </row>
    <row r="63" customFormat="false" ht="12.75" hidden="false" customHeight="false" outlineLevel="0" collapsed="false">
      <c r="E63" s="107"/>
      <c r="F63" s="21"/>
      <c r="G63" s="21"/>
      <c r="H63" s="18"/>
      <c r="I63" s="38"/>
      <c r="J63" s="18"/>
    </row>
    <row r="64" customFormat="false" ht="13.5" hidden="false" customHeight="false" outlineLevel="0" collapsed="false">
      <c r="C64" s="85" t="s">
        <v>226</v>
      </c>
      <c r="F64" s="110" t="n">
        <f aca="false">F16+F62</f>
        <v>0</v>
      </c>
      <c r="G64" s="21"/>
      <c r="H64" s="113" t="n">
        <f aca="false">H16+H62</f>
        <v>0</v>
      </c>
      <c r="I64" s="38"/>
      <c r="J64" s="113" t="n">
        <f aca="false">J16+J62</f>
        <v>0</v>
      </c>
    </row>
    <row r="65" customFormat="false" ht="13.5" hidden="false" customHeight="false" outlineLevel="0" collapsed="false">
      <c r="F65" s="21"/>
      <c r="G65" s="21"/>
      <c r="H65" s="21"/>
      <c r="J65" s="21"/>
    </row>
    <row r="66" customFormat="false" ht="12.75" hidden="false" customHeight="false" outlineLevel="0" collapsed="false">
      <c r="F66" s="21"/>
      <c r="G66" s="21"/>
      <c r="H66" s="21"/>
      <c r="J66" s="21"/>
    </row>
    <row r="67" customFormat="false" ht="12.75" hidden="false" customHeight="false" outlineLevel="0" collapsed="false">
      <c r="F67" s="21"/>
      <c r="G67" s="21"/>
    </row>
    <row r="68" customFormat="false" ht="12.75" hidden="false" customHeight="false" outlineLevel="0" collapsed="false">
      <c r="F68" s="21"/>
      <c r="G68" s="21"/>
    </row>
    <row r="69" customFormat="false" ht="12.75" hidden="false" customHeight="false" outlineLevel="0" collapsed="false">
      <c r="F69" s="21"/>
      <c r="G69" s="21"/>
    </row>
    <row r="70" customFormat="false" ht="12.75" hidden="false" customHeight="false" outlineLevel="0" collapsed="false">
      <c r="D70" s="85"/>
      <c r="H70" s="85"/>
      <c r="I70" s="85"/>
      <c r="J70" s="85"/>
      <c r="K70" s="85"/>
      <c r="L70" s="85"/>
      <c r="M70" s="85"/>
      <c r="N70" s="85"/>
    </row>
    <row r="71" customFormat="false" ht="12.75" hidden="false" customHeight="false" outlineLevel="0" collapsed="false">
      <c r="D71" s="85"/>
      <c r="H71" s="85"/>
      <c r="I71" s="85"/>
      <c r="J71" s="85"/>
      <c r="K71" s="85"/>
      <c r="L71" s="85"/>
      <c r="M71" s="85"/>
      <c r="N71" s="85"/>
    </row>
    <row r="72" customFormat="false" ht="12.75" hidden="false" customHeight="false" outlineLevel="0" collapsed="false">
      <c r="D72" s="85"/>
      <c r="H72" s="85"/>
      <c r="I72" s="85"/>
      <c r="J72" s="85"/>
      <c r="K72" s="85"/>
      <c r="L72" s="85"/>
      <c r="M72" s="85"/>
      <c r="N72" s="85"/>
    </row>
    <row r="73" customFormat="false" ht="12.75" hidden="false" customHeight="false" outlineLevel="0" collapsed="false">
      <c r="D73" s="85"/>
      <c r="H73" s="85"/>
      <c r="I73" s="85"/>
      <c r="J73" s="85"/>
      <c r="K73" s="85"/>
      <c r="L73" s="85"/>
      <c r="M73" s="85"/>
      <c r="N73" s="85"/>
    </row>
    <row r="74" customFormat="false" ht="12.75" hidden="false" customHeight="false" outlineLevel="0" collapsed="false">
      <c r="D74" s="85"/>
      <c r="H74" s="85"/>
      <c r="I74" s="85"/>
      <c r="J74" s="85"/>
      <c r="K74" s="85"/>
      <c r="L74" s="85"/>
      <c r="M74" s="85"/>
      <c r="N74" s="85"/>
    </row>
    <row r="75" customFormat="false" ht="12.75" hidden="false" customHeight="false" outlineLevel="0" collapsed="false">
      <c r="D75" s="85"/>
      <c r="H75" s="85"/>
      <c r="I75" s="85"/>
      <c r="J75" s="85"/>
      <c r="K75" s="85"/>
      <c r="L75" s="85"/>
      <c r="M75" s="85"/>
      <c r="N75" s="85"/>
    </row>
    <row r="76" customFormat="false" ht="12.75" hidden="false" customHeight="false" outlineLevel="0" collapsed="false">
      <c r="D76" s="85"/>
      <c r="H76" s="85"/>
      <c r="I76" s="85"/>
      <c r="J76" s="85"/>
      <c r="K76" s="85"/>
      <c r="L76" s="85"/>
      <c r="M76" s="85"/>
      <c r="N76" s="85"/>
    </row>
    <row r="77" customFormat="false" ht="12.75" hidden="false" customHeight="false" outlineLevel="0" collapsed="false">
      <c r="D77" s="85"/>
      <c r="H77" s="85"/>
      <c r="I77" s="85"/>
      <c r="J77" s="85"/>
      <c r="K77" s="85"/>
      <c r="L77" s="85"/>
      <c r="M77" s="85"/>
      <c r="N77" s="85"/>
    </row>
    <row r="78" customFormat="false" ht="12.75" hidden="false" customHeight="false" outlineLevel="0" collapsed="false">
      <c r="D78" s="85"/>
      <c r="H78" s="85"/>
      <c r="I78" s="85"/>
      <c r="J78" s="85"/>
      <c r="K78" s="85"/>
      <c r="L78" s="85"/>
      <c r="M78" s="85"/>
      <c r="N78" s="85"/>
    </row>
    <row r="79" customFormat="false" ht="12.75" hidden="false" customHeight="false" outlineLevel="0" collapsed="false">
      <c r="D79" s="85"/>
      <c r="H79" s="85"/>
      <c r="I79" s="85"/>
      <c r="J79" s="85"/>
      <c r="K79" s="85"/>
      <c r="L79" s="85"/>
      <c r="M79" s="85"/>
      <c r="N79" s="85"/>
    </row>
    <row r="80" customFormat="false" ht="12.75" hidden="false" customHeight="false" outlineLevel="0" collapsed="false">
      <c r="D80" s="85"/>
      <c r="H80" s="85"/>
      <c r="I80" s="85"/>
      <c r="J80" s="85"/>
      <c r="K80" s="85"/>
      <c r="L80" s="85"/>
      <c r="M80" s="85"/>
      <c r="N80" s="85"/>
    </row>
    <row r="81" customFormat="false" ht="12.75" hidden="false" customHeight="false" outlineLevel="0" collapsed="false">
      <c r="D81" s="85"/>
      <c r="H81" s="85"/>
      <c r="I81" s="85"/>
      <c r="J81" s="85"/>
      <c r="K81" s="85"/>
      <c r="L81" s="85"/>
      <c r="M81" s="85"/>
      <c r="N81" s="85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8.14"/>
    <col collapsed="false" customWidth="true" hidden="false" outlineLevel="0" max="4" min="4" style="1" width="12.7"/>
    <col collapsed="false" customWidth="true" hidden="false" outlineLevel="0" max="5" min="5" style="1" width="1.56"/>
    <col collapsed="false" customWidth="true" hidden="false" outlineLevel="0" max="6" min="6" style="1" width="12.7"/>
    <col collapsed="false" customWidth="true" hidden="false" outlineLevel="0" max="7" min="7" style="1" width="1.56"/>
    <col collapsed="false" customWidth="true" hidden="false" outlineLevel="0" max="8" min="8" style="1" width="12.7"/>
    <col collapsed="false" customWidth="true" hidden="false" outlineLevel="0" max="9" min="9" style="1" width="1.56"/>
    <col collapsed="false" customWidth="true" hidden="false" outlineLevel="0" max="10" min="10" style="1" width="12.7"/>
    <col collapsed="false" customWidth="true" hidden="false" outlineLevel="0" max="11" min="11" style="1" width="1.56"/>
    <col collapsed="false" customWidth="true" hidden="false" outlineLevel="0" max="12" min="12" style="1" width="12.7"/>
    <col collapsed="false" customWidth="true" hidden="false" outlineLevel="0" max="13" min="13" style="1" width="1.56"/>
    <col collapsed="false" customWidth="true" hidden="false" outlineLevel="0" max="14" min="14" style="1" width="12.7"/>
    <col collapsed="false" customWidth="true" hidden="false" outlineLevel="0" max="15" min="15" style="1" width="1.56"/>
    <col collapsed="false" customWidth="true" hidden="false" outlineLevel="0" max="16" min="16" style="1" width="12.7"/>
    <col collapsed="false" customWidth="true" hidden="false" outlineLevel="0" max="17" min="17" style="1" width="1.56"/>
    <col collapsed="false" customWidth="true" hidden="false" outlineLevel="0" max="18" min="18" style="1" width="12.7"/>
    <col collapsed="false" customWidth="true" hidden="false" outlineLevel="0" max="19" min="19" style="1" width="1.56"/>
    <col collapsed="false" customWidth="true" hidden="false" outlineLevel="0" max="20" min="20" style="1" width="12.7"/>
    <col collapsed="false" customWidth="true" hidden="false" outlineLevel="0" max="21" min="21" style="1" width="1.56"/>
    <col collapsed="false" customWidth="true" hidden="false" outlineLevel="0" max="22" min="22" style="1" width="12.7"/>
    <col collapsed="false" customWidth="true" hidden="false" outlineLevel="0" max="23" min="23" style="1" width="1.56"/>
    <col collapsed="false" customWidth="true" hidden="false" outlineLevel="0" max="24" min="24" style="1" width="12.7"/>
    <col collapsed="false" customWidth="true" hidden="false" outlineLevel="0" max="25" min="25" style="1" width="1.56"/>
    <col collapsed="false" customWidth="true" hidden="false" outlineLevel="0" max="26" min="26" style="1" width="12.7"/>
    <col collapsed="false" customWidth="true" hidden="false" outlineLevel="0" max="27" min="27" style="1" width="1.56"/>
    <col collapsed="false" customWidth="true" hidden="false" outlineLevel="0" max="28" min="28" style="1" width="12.7"/>
    <col collapsed="false" customWidth="true" hidden="false" outlineLevel="0" max="29" min="29" style="1" width="1.56"/>
    <col collapsed="false" customWidth="true" hidden="false" outlineLevel="0" max="30" min="30" style="1" width="12.7"/>
    <col collapsed="false" customWidth="true" hidden="false" outlineLevel="0" max="31" min="31" style="1" width="1.56"/>
    <col collapsed="false" customWidth="true" hidden="false" outlineLevel="0" max="32" min="32" style="1" width="12.7"/>
    <col collapsed="false" customWidth="true" hidden="false" outlineLevel="0" max="33" min="33" style="1" width="1.56"/>
    <col collapsed="false" customWidth="true" hidden="false" outlineLevel="0" max="34" min="34" style="1" width="12.7"/>
    <col collapsed="false" customWidth="true" hidden="false" outlineLevel="0" max="35" min="35" style="1" width="1.56"/>
    <col collapsed="false" customWidth="true" hidden="false" outlineLevel="0" max="36" min="36" style="1" width="12.7"/>
    <col collapsed="false" customWidth="true" hidden="false" outlineLevel="0" max="37" min="37" style="1" width="1.56"/>
    <col collapsed="false" customWidth="true" hidden="false" outlineLevel="0" max="38" min="38" style="1" width="12.7"/>
    <col collapsed="false" customWidth="true" hidden="false" outlineLevel="0" max="40" min="40" style="0" width="5.71"/>
  </cols>
  <sheetData>
    <row r="1" customFormat="false" ht="15.75" hidden="false" customHeight="false" outlineLevel="0" collapsed="false">
      <c r="A1" s="67" t="s">
        <v>0</v>
      </c>
      <c r="B1" s="68"/>
      <c r="C1" s="6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 t="str">
        <f aca="true">CELL("FILENAME",A1)</f>
        <v>'file:///mnt/12tb/@roms/datasets/enron/EDRM Enron Email Data Set v2 XML/filtered-attachments/xls/2002_Plan_Template_REV-e4e22127b73460f7071163bca4032d1e943bcbb02b3102b0fe1a692208b921fe.xls'#$Headcount</v>
      </c>
      <c r="AM1" s="3"/>
      <c r="AN1" s="3"/>
    </row>
    <row r="2" customFormat="false" ht="15.75" hidden="false" customHeight="false" outlineLevel="0" collapsed="false">
      <c r="A2" s="6" t="s">
        <v>1</v>
      </c>
      <c r="B2" s="68"/>
      <c r="C2" s="6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8" t="n">
        <f aca="true">NOW()</f>
        <v>45926.9140952778</v>
      </c>
      <c r="AM2" s="3"/>
      <c r="AN2" s="3"/>
    </row>
    <row r="3" customFormat="false" ht="15.75" hidden="false" customHeight="false" outlineLevel="0" collapsed="false">
      <c r="A3" s="9" t="s">
        <v>227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1" t="n">
        <f aca="true">NOW()</f>
        <v>45926.9140952779</v>
      </c>
      <c r="AM3" s="3"/>
      <c r="AN3" s="3"/>
    </row>
    <row r="4" customFormat="false" ht="12.75" hidden="false" customHeight="false" outlineLevel="0" collapsed="false">
      <c r="A4" s="12"/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1"/>
      <c r="AN4" s="1"/>
    </row>
    <row r="5" customFormat="false" ht="12.75" hidden="false" customHeight="false" outlineLevel="0" collapsed="false">
      <c r="A5" s="66"/>
      <c r="B5" s="66"/>
      <c r="C5" s="66"/>
    </row>
    <row r="6" customFormat="false" ht="12.75" hidden="false" customHeight="false" outlineLevel="0" collapsed="false">
      <c r="A6" s="66"/>
      <c r="B6" s="66"/>
      <c r="C6" s="66"/>
    </row>
    <row r="7" customFormat="false" ht="22.5" hidden="false" customHeight="false" outlineLevel="0" collapsed="false">
      <c r="A7" s="96"/>
      <c r="B7" s="96"/>
      <c r="C7" s="96"/>
      <c r="D7" s="114" t="s">
        <v>228</v>
      </c>
      <c r="E7" s="115"/>
      <c r="F7" s="114" t="s">
        <v>229</v>
      </c>
      <c r="G7" s="115"/>
      <c r="H7" s="114" t="s">
        <v>230</v>
      </c>
      <c r="I7" s="115"/>
      <c r="J7" s="114" t="s">
        <v>231</v>
      </c>
      <c r="K7" s="115"/>
      <c r="L7" s="114" t="s">
        <v>232</v>
      </c>
      <c r="M7" s="115"/>
      <c r="N7" s="114" t="s">
        <v>21</v>
      </c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7"/>
      <c r="AN7" s="117"/>
    </row>
    <row r="8" customFormat="false" ht="12.75" hidden="false" customHeight="false" outlineLevel="0" collapsed="false">
      <c r="A8" s="66"/>
      <c r="B8" s="66"/>
      <c r="C8" s="66"/>
    </row>
    <row r="9" customFormat="false" ht="12.75" hidden="false" customHeight="false" outlineLevel="0" collapsed="false">
      <c r="A9" s="66"/>
      <c r="B9" s="66"/>
      <c r="C9" s="12" t="s">
        <v>172</v>
      </c>
      <c r="D9" s="107" t="n">
        <v>0</v>
      </c>
      <c r="E9" s="107"/>
      <c r="F9" s="107" t="n">
        <v>0</v>
      </c>
      <c r="G9" s="107"/>
      <c r="H9" s="107" t="n">
        <v>0</v>
      </c>
      <c r="I9" s="107"/>
      <c r="J9" s="107" t="n">
        <v>0</v>
      </c>
      <c r="K9" s="107"/>
      <c r="L9" s="107" t="n">
        <v>0</v>
      </c>
      <c r="M9" s="107"/>
      <c r="N9" s="107" t="n">
        <f aca="false">SUM(D9:L9)</f>
        <v>0</v>
      </c>
    </row>
    <row r="10" customFormat="false" ht="12.75" hidden="false" customHeight="false" outlineLevel="0" collapsed="false">
      <c r="A10" s="66"/>
      <c r="B10" s="66"/>
      <c r="C10" s="12" t="s">
        <v>173</v>
      </c>
      <c r="D10" s="107" t="n">
        <v>0</v>
      </c>
      <c r="E10" s="107"/>
      <c r="F10" s="107" t="n">
        <v>0</v>
      </c>
      <c r="G10" s="107"/>
      <c r="H10" s="107" t="n">
        <v>0</v>
      </c>
      <c r="I10" s="107"/>
      <c r="J10" s="107" t="n">
        <v>0</v>
      </c>
      <c r="K10" s="107"/>
      <c r="L10" s="107" t="n">
        <v>0</v>
      </c>
      <c r="M10" s="107"/>
      <c r="N10" s="107" t="n">
        <f aca="false">SUM(D10:L10)</f>
        <v>0</v>
      </c>
    </row>
    <row r="11" customFormat="false" ht="12.75" hidden="false" customHeight="false" outlineLevel="0" collapsed="false">
      <c r="A11" s="66"/>
      <c r="B11" s="66"/>
      <c r="C11" s="12" t="s">
        <v>174</v>
      </c>
      <c r="D11" s="107" t="n">
        <v>0</v>
      </c>
      <c r="E11" s="107"/>
      <c r="F11" s="107" t="n">
        <v>0</v>
      </c>
      <c r="G11" s="107"/>
      <c r="H11" s="107" t="n">
        <v>0</v>
      </c>
      <c r="I11" s="107"/>
      <c r="J11" s="107" t="n">
        <v>0</v>
      </c>
      <c r="K11" s="107"/>
      <c r="L11" s="107" t="n">
        <v>0</v>
      </c>
      <c r="M11" s="107"/>
      <c r="N11" s="107" t="n">
        <f aca="false">SUM(D11:L11)</f>
        <v>0</v>
      </c>
    </row>
    <row r="12" customFormat="false" ht="12.75" hidden="false" customHeight="false" outlineLevel="0" collapsed="false">
      <c r="A12" s="66"/>
      <c r="B12" s="66"/>
      <c r="C12" s="12" t="s">
        <v>175</v>
      </c>
      <c r="D12" s="107" t="n">
        <v>0</v>
      </c>
      <c r="E12" s="107"/>
      <c r="F12" s="107" t="n">
        <v>0</v>
      </c>
      <c r="G12" s="107"/>
      <c r="H12" s="107" t="n">
        <v>0</v>
      </c>
      <c r="I12" s="107"/>
      <c r="J12" s="107" t="n">
        <v>0</v>
      </c>
      <c r="K12" s="107"/>
      <c r="L12" s="107" t="n">
        <v>0</v>
      </c>
      <c r="M12" s="107"/>
      <c r="N12" s="107" t="n">
        <f aca="false">SUM(D12:L12)</f>
        <v>0</v>
      </c>
    </row>
    <row r="13" customFormat="false" ht="12.75" hidden="false" customHeight="false" outlineLevel="0" collapsed="false">
      <c r="A13" s="66"/>
      <c r="B13" s="66"/>
      <c r="C13" s="12" t="s">
        <v>176</v>
      </c>
      <c r="D13" s="107" t="n">
        <v>0</v>
      </c>
      <c r="E13" s="107"/>
      <c r="F13" s="107" t="n">
        <v>0</v>
      </c>
      <c r="G13" s="107"/>
      <c r="H13" s="107" t="n">
        <v>0</v>
      </c>
      <c r="I13" s="107"/>
      <c r="J13" s="107" t="n">
        <v>0</v>
      </c>
      <c r="K13" s="107"/>
      <c r="L13" s="107" t="n">
        <v>0</v>
      </c>
      <c r="M13" s="107"/>
      <c r="N13" s="107" t="n">
        <f aca="false">SUM(D13:L13)</f>
        <v>0</v>
      </c>
    </row>
    <row r="14" customFormat="false" ht="12.75" hidden="false" customHeight="false" outlineLevel="0" collapsed="false">
      <c r="A14" s="66"/>
      <c r="B14" s="66"/>
      <c r="C14" s="12" t="s">
        <v>177</v>
      </c>
      <c r="D14" s="107" t="n">
        <v>0</v>
      </c>
      <c r="E14" s="107"/>
      <c r="F14" s="107" t="n">
        <v>0</v>
      </c>
      <c r="G14" s="107"/>
      <c r="H14" s="107" t="n">
        <v>0</v>
      </c>
      <c r="I14" s="107"/>
      <c r="J14" s="107" t="n">
        <v>0</v>
      </c>
      <c r="K14" s="107"/>
      <c r="L14" s="107" t="n">
        <v>0</v>
      </c>
      <c r="M14" s="107"/>
      <c r="N14" s="107" t="n">
        <f aca="false">SUM(D14:L14)</f>
        <v>0</v>
      </c>
    </row>
    <row r="15" customFormat="false" ht="12.75" hidden="false" customHeight="false" outlineLevel="0" collapsed="false">
      <c r="A15" s="66"/>
      <c r="B15" s="66"/>
      <c r="C15" s="66" t="s">
        <v>178</v>
      </c>
      <c r="D15" s="107" t="n">
        <v>0</v>
      </c>
      <c r="E15" s="107"/>
      <c r="F15" s="107" t="n">
        <v>0</v>
      </c>
      <c r="G15" s="107"/>
      <c r="H15" s="107" t="n">
        <v>0</v>
      </c>
      <c r="I15" s="107"/>
      <c r="J15" s="107" t="n">
        <v>0</v>
      </c>
      <c r="K15" s="107"/>
      <c r="L15" s="107" t="n">
        <v>0</v>
      </c>
      <c r="M15" s="107"/>
      <c r="N15" s="107" t="n">
        <f aca="false">SUM(D15:L15)</f>
        <v>0</v>
      </c>
    </row>
    <row r="16" customFormat="false" ht="12.75" hidden="false" customHeight="false" outlineLevel="0" collapsed="false">
      <c r="A16" s="66"/>
      <c r="B16" s="66"/>
      <c r="C16" s="66" t="s">
        <v>179</v>
      </c>
      <c r="D16" s="107" t="n">
        <v>0</v>
      </c>
      <c r="E16" s="107"/>
      <c r="F16" s="107" t="n">
        <v>0</v>
      </c>
      <c r="G16" s="107"/>
      <c r="H16" s="107" t="n">
        <v>0</v>
      </c>
      <c r="I16" s="107"/>
      <c r="J16" s="107" t="n">
        <v>0</v>
      </c>
      <c r="K16" s="107"/>
      <c r="L16" s="107" t="n">
        <v>0</v>
      </c>
      <c r="M16" s="107"/>
      <c r="N16" s="107" t="n">
        <f aca="false">SUM(D16:L16)</f>
        <v>0</v>
      </c>
    </row>
    <row r="17" customFormat="false" ht="12.75" hidden="false" customHeight="false" outlineLevel="0" collapsed="false">
      <c r="A17" s="66"/>
      <c r="B17" s="66"/>
      <c r="C17" s="66" t="s">
        <v>180</v>
      </c>
      <c r="D17" s="107" t="n">
        <v>0</v>
      </c>
      <c r="E17" s="107"/>
      <c r="F17" s="107" t="n">
        <v>0</v>
      </c>
      <c r="G17" s="107"/>
      <c r="H17" s="107" t="n">
        <v>0</v>
      </c>
      <c r="I17" s="107"/>
      <c r="J17" s="107" t="n">
        <v>0</v>
      </c>
      <c r="K17" s="107"/>
      <c r="L17" s="107" t="n">
        <v>0</v>
      </c>
      <c r="M17" s="107"/>
      <c r="N17" s="107" t="n">
        <f aca="false">SUM(D17:L17)</f>
        <v>0</v>
      </c>
    </row>
    <row r="18" customFormat="false" ht="12.75" hidden="false" customHeight="false" outlineLevel="0" collapsed="false">
      <c r="A18" s="66"/>
      <c r="B18" s="66"/>
      <c r="C18" s="66" t="s">
        <v>181</v>
      </c>
      <c r="D18" s="107" t="n">
        <v>0</v>
      </c>
      <c r="E18" s="107"/>
      <c r="F18" s="107" t="n">
        <v>0</v>
      </c>
      <c r="G18" s="107"/>
      <c r="H18" s="107" t="n">
        <v>0</v>
      </c>
      <c r="I18" s="107"/>
      <c r="J18" s="107" t="n">
        <v>0</v>
      </c>
      <c r="K18" s="107"/>
      <c r="L18" s="107" t="n">
        <v>0</v>
      </c>
      <c r="M18" s="107"/>
      <c r="N18" s="107" t="n">
        <f aca="false">SUM(D18:L18)</f>
        <v>0</v>
      </c>
    </row>
    <row r="19" customFormat="false" ht="12.75" hidden="false" customHeight="false" outlineLevel="0" collapsed="false">
      <c r="A19" s="66"/>
      <c r="B19" s="66"/>
      <c r="C19" s="66" t="s">
        <v>182</v>
      </c>
      <c r="D19" s="107" t="n">
        <v>0</v>
      </c>
      <c r="E19" s="107"/>
      <c r="F19" s="107" t="n">
        <v>0</v>
      </c>
      <c r="G19" s="107"/>
      <c r="H19" s="107" t="n">
        <v>0</v>
      </c>
      <c r="I19" s="107"/>
      <c r="J19" s="107" t="n">
        <v>0</v>
      </c>
      <c r="K19" s="107"/>
      <c r="L19" s="107" t="n">
        <v>0</v>
      </c>
      <c r="M19" s="107"/>
      <c r="N19" s="107" t="n">
        <f aca="false">SUM(D19:L19)</f>
        <v>0</v>
      </c>
    </row>
    <row r="20" customFormat="false" ht="12.75" hidden="false" customHeight="false" outlineLevel="0" collapsed="false">
      <c r="A20" s="66"/>
      <c r="B20" s="66"/>
      <c r="C20" s="66" t="s">
        <v>183</v>
      </c>
      <c r="D20" s="107" t="n">
        <v>0</v>
      </c>
      <c r="E20" s="107"/>
      <c r="F20" s="107" t="n">
        <v>0</v>
      </c>
      <c r="G20" s="107"/>
      <c r="H20" s="107" t="n">
        <v>0</v>
      </c>
      <c r="I20" s="107"/>
      <c r="J20" s="107" t="n">
        <v>0</v>
      </c>
      <c r="K20" s="107"/>
      <c r="L20" s="107" t="n">
        <v>0</v>
      </c>
      <c r="M20" s="107"/>
      <c r="N20" s="107" t="n">
        <f aca="false">SUM(D20:L20)</f>
        <v>0</v>
      </c>
    </row>
    <row r="21" customFormat="false" ht="12.75" hidden="false" customHeight="false" outlineLevel="0" collapsed="false">
      <c r="A21" s="66"/>
      <c r="B21" s="66"/>
      <c r="C21" s="66" t="s">
        <v>184</v>
      </c>
      <c r="D21" s="107" t="n">
        <v>0</v>
      </c>
      <c r="E21" s="107"/>
      <c r="F21" s="107" t="n">
        <v>0</v>
      </c>
      <c r="G21" s="107"/>
      <c r="H21" s="107" t="n">
        <v>0</v>
      </c>
      <c r="I21" s="107"/>
      <c r="J21" s="107" t="n">
        <v>0</v>
      </c>
      <c r="K21" s="107"/>
      <c r="L21" s="107" t="n">
        <v>0</v>
      </c>
      <c r="M21" s="107"/>
      <c r="N21" s="107" t="n">
        <f aca="false">SUM(D21:L21)</f>
        <v>0</v>
      </c>
    </row>
    <row r="22" customFormat="false" ht="12.75" hidden="false" customHeight="false" outlineLevel="0" collapsed="false">
      <c r="A22" s="66"/>
      <c r="B22" s="66"/>
      <c r="C22" s="66" t="s">
        <v>185</v>
      </c>
      <c r="D22" s="107" t="n">
        <v>0</v>
      </c>
      <c r="E22" s="107"/>
      <c r="F22" s="107" t="n">
        <v>0</v>
      </c>
      <c r="G22" s="107"/>
      <c r="H22" s="107" t="n">
        <v>0</v>
      </c>
      <c r="I22" s="107"/>
      <c r="J22" s="107" t="n">
        <v>0</v>
      </c>
      <c r="K22" s="107"/>
      <c r="L22" s="107" t="n">
        <v>0</v>
      </c>
      <c r="M22" s="107"/>
      <c r="N22" s="107" t="n">
        <f aca="false">SUM(D22:L22)</f>
        <v>0</v>
      </c>
    </row>
    <row r="23" customFormat="false" ht="12.75" hidden="false" customHeight="false" outlineLevel="0" collapsed="false">
      <c r="A23" s="66"/>
      <c r="B23" s="66"/>
      <c r="C23" s="66" t="s">
        <v>186</v>
      </c>
      <c r="D23" s="107" t="n">
        <v>0</v>
      </c>
      <c r="E23" s="107"/>
      <c r="F23" s="107" t="n">
        <v>0</v>
      </c>
      <c r="G23" s="107"/>
      <c r="H23" s="107" t="n">
        <v>0</v>
      </c>
      <c r="I23" s="107"/>
      <c r="J23" s="107" t="n">
        <v>0</v>
      </c>
      <c r="K23" s="107"/>
      <c r="L23" s="107" t="n">
        <v>0</v>
      </c>
      <c r="M23" s="107"/>
      <c r="N23" s="107" t="n">
        <f aca="false">SUM(D23:L23)</f>
        <v>0</v>
      </c>
    </row>
    <row r="24" customFormat="false" ht="12.75" hidden="false" customHeight="false" outlineLevel="0" collapsed="false">
      <c r="A24" s="66"/>
      <c r="B24" s="66"/>
      <c r="C24" s="66" t="s">
        <v>187</v>
      </c>
      <c r="D24" s="107" t="n">
        <v>0</v>
      </c>
      <c r="E24" s="107"/>
      <c r="F24" s="107" t="n">
        <v>0</v>
      </c>
      <c r="G24" s="107"/>
      <c r="H24" s="107" t="n">
        <v>0</v>
      </c>
      <c r="I24" s="107"/>
      <c r="J24" s="107" t="n">
        <v>0</v>
      </c>
      <c r="K24" s="107"/>
      <c r="L24" s="107" t="n">
        <v>0</v>
      </c>
      <c r="M24" s="107"/>
      <c r="N24" s="107" t="n">
        <f aca="false">SUM(D24:L24)</f>
        <v>0</v>
      </c>
    </row>
    <row r="25" customFormat="false" ht="12.75" hidden="false" customHeight="false" outlineLevel="0" collapsed="false">
      <c r="A25" s="66"/>
      <c r="B25" s="66"/>
      <c r="C25" s="66" t="s">
        <v>188</v>
      </c>
      <c r="D25" s="107" t="n">
        <v>0</v>
      </c>
      <c r="E25" s="107"/>
      <c r="F25" s="107" t="n">
        <v>0</v>
      </c>
      <c r="G25" s="107"/>
      <c r="H25" s="107" t="n">
        <v>0</v>
      </c>
      <c r="I25" s="107"/>
      <c r="J25" s="107" t="n">
        <v>0</v>
      </c>
      <c r="K25" s="107"/>
      <c r="L25" s="107" t="n">
        <v>0</v>
      </c>
      <c r="M25" s="107"/>
      <c r="N25" s="107" t="n">
        <f aca="false">SUM(D25:L25)</f>
        <v>0</v>
      </c>
    </row>
    <row r="26" customFormat="false" ht="12.75" hidden="false" customHeight="false" outlineLevel="0" collapsed="false">
      <c r="A26" s="66"/>
      <c r="B26" s="66"/>
      <c r="C26" s="66" t="s">
        <v>189</v>
      </c>
      <c r="D26" s="107" t="n">
        <v>0</v>
      </c>
      <c r="E26" s="107"/>
      <c r="F26" s="107" t="n">
        <v>0</v>
      </c>
      <c r="G26" s="107"/>
      <c r="H26" s="107" t="n">
        <v>0</v>
      </c>
      <c r="I26" s="107"/>
      <c r="J26" s="107" t="n">
        <v>0</v>
      </c>
      <c r="K26" s="107"/>
      <c r="L26" s="107" t="n">
        <v>0</v>
      </c>
      <c r="M26" s="107"/>
      <c r="N26" s="107" t="n">
        <f aca="false">SUM(D26:L26)</f>
        <v>0</v>
      </c>
    </row>
    <row r="27" customFormat="false" ht="12.75" hidden="false" customHeight="false" outlineLevel="0" collapsed="false">
      <c r="A27" s="66"/>
      <c r="B27" s="66"/>
      <c r="C27" s="66" t="s">
        <v>33</v>
      </c>
      <c r="D27" s="107" t="n">
        <v>0</v>
      </c>
      <c r="E27" s="107"/>
      <c r="F27" s="107" t="n">
        <v>0</v>
      </c>
      <c r="G27" s="107"/>
      <c r="H27" s="107" t="n">
        <v>0</v>
      </c>
      <c r="I27" s="107"/>
      <c r="J27" s="107" t="n">
        <v>0</v>
      </c>
      <c r="K27" s="107"/>
      <c r="L27" s="107" t="n">
        <v>0</v>
      </c>
      <c r="M27" s="107"/>
      <c r="N27" s="107" t="n">
        <f aca="false">SUM(D27:L27)</f>
        <v>0</v>
      </c>
    </row>
    <row r="28" customFormat="false" ht="13.5" hidden="false" customHeight="false" outlineLevel="0" collapsed="false">
      <c r="A28" s="66"/>
      <c r="B28" s="66"/>
      <c r="C28" s="66" t="s">
        <v>233</v>
      </c>
      <c r="D28" s="118" t="n">
        <f aca="false">SUM(D9:D27)</f>
        <v>0</v>
      </c>
      <c r="E28" s="119"/>
      <c r="F28" s="118" t="n">
        <f aca="false">SUM(F9:F27)</f>
        <v>0</v>
      </c>
      <c r="G28" s="119"/>
      <c r="H28" s="118" t="n">
        <f aca="false">SUM(H9:H27)</f>
        <v>0</v>
      </c>
      <c r="I28" s="119"/>
      <c r="J28" s="118" t="n">
        <f aca="false">SUM(J9:J27)</f>
        <v>0</v>
      </c>
      <c r="K28" s="119"/>
      <c r="L28" s="118" t="n">
        <f aca="false">SUM(L9:L27)</f>
        <v>0</v>
      </c>
      <c r="M28" s="119"/>
      <c r="N28" s="118" t="n">
        <f aca="false">SUM(N9:N27)</f>
        <v>0</v>
      </c>
    </row>
    <row r="29" customFormat="false" ht="13.5" hidden="false" customHeight="false" outlineLevel="0" collapsed="false"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</row>
    <row r="30" customFormat="false" ht="12.75" hidden="false" customHeight="false" outlineLevel="0" collapsed="false"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</row>
    <row r="31" customFormat="false" ht="12.75" hidden="false" customHeight="false" outlineLevel="0" collapsed="false"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</row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4.7"/>
    <col collapsed="false" customWidth="true" hidden="false" outlineLevel="0" max="2" min="2" style="3" width="9.28"/>
    <col collapsed="false" customWidth="true" hidden="false" outlineLevel="0" max="3" min="3" style="3" width="1.7"/>
    <col collapsed="false" customWidth="true" hidden="false" outlineLevel="0" max="4" min="4" style="3" width="38.41"/>
    <col collapsed="false" customWidth="true" hidden="false" outlineLevel="0" max="6" min="5" style="3" width="2.7"/>
    <col collapsed="false" customWidth="true" hidden="false" outlineLevel="0" max="7" min="7" style="3" width="42.56"/>
    <col collapsed="false" customWidth="true" hidden="false" outlineLevel="0" max="8" min="8" style="3" width="2.7"/>
    <col collapsed="false" customWidth="false" hidden="false" outlineLevel="0" max="257" min="9" style="3" width="9.14"/>
  </cols>
  <sheetData>
    <row r="1" customFormat="false" ht="26.25" hidden="false" customHeight="false" outlineLevel="0" collapsed="false">
      <c r="A1" s="120" t="s">
        <v>234</v>
      </c>
      <c r="B1" s="120"/>
      <c r="C1" s="120"/>
      <c r="D1" s="120"/>
      <c r="E1" s="120"/>
      <c r="F1" s="120"/>
      <c r="G1" s="120"/>
      <c r="H1" s="120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  <c r="IW1" s="121"/>
    </row>
    <row r="2" customFormat="false" ht="23.25" hidden="false" customHeight="false" outlineLevel="0" collapsed="false">
      <c r="A2" s="122" t="s">
        <v>235</v>
      </c>
      <c r="B2" s="122"/>
      <c r="C2" s="122"/>
      <c r="D2" s="122"/>
      <c r="E2" s="122"/>
      <c r="F2" s="122"/>
      <c r="G2" s="122"/>
      <c r="H2" s="122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  <c r="IW2" s="123"/>
    </row>
    <row r="3" customFormat="false" ht="15.95" hidden="false" customHeight="true" outlineLevel="0" collapsed="false">
      <c r="A3" s="124"/>
      <c r="B3" s="124"/>
      <c r="C3" s="124"/>
      <c r="D3" s="124"/>
      <c r="E3" s="124"/>
      <c r="F3" s="124"/>
      <c r="G3" s="124"/>
      <c r="H3" s="124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  <c r="IW3" s="123"/>
    </row>
    <row r="4" customFormat="false" ht="12.75" hidden="false" customHeight="false" outlineLevel="0" collapsed="false">
      <c r="B4" s="117" t="s">
        <v>236</v>
      </c>
    </row>
    <row r="5" customFormat="false" ht="12.75" hidden="false" customHeight="false" outlineLevel="0" collapsed="false">
      <c r="B5" s="125" t="s">
        <v>237</v>
      </c>
      <c r="D5" s="125" t="s">
        <v>238</v>
      </c>
      <c r="G5" s="125" t="s">
        <v>239</v>
      </c>
    </row>
    <row r="6" customFormat="false" ht="12.75" hidden="false" customHeight="false" outlineLevel="0" collapsed="false">
      <c r="A6" s="126"/>
      <c r="B6" s="126"/>
      <c r="C6" s="126"/>
      <c r="D6" s="126" t="s">
        <v>240</v>
      </c>
      <c r="E6" s="126"/>
      <c r="F6" s="126"/>
      <c r="G6" s="126" t="s">
        <v>240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12.75" hidden="false" customHeight="false" outlineLevel="0" collapsed="false">
      <c r="B7" s="3" t="n">
        <v>52000500</v>
      </c>
      <c r="D7" s="3" t="s">
        <v>38</v>
      </c>
      <c r="G7" s="3" t="s">
        <v>38</v>
      </c>
    </row>
    <row r="8" customFormat="false" ht="12.75" hidden="false" customHeight="false" outlineLevel="0" collapsed="false">
      <c r="B8" s="3" t="n">
        <v>52001000</v>
      </c>
      <c r="D8" s="3" t="s">
        <v>39</v>
      </c>
      <c r="G8" s="3" t="s">
        <v>39</v>
      </c>
    </row>
    <row r="10" customFormat="false" ht="12.75" hidden="false" customHeight="false" outlineLevel="0" collapsed="false">
      <c r="A10" s="126"/>
      <c r="B10" s="126"/>
      <c r="C10" s="126"/>
      <c r="D10" s="126" t="s">
        <v>241</v>
      </c>
      <c r="E10" s="126"/>
      <c r="F10" s="126"/>
      <c r="G10" s="126" t="s">
        <v>241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12.75" hidden="false" customHeight="false" outlineLevel="0" collapsed="false">
      <c r="B11" s="3" t="n">
        <v>52003000</v>
      </c>
      <c r="D11" s="3" t="s">
        <v>140</v>
      </c>
      <c r="G11" s="3" t="s">
        <v>140</v>
      </c>
    </row>
    <row r="12" customFormat="false" ht="12.75" hidden="false" customHeight="false" outlineLevel="0" collapsed="false">
      <c r="B12" s="3" t="n">
        <v>52003200</v>
      </c>
      <c r="D12" s="3" t="s">
        <v>141</v>
      </c>
      <c r="G12" s="3" t="s">
        <v>141</v>
      </c>
    </row>
    <row r="13" customFormat="false" ht="12.75" hidden="false" customHeight="false" outlineLevel="0" collapsed="false">
      <c r="B13" s="3" t="n">
        <v>52003500</v>
      </c>
      <c r="D13" s="3" t="s">
        <v>142</v>
      </c>
      <c r="G13" s="3" t="s">
        <v>142</v>
      </c>
    </row>
    <row r="14" customFormat="false" ht="12.75" hidden="false" customHeight="false" outlineLevel="0" collapsed="false">
      <c r="B14" s="3" t="n">
        <v>52004500</v>
      </c>
      <c r="D14" s="3" t="s">
        <v>143</v>
      </c>
      <c r="G14" s="3" t="s">
        <v>143</v>
      </c>
    </row>
    <row r="15" customFormat="false" ht="12.75" hidden="false" customHeight="false" outlineLevel="0" collapsed="false">
      <c r="B15" s="3" t="n">
        <v>52004600</v>
      </c>
      <c r="D15" s="3" t="s">
        <v>144</v>
      </c>
      <c r="G15" s="3" t="s">
        <v>144</v>
      </c>
    </row>
    <row r="16" customFormat="false" ht="12.75" hidden="false" customHeight="false" outlineLevel="0" collapsed="false">
      <c r="B16" s="3" t="n">
        <v>52004700</v>
      </c>
      <c r="D16" s="3" t="s">
        <v>145</v>
      </c>
      <c r="G16" s="3" t="s">
        <v>145</v>
      </c>
    </row>
    <row r="17" customFormat="false" ht="12.75" hidden="false" customHeight="false" outlineLevel="0" collapsed="false">
      <c r="B17" s="3" t="n">
        <v>52004800</v>
      </c>
      <c r="D17" s="3" t="s">
        <v>146</v>
      </c>
      <c r="G17" s="3" t="s">
        <v>146</v>
      </c>
    </row>
    <row r="18" customFormat="false" ht="12.75" hidden="false" customHeight="false" outlineLevel="0" collapsed="false">
      <c r="B18" s="3" t="n">
        <v>52001500</v>
      </c>
      <c r="D18" s="3" t="s">
        <v>242</v>
      </c>
      <c r="G18" s="3" t="s">
        <v>243</v>
      </c>
    </row>
    <row r="19" customFormat="false" ht="12.75" hidden="false" customHeight="false" outlineLevel="0" collapsed="false">
      <c r="B19" s="3" t="n">
        <v>52002000</v>
      </c>
      <c r="D19" s="3" t="s">
        <v>244</v>
      </c>
      <c r="G19" s="3" t="s">
        <v>243</v>
      </c>
    </row>
    <row r="20" customFormat="false" ht="12.75" hidden="false" customHeight="false" outlineLevel="0" collapsed="false">
      <c r="B20" s="3" t="n">
        <v>52002500</v>
      </c>
      <c r="D20" s="3" t="s">
        <v>245</v>
      </c>
      <c r="G20" s="3" t="s">
        <v>243</v>
      </c>
    </row>
    <row r="21" customFormat="false" ht="12.75" hidden="false" customHeight="false" outlineLevel="0" collapsed="false">
      <c r="B21" s="3" t="n">
        <v>52003100</v>
      </c>
      <c r="D21" s="3" t="s">
        <v>246</v>
      </c>
      <c r="G21" s="3" t="s">
        <v>243</v>
      </c>
    </row>
    <row r="22" customFormat="false" ht="12.75" hidden="false" customHeight="false" outlineLevel="0" collapsed="false">
      <c r="B22" s="3" t="n">
        <v>52003600</v>
      </c>
      <c r="D22" s="3" t="s">
        <v>247</v>
      </c>
      <c r="G22" s="3" t="s">
        <v>243</v>
      </c>
    </row>
    <row r="23" customFormat="false" ht="12.75" hidden="false" customHeight="false" outlineLevel="0" collapsed="false">
      <c r="B23" s="3" t="n">
        <v>52004000</v>
      </c>
      <c r="D23" s="3" t="s">
        <v>248</v>
      </c>
      <c r="G23" s="3" t="s">
        <v>243</v>
      </c>
    </row>
    <row r="24" customFormat="false" ht="12.75" hidden="false" customHeight="false" outlineLevel="0" collapsed="false">
      <c r="B24" s="3" t="n">
        <v>52004100</v>
      </c>
      <c r="D24" s="3" t="s">
        <v>249</v>
      </c>
      <c r="G24" s="3" t="s">
        <v>243</v>
      </c>
    </row>
    <row r="25" customFormat="false" ht="12.75" hidden="false" customHeight="false" outlineLevel="0" collapsed="false">
      <c r="B25" s="3" t="n">
        <v>52004400</v>
      </c>
      <c r="D25" s="3" t="s">
        <v>250</v>
      </c>
      <c r="G25" s="3" t="s">
        <v>243</v>
      </c>
    </row>
    <row r="26" customFormat="false" ht="12.75" hidden="false" customHeight="false" outlineLevel="0" collapsed="false">
      <c r="B26" s="3" t="n">
        <v>52004900</v>
      </c>
      <c r="D26" s="3" t="s">
        <v>251</v>
      </c>
      <c r="G26" s="3" t="s">
        <v>243</v>
      </c>
    </row>
    <row r="28" customFormat="false" ht="12.75" hidden="false" customHeight="false" outlineLevel="0" collapsed="false">
      <c r="A28" s="126"/>
      <c r="B28" s="126"/>
      <c r="C28" s="126"/>
      <c r="D28" s="126" t="s">
        <v>252</v>
      </c>
      <c r="E28" s="126"/>
      <c r="F28" s="126"/>
      <c r="G28" s="126" t="s">
        <v>252</v>
      </c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6"/>
      <c r="BW28" s="126"/>
      <c r="BX28" s="126"/>
      <c r="BY28" s="126"/>
      <c r="BZ28" s="126"/>
      <c r="CA28" s="126"/>
      <c r="CB28" s="126"/>
      <c r="CC28" s="126"/>
      <c r="CD28" s="126"/>
      <c r="CE28" s="126"/>
      <c r="CF28" s="126"/>
      <c r="CG28" s="126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26"/>
      <c r="CS28" s="126"/>
      <c r="CT28" s="126"/>
      <c r="CU28" s="126"/>
      <c r="CV28" s="126"/>
      <c r="CW28" s="126"/>
      <c r="CX28" s="126"/>
      <c r="CY28" s="126"/>
      <c r="CZ28" s="126"/>
      <c r="DA28" s="126"/>
      <c r="DB28" s="126"/>
      <c r="DC28" s="126"/>
      <c r="DD28" s="126"/>
      <c r="DE28" s="126"/>
      <c r="DF28" s="126"/>
      <c r="DG28" s="126"/>
      <c r="DH28" s="126"/>
      <c r="DI28" s="126"/>
      <c r="DJ28" s="126"/>
      <c r="DK28" s="126"/>
      <c r="DL28" s="126"/>
      <c r="DM28" s="126"/>
      <c r="DN28" s="126"/>
      <c r="DO28" s="126"/>
      <c r="DP28" s="126"/>
      <c r="DQ28" s="126"/>
      <c r="DR28" s="126"/>
      <c r="DS28" s="126"/>
      <c r="DT28" s="126"/>
      <c r="DU28" s="126"/>
      <c r="DV28" s="126"/>
      <c r="DW28" s="126"/>
      <c r="DX28" s="126"/>
      <c r="DY28" s="126"/>
      <c r="DZ28" s="126"/>
      <c r="EA28" s="126"/>
      <c r="EB28" s="126"/>
      <c r="EC28" s="126"/>
      <c r="ED28" s="126"/>
      <c r="EE28" s="126"/>
      <c r="EF28" s="126"/>
      <c r="EG28" s="126"/>
      <c r="EH28" s="126"/>
      <c r="EI28" s="126"/>
      <c r="EJ28" s="126"/>
      <c r="EK28" s="126"/>
      <c r="EL28" s="126"/>
      <c r="EM28" s="126"/>
      <c r="EN28" s="126"/>
      <c r="EO28" s="126"/>
      <c r="EP28" s="126"/>
      <c r="EQ28" s="126"/>
      <c r="ER28" s="126"/>
      <c r="ES28" s="126"/>
      <c r="ET28" s="126"/>
      <c r="EU28" s="126"/>
      <c r="EV28" s="126"/>
      <c r="EW28" s="126"/>
      <c r="EX28" s="126"/>
      <c r="EY28" s="126"/>
      <c r="EZ28" s="126"/>
      <c r="FA28" s="126"/>
      <c r="FB28" s="126"/>
      <c r="FC28" s="126"/>
      <c r="FD28" s="126"/>
      <c r="FE28" s="126"/>
      <c r="FF28" s="126"/>
      <c r="FG28" s="126"/>
      <c r="FH28" s="126"/>
      <c r="FI28" s="126"/>
      <c r="FJ28" s="126"/>
      <c r="FK28" s="126"/>
      <c r="FL28" s="126"/>
      <c r="FM28" s="126"/>
      <c r="FN28" s="126"/>
      <c r="FO28" s="126"/>
      <c r="FP28" s="126"/>
      <c r="FQ28" s="126"/>
      <c r="FR28" s="126"/>
      <c r="FS28" s="126"/>
      <c r="FT28" s="126"/>
      <c r="FU28" s="126"/>
      <c r="FV28" s="126"/>
      <c r="FW28" s="126"/>
      <c r="FX28" s="126"/>
      <c r="FY28" s="126"/>
      <c r="FZ28" s="126"/>
      <c r="GA28" s="126"/>
      <c r="GB28" s="126"/>
      <c r="GC28" s="126"/>
      <c r="GD28" s="126"/>
      <c r="GE28" s="126"/>
      <c r="GF28" s="126"/>
      <c r="GG28" s="126"/>
      <c r="GH28" s="126"/>
      <c r="GI28" s="126"/>
      <c r="GJ28" s="126"/>
      <c r="GK28" s="126"/>
      <c r="GL28" s="126"/>
      <c r="GM28" s="126"/>
      <c r="GN28" s="126"/>
      <c r="GO28" s="126"/>
      <c r="GP28" s="126"/>
      <c r="GQ28" s="126"/>
      <c r="GR28" s="126"/>
      <c r="GS28" s="126"/>
      <c r="GT28" s="126"/>
      <c r="GU28" s="126"/>
      <c r="GV28" s="126"/>
      <c r="GW28" s="126"/>
      <c r="GX28" s="126"/>
      <c r="GY28" s="126"/>
      <c r="GZ28" s="126"/>
      <c r="HA28" s="126"/>
      <c r="HB28" s="126"/>
      <c r="HC28" s="126"/>
      <c r="HD28" s="126"/>
      <c r="HE28" s="126"/>
      <c r="HF28" s="126"/>
      <c r="HG28" s="126"/>
      <c r="HH28" s="126"/>
      <c r="HI28" s="126"/>
      <c r="HJ28" s="126"/>
      <c r="HK28" s="126"/>
      <c r="HL28" s="126"/>
      <c r="HM28" s="126"/>
      <c r="HN28" s="126"/>
      <c r="HO28" s="126"/>
      <c r="HP28" s="126"/>
      <c r="HQ28" s="126"/>
      <c r="HR28" s="126"/>
      <c r="HS28" s="126"/>
      <c r="HT28" s="126"/>
      <c r="HU28" s="126"/>
      <c r="HV28" s="126"/>
      <c r="HW28" s="126"/>
      <c r="HX28" s="126"/>
      <c r="HY28" s="126"/>
      <c r="HZ28" s="126"/>
      <c r="IA28" s="126"/>
      <c r="IB28" s="126"/>
      <c r="IC28" s="126"/>
      <c r="ID28" s="126"/>
      <c r="IE28" s="126"/>
      <c r="IF28" s="126"/>
      <c r="IG28" s="126"/>
      <c r="IH28" s="126"/>
      <c r="II28" s="126"/>
      <c r="IJ28" s="126"/>
      <c r="IK28" s="126"/>
      <c r="IL28" s="126"/>
      <c r="IM28" s="126"/>
      <c r="IN28" s="126"/>
      <c r="IO28" s="126"/>
      <c r="IP28" s="126"/>
      <c r="IQ28" s="126"/>
      <c r="IR28" s="126"/>
      <c r="IS28" s="126"/>
      <c r="IT28" s="126"/>
      <c r="IU28" s="126"/>
      <c r="IV28" s="126"/>
      <c r="IW28" s="126"/>
    </row>
    <row r="29" customFormat="false" ht="12.75" hidden="false" customHeight="false" outlineLevel="0" collapsed="false">
      <c r="B29" s="3" t="n">
        <v>52507000</v>
      </c>
      <c r="D29" s="3" t="s">
        <v>253</v>
      </c>
      <c r="G29" s="3" t="s">
        <v>253</v>
      </c>
    </row>
    <row r="30" customFormat="false" ht="12.75" hidden="false" customHeight="false" outlineLevel="0" collapsed="false">
      <c r="B30" s="3" t="n">
        <v>52507100</v>
      </c>
      <c r="D30" s="3" t="s">
        <v>254</v>
      </c>
      <c r="G30" s="3" t="s">
        <v>254</v>
      </c>
    </row>
    <row r="31" customFormat="false" ht="12.75" hidden="false" customHeight="false" outlineLevel="0" collapsed="false">
      <c r="B31" s="3" t="n">
        <v>52507300</v>
      </c>
      <c r="D31" s="3" t="s">
        <v>255</v>
      </c>
      <c r="G31" s="3" t="s">
        <v>255</v>
      </c>
    </row>
    <row r="32" customFormat="false" ht="12.75" hidden="false" customHeight="false" outlineLevel="0" collapsed="false">
      <c r="B32" s="3" t="n">
        <v>52507400</v>
      </c>
      <c r="D32" s="3" t="s">
        <v>256</v>
      </c>
      <c r="G32" s="3" t="s">
        <v>256</v>
      </c>
    </row>
    <row r="33" customFormat="false" ht="12.75" hidden="false" customHeight="false" outlineLevel="0" collapsed="false">
      <c r="B33" s="3" t="n">
        <v>52507700</v>
      </c>
      <c r="D33" s="3" t="s">
        <v>257</v>
      </c>
      <c r="G33" s="3" t="s">
        <v>257</v>
      </c>
    </row>
    <row r="34" customFormat="false" ht="12.75" hidden="false" customHeight="false" outlineLevel="0" collapsed="false">
      <c r="B34" s="3" t="n">
        <v>52507200</v>
      </c>
      <c r="D34" s="3" t="s">
        <v>258</v>
      </c>
      <c r="G34" s="3" t="s">
        <v>259</v>
      </c>
    </row>
    <row r="35" customFormat="false" ht="12.75" hidden="false" customHeight="false" outlineLevel="0" collapsed="false">
      <c r="B35" s="3" t="n">
        <v>52507500</v>
      </c>
      <c r="D35" s="3" t="s">
        <v>259</v>
      </c>
      <c r="G35" s="3" t="s">
        <v>259</v>
      </c>
    </row>
    <row r="36" customFormat="false" ht="12.75" hidden="false" customHeight="false" outlineLevel="0" collapsed="false">
      <c r="B36" s="3" t="n">
        <v>52507600</v>
      </c>
      <c r="D36" s="3" t="s">
        <v>260</v>
      </c>
      <c r="G36" s="3" t="s">
        <v>259</v>
      </c>
    </row>
    <row r="37" customFormat="false" ht="12.75" hidden="false" customHeight="false" outlineLevel="0" collapsed="false">
      <c r="B37" s="3" t="n">
        <v>52507750</v>
      </c>
      <c r="D37" s="3" t="s">
        <v>261</v>
      </c>
      <c r="G37" s="3" t="s">
        <v>259</v>
      </c>
    </row>
    <row r="38" customFormat="false" ht="12.75" hidden="false" customHeight="false" outlineLevel="0" collapsed="false">
      <c r="B38" s="3" t="n">
        <v>52508000</v>
      </c>
      <c r="D38" s="3" t="s">
        <v>262</v>
      </c>
      <c r="G38" s="3" t="s">
        <v>259</v>
      </c>
    </row>
    <row r="40" customFormat="false" ht="12.75" hidden="false" customHeight="false" outlineLevel="0" collapsed="false">
      <c r="A40" s="126"/>
      <c r="B40" s="126"/>
      <c r="C40" s="126"/>
      <c r="D40" s="126" t="s">
        <v>263</v>
      </c>
      <c r="E40" s="126"/>
      <c r="F40" s="126"/>
      <c r="G40" s="126" t="s">
        <v>263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  <c r="IW40" s="126"/>
    </row>
    <row r="41" customFormat="false" ht="12.75" hidden="false" customHeight="false" outlineLevel="0" collapsed="false">
      <c r="B41" s="3" t="n">
        <v>52502000</v>
      </c>
      <c r="D41" s="3" t="s">
        <v>264</v>
      </c>
      <c r="G41" s="3" t="s">
        <v>264</v>
      </c>
    </row>
    <row r="42" customFormat="false" ht="12.75" hidden="false" customHeight="false" outlineLevel="0" collapsed="false">
      <c r="B42" s="3" t="n">
        <v>52504500</v>
      </c>
      <c r="D42" s="3" t="s">
        <v>265</v>
      </c>
      <c r="G42" s="3" t="s">
        <v>265</v>
      </c>
    </row>
    <row r="44" customFormat="false" ht="12.75" hidden="false" customHeight="false" outlineLevel="0" collapsed="false">
      <c r="A44" s="126"/>
      <c r="B44" s="126"/>
      <c r="C44" s="126"/>
      <c r="D44" s="126" t="s">
        <v>266</v>
      </c>
      <c r="E44" s="126"/>
      <c r="F44" s="126"/>
      <c r="G44" s="126" t="s">
        <v>266</v>
      </c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  <c r="IW44" s="126"/>
    </row>
    <row r="45" customFormat="false" ht="12.75" hidden="false" customHeight="false" outlineLevel="0" collapsed="false">
      <c r="B45" s="3" t="n">
        <v>52500500</v>
      </c>
      <c r="D45" s="3" t="s">
        <v>267</v>
      </c>
      <c r="G45" s="3" t="s">
        <v>267</v>
      </c>
    </row>
    <row r="46" customFormat="false" ht="12.75" hidden="false" customHeight="false" outlineLevel="0" collapsed="false">
      <c r="B46" s="3" t="n">
        <v>52502500</v>
      </c>
      <c r="D46" s="3" t="s">
        <v>268</v>
      </c>
      <c r="G46" s="3" t="s">
        <v>268</v>
      </c>
    </row>
    <row r="47" customFormat="false" ht="12.75" hidden="false" customHeight="false" outlineLevel="0" collapsed="false">
      <c r="B47" s="3" t="n">
        <v>52503500</v>
      </c>
      <c r="D47" s="3" t="s">
        <v>161</v>
      </c>
      <c r="G47" s="3" t="s">
        <v>161</v>
      </c>
    </row>
    <row r="48" customFormat="false" ht="12.75" hidden="false" customHeight="false" outlineLevel="0" collapsed="false">
      <c r="B48" s="3" t="n">
        <v>52504100</v>
      </c>
      <c r="D48" s="3" t="s">
        <v>164</v>
      </c>
      <c r="G48" s="3" t="s">
        <v>164</v>
      </c>
    </row>
    <row r="49" customFormat="false" ht="12.75" hidden="false" customHeight="false" outlineLevel="0" collapsed="false">
      <c r="B49" s="3" t="n">
        <v>52508500</v>
      </c>
      <c r="D49" s="3" t="s">
        <v>163</v>
      </c>
      <c r="G49" s="3" t="s">
        <v>163</v>
      </c>
    </row>
    <row r="50" customFormat="false" ht="12.75" hidden="false" customHeight="false" outlineLevel="0" collapsed="false">
      <c r="B50" s="3" t="n">
        <v>53600000</v>
      </c>
      <c r="D50" s="3" t="s">
        <v>269</v>
      </c>
      <c r="G50" s="3" t="s">
        <v>270</v>
      </c>
    </row>
    <row r="51" customFormat="false" ht="12.75" hidden="false" customHeight="false" outlineLevel="0" collapsed="false">
      <c r="B51" s="3" t="n">
        <v>52501000</v>
      </c>
      <c r="D51" s="3" t="s">
        <v>271</v>
      </c>
      <c r="G51" s="3" t="s">
        <v>156</v>
      </c>
    </row>
    <row r="52" customFormat="false" ht="12.75" hidden="false" customHeight="false" outlineLevel="0" collapsed="false">
      <c r="B52" s="3" t="n">
        <v>52501500</v>
      </c>
      <c r="D52" s="3" t="s">
        <v>272</v>
      </c>
      <c r="G52" s="3" t="s">
        <v>156</v>
      </c>
    </row>
    <row r="53" customFormat="false" ht="12.75" hidden="false" customHeight="false" outlineLevel="0" collapsed="false">
      <c r="B53" s="3" t="n">
        <v>52502600</v>
      </c>
      <c r="D53" s="3" t="s">
        <v>273</v>
      </c>
      <c r="G53" s="3" t="s">
        <v>156</v>
      </c>
    </row>
    <row r="54" customFormat="false" ht="12.75" hidden="false" customHeight="false" outlineLevel="0" collapsed="false">
      <c r="B54" s="3" t="n">
        <v>52503000</v>
      </c>
      <c r="D54" s="3" t="s">
        <v>274</v>
      </c>
      <c r="G54" s="3" t="s">
        <v>156</v>
      </c>
    </row>
    <row r="55" customFormat="false" ht="12.75" hidden="false" customHeight="false" outlineLevel="0" collapsed="false">
      <c r="B55" s="3" t="n">
        <v>52503600</v>
      </c>
      <c r="D55" s="3" t="s">
        <v>275</v>
      </c>
      <c r="G55" s="3" t="s">
        <v>156</v>
      </c>
    </row>
    <row r="56" customFormat="false" ht="12.75" hidden="false" customHeight="false" outlineLevel="0" collapsed="false">
      <c r="B56" s="3" t="n">
        <v>52504000</v>
      </c>
      <c r="D56" s="3" t="s">
        <v>276</v>
      </c>
      <c r="G56" s="3" t="s">
        <v>156</v>
      </c>
    </row>
    <row r="57" customFormat="false" ht="12.75" hidden="false" customHeight="false" outlineLevel="0" collapsed="false">
      <c r="B57" s="3" t="n">
        <v>52504200</v>
      </c>
      <c r="D57" s="3" t="s">
        <v>277</v>
      </c>
      <c r="G57" s="3" t="s">
        <v>156</v>
      </c>
    </row>
    <row r="58" customFormat="false" ht="12.75" hidden="false" customHeight="false" outlineLevel="0" collapsed="false">
      <c r="B58" s="3" t="n">
        <v>52505000</v>
      </c>
      <c r="D58" s="3" t="s">
        <v>278</v>
      </c>
      <c r="G58" s="3" t="s">
        <v>156</v>
      </c>
    </row>
    <row r="59" customFormat="false" ht="12.75" hidden="false" customHeight="false" outlineLevel="0" collapsed="false">
      <c r="B59" s="3" t="n">
        <v>52505500</v>
      </c>
      <c r="D59" s="3" t="s">
        <v>279</v>
      </c>
      <c r="G59" s="3" t="s">
        <v>156</v>
      </c>
    </row>
    <row r="60" customFormat="false" ht="12.75" hidden="false" customHeight="false" outlineLevel="0" collapsed="false">
      <c r="B60" s="3" t="n">
        <v>52506000</v>
      </c>
      <c r="D60" s="3" t="s">
        <v>280</v>
      </c>
      <c r="G60" s="3" t="s">
        <v>156</v>
      </c>
    </row>
    <row r="61" customFormat="false" ht="12.75" hidden="false" customHeight="false" outlineLevel="0" collapsed="false">
      <c r="B61" s="3" t="n">
        <v>52506500</v>
      </c>
      <c r="D61" s="3" t="s">
        <v>281</v>
      </c>
      <c r="G61" s="3" t="s">
        <v>156</v>
      </c>
    </row>
    <row r="62" customFormat="false" ht="12.75" hidden="false" customHeight="false" outlineLevel="0" collapsed="false">
      <c r="B62" s="3" t="n">
        <v>52508100</v>
      </c>
      <c r="D62" s="3" t="s">
        <v>282</v>
      </c>
      <c r="G62" s="3" t="s">
        <v>156</v>
      </c>
    </row>
    <row r="63" customFormat="false" ht="12.75" hidden="false" customHeight="false" outlineLevel="0" collapsed="false">
      <c r="B63" s="3" t="n">
        <v>52509000</v>
      </c>
      <c r="D63" s="3" t="s">
        <v>283</v>
      </c>
      <c r="G63" s="3" t="s">
        <v>156</v>
      </c>
    </row>
    <row r="64" customFormat="false" ht="12.75" hidden="false" customHeight="false" outlineLevel="0" collapsed="false">
      <c r="B64" s="3" t="n">
        <v>52509010</v>
      </c>
      <c r="D64" s="3" t="s">
        <v>284</v>
      </c>
      <c r="G64" s="3" t="s">
        <v>156</v>
      </c>
    </row>
    <row r="65" customFormat="false" ht="12.75" hidden="false" customHeight="false" outlineLevel="0" collapsed="false">
      <c r="B65" s="3" t="n">
        <v>53000000</v>
      </c>
      <c r="D65" s="3" t="s">
        <v>285</v>
      </c>
      <c r="G65" s="3" t="s">
        <v>156</v>
      </c>
    </row>
    <row r="66" customFormat="false" ht="12.75" hidden="false" customHeight="false" outlineLevel="0" collapsed="false">
      <c r="B66" s="3" t="n">
        <v>53000100</v>
      </c>
      <c r="D66" s="3" t="s">
        <v>285</v>
      </c>
      <c r="G66" s="3" t="s">
        <v>156</v>
      </c>
    </row>
    <row r="67" customFormat="false" ht="12.75" hidden="false" customHeight="false" outlineLevel="0" collapsed="false">
      <c r="B67" s="3" t="n">
        <v>53000200</v>
      </c>
      <c r="D67" s="3" t="s">
        <v>285</v>
      </c>
      <c r="G67" s="3" t="s">
        <v>156</v>
      </c>
    </row>
    <row r="68" customFormat="false" ht="12.75" hidden="false" customHeight="false" outlineLevel="0" collapsed="false">
      <c r="B68" s="3" t="n">
        <v>53101000</v>
      </c>
      <c r="D68" s="3" t="s">
        <v>286</v>
      </c>
      <c r="G68" s="3" t="s">
        <v>156</v>
      </c>
    </row>
    <row r="69" customFormat="false" ht="12.75" hidden="false" customHeight="false" outlineLevel="0" collapsed="false">
      <c r="B69" s="3" t="n">
        <v>53102000</v>
      </c>
      <c r="D69" s="3" t="s">
        <v>287</v>
      </c>
      <c r="G69" s="3" t="s">
        <v>156</v>
      </c>
    </row>
    <row r="70" customFormat="false" ht="12.75" hidden="false" customHeight="false" outlineLevel="0" collapsed="false">
      <c r="B70" s="3" t="n">
        <v>53102100</v>
      </c>
      <c r="D70" s="3" t="s">
        <v>288</v>
      </c>
      <c r="G70" s="3" t="s">
        <v>156</v>
      </c>
    </row>
    <row r="71" customFormat="false" ht="12.75" hidden="false" customHeight="false" outlineLevel="0" collapsed="false">
      <c r="B71" s="3" t="n">
        <v>53102200</v>
      </c>
      <c r="D71" s="3" t="s">
        <v>289</v>
      </c>
      <c r="G71" s="3" t="s">
        <v>156</v>
      </c>
    </row>
    <row r="72" customFormat="false" ht="12.75" hidden="false" customHeight="false" outlineLevel="0" collapsed="false">
      <c r="B72" s="3" t="n">
        <v>53200000</v>
      </c>
      <c r="D72" s="3" t="s">
        <v>290</v>
      </c>
      <c r="G72" s="3" t="s">
        <v>156</v>
      </c>
    </row>
    <row r="73" customFormat="false" ht="12.75" hidden="false" customHeight="false" outlineLevel="0" collapsed="false">
      <c r="B73" s="3" t="n">
        <v>53200100</v>
      </c>
      <c r="D73" s="3" t="s">
        <v>291</v>
      </c>
      <c r="G73" s="3" t="s">
        <v>156</v>
      </c>
    </row>
    <row r="74" customFormat="false" ht="12.75" hidden="false" customHeight="false" outlineLevel="0" collapsed="false">
      <c r="B74" s="3" t="n">
        <v>53200200</v>
      </c>
      <c r="D74" s="3" t="s">
        <v>292</v>
      </c>
      <c r="G74" s="3" t="s">
        <v>156</v>
      </c>
    </row>
    <row r="75" customFormat="false" ht="12.75" hidden="false" customHeight="false" outlineLevel="0" collapsed="false">
      <c r="B75" s="3" t="n">
        <v>53500000</v>
      </c>
      <c r="D75" s="3" t="s">
        <v>293</v>
      </c>
      <c r="G75" s="3" t="s">
        <v>156</v>
      </c>
    </row>
    <row r="76" customFormat="false" ht="12.75" hidden="false" customHeight="false" outlineLevel="0" collapsed="false">
      <c r="B76" s="3" t="n">
        <v>53500500</v>
      </c>
      <c r="D76" s="3" t="s">
        <v>294</v>
      </c>
      <c r="G76" s="3" t="s">
        <v>156</v>
      </c>
    </row>
    <row r="77" customFormat="false" ht="12.75" hidden="false" customHeight="false" outlineLevel="0" collapsed="false">
      <c r="B77" s="3" t="n">
        <v>53500550</v>
      </c>
      <c r="D77" s="3" t="s">
        <v>295</v>
      </c>
      <c r="G77" s="3" t="s">
        <v>156</v>
      </c>
    </row>
    <row r="78" customFormat="false" ht="12.75" hidden="false" customHeight="false" outlineLevel="0" collapsed="false">
      <c r="B78" s="3" t="n">
        <v>53501000</v>
      </c>
      <c r="D78" s="3" t="s">
        <v>296</v>
      </c>
      <c r="G78" s="3" t="s">
        <v>156</v>
      </c>
    </row>
    <row r="79" customFormat="false" ht="12.75" hidden="false" customHeight="false" outlineLevel="0" collapsed="false">
      <c r="B79" s="3" t="n">
        <v>53550000</v>
      </c>
      <c r="D79" s="3" t="s">
        <v>297</v>
      </c>
      <c r="G79" s="3" t="s">
        <v>156</v>
      </c>
    </row>
    <row r="80" customFormat="false" ht="12.75" hidden="false" customHeight="false" outlineLevel="0" collapsed="false">
      <c r="B80" s="3" t="n">
        <v>53551000</v>
      </c>
      <c r="D80" s="3" t="s">
        <v>298</v>
      </c>
      <c r="G80" s="3" t="s">
        <v>156</v>
      </c>
    </row>
    <row r="81" customFormat="false" ht="12.75" hidden="false" customHeight="false" outlineLevel="0" collapsed="false">
      <c r="B81" s="3" t="n">
        <v>53800000</v>
      </c>
      <c r="D81" s="3" t="s">
        <v>299</v>
      </c>
      <c r="G81" s="3" t="s">
        <v>156</v>
      </c>
    </row>
    <row r="82" customFormat="false" ht="12.75" hidden="false" customHeight="false" outlineLevel="0" collapsed="false">
      <c r="B82" s="3" t="n">
        <v>53801000</v>
      </c>
      <c r="D82" s="3" t="s">
        <v>300</v>
      </c>
      <c r="G82" s="3" t="s">
        <v>156</v>
      </c>
    </row>
    <row r="83" customFormat="false" ht="12.75" hidden="false" customHeight="false" outlineLevel="0" collapsed="false">
      <c r="B83" s="3" t="n">
        <v>53900000</v>
      </c>
      <c r="D83" s="3" t="s">
        <v>301</v>
      </c>
      <c r="G83" s="3" t="s">
        <v>156</v>
      </c>
    </row>
    <row r="84" customFormat="false" ht="12.75" hidden="false" customHeight="false" outlineLevel="0" collapsed="false">
      <c r="B84" s="3" t="n">
        <v>53900100</v>
      </c>
      <c r="D84" s="3" t="s">
        <v>302</v>
      </c>
      <c r="G84" s="3" t="s">
        <v>156</v>
      </c>
    </row>
    <row r="85" customFormat="false" ht="12.75" hidden="false" customHeight="false" outlineLevel="0" collapsed="false">
      <c r="B85" s="3" t="n">
        <v>54000000</v>
      </c>
      <c r="D85" s="3" t="s">
        <v>303</v>
      </c>
      <c r="G85" s="3" t="s">
        <v>156</v>
      </c>
    </row>
    <row r="86" customFormat="false" ht="12.75" hidden="false" customHeight="false" outlineLevel="0" collapsed="false">
      <c r="B86" s="3" t="n">
        <v>54005000</v>
      </c>
      <c r="D86" s="3" t="s">
        <v>304</v>
      </c>
      <c r="G86" s="3" t="s">
        <v>156</v>
      </c>
    </row>
    <row r="88" customFormat="false" ht="12.75" hidden="false" customHeight="false" outlineLevel="0" collapsed="false">
      <c r="A88" s="126"/>
      <c r="B88" s="126"/>
      <c r="C88" s="126"/>
      <c r="D88" s="126" t="s">
        <v>305</v>
      </c>
      <c r="E88" s="126"/>
      <c r="F88" s="126"/>
      <c r="G88" s="126" t="s">
        <v>305</v>
      </c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26"/>
      <c r="CF88" s="126"/>
      <c r="CG88" s="126"/>
      <c r="CH88" s="126"/>
      <c r="CI88" s="126"/>
      <c r="CJ88" s="126"/>
      <c r="CK88" s="126"/>
      <c r="CL88" s="126"/>
      <c r="CM88" s="126"/>
      <c r="CN88" s="126"/>
      <c r="CO88" s="126"/>
      <c r="CP88" s="126"/>
      <c r="CQ88" s="126"/>
      <c r="CR88" s="126"/>
      <c r="CS88" s="126"/>
      <c r="CT88" s="126"/>
      <c r="CU88" s="126"/>
      <c r="CV88" s="126"/>
      <c r="CW88" s="126"/>
      <c r="CX88" s="126"/>
      <c r="CY88" s="126"/>
      <c r="CZ88" s="126"/>
      <c r="DA88" s="126"/>
      <c r="DB88" s="126"/>
      <c r="DC88" s="126"/>
      <c r="DD88" s="126"/>
      <c r="DE88" s="126"/>
      <c r="DF88" s="126"/>
      <c r="DG88" s="126"/>
      <c r="DH88" s="126"/>
      <c r="DI88" s="126"/>
      <c r="DJ88" s="126"/>
      <c r="DK88" s="126"/>
      <c r="DL88" s="126"/>
      <c r="DM88" s="126"/>
      <c r="DN88" s="126"/>
      <c r="DO88" s="126"/>
      <c r="DP88" s="126"/>
      <c r="DQ88" s="126"/>
      <c r="DR88" s="126"/>
      <c r="DS88" s="126"/>
      <c r="DT88" s="126"/>
      <c r="DU88" s="126"/>
      <c r="DV88" s="126"/>
      <c r="DW88" s="126"/>
      <c r="DX88" s="126"/>
      <c r="DY88" s="126"/>
      <c r="DZ88" s="126"/>
      <c r="EA88" s="126"/>
      <c r="EB88" s="126"/>
      <c r="EC88" s="126"/>
      <c r="ED88" s="126"/>
      <c r="EE88" s="126"/>
      <c r="EF88" s="126"/>
      <c r="EG88" s="126"/>
      <c r="EH88" s="126"/>
      <c r="EI88" s="126"/>
      <c r="EJ88" s="126"/>
      <c r="EK88" s="126"/>
      <c r="EL88" s="126"/>
      <c r="EM88" s="126"/>
      <c r="EN88" s="126"/>
      <c r="EO88" s="126"/>
      <c r="EP88" s="126"/>
      <c r="EQ88" s="126"/>
      <c r="ER88" s="126"/>
      <c r="ES88" s="126"/>
      <c r="ET88" s="126"/>
      <c r="EU88" s="126"/>
      <c r="EV88" s="126"/>
      <c r="EW88" s="126"/>
      <c r="EX88" s="126"/>
      <c r="EY88" s="126"/>
      <c r="EZ88" s="126"/>
      <c r="FA88" s="126"/>
      <c r="FB88" s="126"/>
      <c r="FC88" s="126"/>
      <c r="FD88" s="126"/>
      <c r="FE88" s="126"/>
      <c r="FF88" s="126"/>
      <c r="FG88" s="126"/>
      <c r="FH88" s="126"/>
      <c r="FI88" s="126"/>
      <c r="FJ88" s="126"/>
      <c r="FK88" s="126"/>
      <c r="FL88" s="126"/>
      <c r="FM88" s="126"/>
      <c r="FN88" s="126"/>
      <c r="FO88" s="126"/>
      <c r="FP88" s="126"/>
      <c r="FQ88" s="126"/>
      <c r="FR88" s="126"/>
      <c r="FS88" s="126"/>
      <c r="FT88" s="126"/>
      <c r="FU88" s="126"/>
      <c r="FV88" s="126"/>
      <c r="FW88" s="126"/>
      <c r="FX88" s="126"/>
      <c r="FY88" s="126"/>
      <c r="FZ88" s="126"/>
      <c r="GA88" s="126"/>
      <c r="GB88" s="126"/>
      <c r="GC88" s="126"/>
      <c r="GD88" s="126"/>
      <c r="GE88" s="126"/>
      <c r="GF88" s="126"/>
      <c r="GG88" s="126"/>
      <c r="GH88" s="126"/>
      <c r="GI88" s="126"/>
      <c r="GJ88" s="126"/>
      <c r="GK88" s="126"/>
      <c r="GL88" s="126"/>
      <c r="GM88" s="126"/>
      <c r="GN88" s="126"/>
      <c r="GO88" s="126"/>
      <c r="GP88" s="126"/>
      <c r="GQ88" s="126"/>
      <c r="GR88" s="126"/>
      <c r="GS88" s="126"/>
      <c r="GT88" s="126"/>
      <c r="GU88" s="126"/>
      <c r="GV88" s="126"/>
      <c r="GW88" s="126"/>
      <c r="GX88" s="126"/>
      <c r="GY88" s="126"/>
      <c r="GZ88" s="126"/>
      <c r="HA88" s="126"/>
      <c r="HB88" s="126"/>
      <c r="HC88" s="126"/>
      <c r="HD88" s="126"/>
      <c r="HE88" s="126"/>
      <c r="HF88" s="126"/>
      <c r="HG88" s="126"/>
      <c r="HH88" s="126"/>
      <c r="HI88" s="126"/>
      <c r="HJ88" s="126"/>
      <c r="HK88" s="126"/>
      <c r="HL88" s="126"/>
      <c r="HM88" s="126"/>
      <c r="HN88" s="126"/>
      <c r="HO88" s="126"/>
      <c r="HP88" s="126"/>
      <c r="HQ88" s="126"/>
      <c r="HR88" s="126"/>
      <c r="HS88" s="126"/>
      <c r="HT88" s="126"/>
      <c r="HU88" s="126"/>
      <c r="HV88" s="126"/>
      <c r="HW88" s="126"/>
      <c r="HX88" s="126"/>
      <c r="HY88" s="126"/>
      <c r="HZ88" s="126"/>
      <c r="IA88" s="126"/>
      <c r="IB88" s="126"/>
      <c r="IC88" s="126"/>
      <c r="ID88" s="126"/>
      <c r="IE88" s="126"/>
      <c r="IF88" s="126"/>
      <c r="IG88" s="126"/>
      <c r="IH88" s="126"/>
      <c r="II88" s="126"/>
      <c r="IJ88" s="126"/>
      <c r="IK88" s="126"/>
      <c r="IL88" s="126"/>
      <c r="IM88" s="126"/>
      <c r="IN88" s="126"/>
      <c r="IO88" s="126"/>
      <c r="IP88" s="126"/>
      <c r="IQ88" s="126"/>
      <c r="IR88" s="126"/>
      <c r="IS88" s="126"/>
      <c r="IT88" s="126"/>
      <c r="IU88" s="126"/>
      <c r="IV88" s="126"/>
      <c r="IW88" s="126"/>
    </row>
    <row r="89" customFormat="false" ht="12.75" hidden="false" customHeight="false" outlineLevel="0" collapsed="false">
      <c r="B89" s="3" t="n">
        <v>59003000</v>
      </c>
      <c r="D89" s="3" t="s">
        <v>306</v>
      </c>
      <c r="G89" s="3" t="s">
        <v>307</v>
      </c>
    </row>
    <row r="90" customFormat="false" ht="12.75" hidden="false" customHeight="false" outlineLevel="0" collapsed="false">
      <c r="B90" s="3" t="n">
        <v>59003100</v>
      </c>
      <c r="D90" s="3" t="s">
        <v>308</v>
      </c>
      <c r="G90" s="3" t="s">
        <v>307</v>
      </c>
    </row>
    <row r="91" customFormat="false" ht="12.75" hidden="false" customHeight="false" outlineLevel="0" collapsed="false">
      <c r="B91" s="3" t="n">
        <v>59003200</v>
      </c>
      <c r="D91" s="3" t="s">
        <v>309</v>
      </c>
      <c r="G91" s="3" t="s">
        <v>307</v>
      </c>
    </row>
    <row r="92" customFormat="false" ht="12.75" hidden="false" customHeight="false" outlineLevel="0" collapsed="false">
      <c r="B92" s="3" t="n">
        <v>59003500</v>
      </c>
      <c r="D92" s="3" t="s">
        <v>310</v>
      </c>
      <c r="G92" s="3" t="s">
        <v>307</v>
      </c>
    </row>
    <row r="93" customFormat="false" ht="12.75" hidden="false" customHeight="false" outlineLevel="0" collapsed="false">
      <c r="B93" s="3" t="n">
        <v>59504000</v>
      </c>
      <c r="D93" s="3" t="s">
        <v>311</v>
      </c>
      <c r="G93" s="3" t="s">
        <v>307</v>
      </c>
    </row>
    <row r="94" customFormat="false" ht="12.75" hidden="false" customHeight="false" outlineLevel="0" collapsed="false">
      <c r="B94" s="0" t="n">
        <v>59004000</v>
      </c>
      <c r="D94" s="0" t="s">
        <v>312</v>
      </c>
      <c r="G94" s="3" t="s">
        <v>313</v>
      </c>
    </row>
    <row r="95" customFormat="false" ht="12.75" hidden="false" customHeight="false" outlineLevel="0" collapsed="false">
      <c r="B95" s="0" t="n">
        <v>59004100</v>
      </c>
      <c r="D95" s="0" t="s">
        <v>314</v>
      </c>
      <c r="G95" s="3" t="s">
        <v>313</v>
      </c>
    </row>
    <row r="96" customFormat="false" ht="12.75" hidden="false" customHeight="false" outlineLevel="0" collapsed="false">
      <c r="B96" s="0" t="n">
        <v>59001000</v>
      </c>
      <c r="D96" s="0" t="s">
        <v>315</v>
      </c>
      <c r="G96" s="3" t="s">
        <v>316</v>
      </c>
    </row>
    <row r="97" customFormat="false" ht="12.75" hidden="false" customHeight="false" outlineLevel="0" collapsed="false">
      <c r="B97" s="0" t="n">
        <v>59001500</v>
      </c>
      <c r="D97" s="0" t="s">
        <v>317</v>
      </c>
      <c r="G97" s="3" t="s">
        <v>316</v>
      </c>
    </row>
    <row r="98" customFormat="false" ht="12.75" hidden="false" customHeight="false" outlineLevel="0" collapsed="false">
      <c r="A98" s="126"/>
      <c r="B98" s="0" t="n">
        <v>59002000</v>
      </c>
      <c r="C98" s="126"/>
      <c r="D98" s="0" t="s">
        <v>318</v>
      </c>
      <c r="E98" s="126"/>
      <c r="F98" s="126"/>
      <c r="G98" s="3" t="s">
        <v>316</v>
      </c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  <c r="BI98" s="126"/>
      <c r="BJ98" s="126"/>
      <c r="BK98" s="126"/>
      <c r="BL98" s="126"/>
      <c r="BM98" s="126"/>
      <c r="BN98" s="126"/>
      <c r="BO98" s="126"/>
      <c r="BP98" s="126"/>
      <c r="BQ98" s="126"/>
      <c r="BR98" s="126"/>
      <c r="BS98" s="126"/>
      <c r="BT98" s="126"/>
      <c r="BU98" s="126"/>
      <c r="BV98" s="126"/>
      <c r="BW98" s="126"/>
      <c r="BX98" s="126"/>
      <c r="BY98" s="126"/>
      <c r="BZ98" s="126"/>
      <c r="CA98" s="126"/>
      <c r="CB98" s="126"/>
      <c r="CC98" s="126"/>
      <c r="CD98" s="126"/>
      <c r="CE98" s="126"/>
      <c r="CF98" s="126"/>
      <c r="CG98" s="126"/>
      <c r="CH98" s="126"/>
      <c r="CI98" s="126"/>
      <c r="CJ98" s="126"/>
      <c r="CK98" s="126"/>
      <c r="CL98" s="126"/>
      <c r="CM98" s="126"/>
      <c r="CN98" s="126"/>
      <c r="CO98" s="126"/>
      <c r="CP98" s="126"/>
      <c r="CQ98" s="126"/>
      <c r="CR98" s="126"/>
      <c r="CS98" s="126"/>
      <c r="CT98" s="126"/>
      <c r="CU98" s="126"/>
      <c r="CV98" s="126"/>
      <c r="CW98" s="126"/>
      <c r="CX98" s="126"/>
      <c r="CY98" s="126"/>
      <c r="CZ98" s="126"/>
      <c r="DA98" s="126"/>
      <c r="DB98" s="126"/>
      <c r="DC98" s="126"/>
      <c r="DD98" s="126"/>
      <c r="DE98" s="126"/>
      <c r="DF98" s="126"/>
      <c r="DG98" s="126"/>
      <c r="DH98" s="126"/>
      <c r="DI98" s="126"/>
      <c r="DJ98" s="126"/>
      <c r="DK98" s="126"/>
      <c r="DL98" s="126"/>
      <c r="DM98" s="126"/>
      <c r="DN98" s="126"/>
      <c r="DO98" s="126"/>
      <c r="DP98" s="126"/>
      <c r="DQ98" s="126"/>
      <c r="DR98" s="126"/>
      <c r="DS98" s="126"/>
      <c r="DT98" s="126"/>
      <c r="DU98" s="126"/>
      <c r="DV98" s="126"/>
      <c r="DW98" s="126"/>
      <c r="DX98" s="126"/>
      <c r="DY98" s="126"/>
      <c r="DZ98" s="126"/>
      <c r="EA98" s="126"/>
      <c r="EB98" s="126"/>
      <c r="EC98" s="126"/>
      <c r="ED98" s="126"/>
      <c r="EE98" s="126"/>
      <c r="EF98" s="126"/>
      <c r="EG98" s="126"/>
      <c r="EH98" s="126"/>
      <c r="EI98" s="126"/>
      <c r="EJ98" s="126"/>
      <c r="EK98" s="126"/>
      <c r="EL98" s="126"/>
      <c r="EM98" s="126"/>
      <c r="EN98" s="126"/>
      <c r="EO98" s="126"/>
      <c r="EP98" s="126"/>
      <c r="EQ98" s="126"/>
      <c r="ER98" s="126"/>
      <c r="ES98" s="126"/>
      <c r="ET98" s="126"/>
      <c r="EU98" s="126"/>
      <c r="EV98" s="126"/>
      <c r="EW98" s="126"/>
      <c r="EX98" s="126"/>
      <c r="EY98" s="126"/>
      <c r="EZ98" s="126"/>
      <c r="FA98" s="126"/>
      <c r="FB98" s="126"/>
      <c r="FC98" s="126"/>
      <c r="FD98" s="126"/>
      <c r="FE98" s="126"/>
      <c r="FF98" s="126"/>
      <c r="FG98" s="126"/>
      <c r="FH98" s="126"/>
      <c r="FI98" s="126"/>
      <c r="FJ98" s="126"/>
      <c r="FK98" s="126"/>
      <c r="FL98" s="126"/>
      <c r="FM98" s="126"/>
      <c r="FN98" s="126"/>
      <c r="FO98" s="126"/>
      <c r="FP98" s="126"/>
      <c r="FQ98" s="126"/>
      <c r="FR98" s="126"/>
      <c r="FS98" s="126"/>
      <c r="FT98" s="126"/>
      <c r="FU98" s="126"/>
      <c r="FV98" s="126"/>
      <c r="FW98" s="126"/>
      <c r="FX98" s="126"/>
      <c r="FY98" s="126"/>
      <c r="FZ98" s="126"/>
      <c r="GA98" s="126"/>
      <c r="GB98" s="126"/>
      <c r="GC98" s="126"/>
      <c r="GD98" s="126"/>
      <c r="GE98" s="126"/>
      <c r="GF98" s="126"/>
      <c r="GG98" s="126"/>
      <c r="GH98" s="126"/>
      <c r="GI98" s="126"/>
      <c r="GJ98" s="126"/>
      <c r="GK98" s="126"/>
      <c r="GL98" s="126"/>
      <c r="GM98" s="126"/>
      <c r="GN98" s="126"/>
      <c r="GO98" s="126"/>
      <c r="GP98" s="126"/>
      <c r="GQ98" s="126"/>
      <c r="GR98" s="126"/>
      <c r="GS98" s="126"/>
      <c r="GT98" s="126"/>
      <c r="GU98" s="126"/>
      <c r="GV98" s="126"/>
      <c r="GW98" s="126"/>
      <c r="GX98" s="126"/>
      <c r="GY98" s="126"/>
      <c r="GZ98" s="126"/>
      <c r="HA98" s="126"/>
      <c r="HB98" s="126"/>
      <c r="HC98" s="126"/>
      <c r="HD98" s="126"/>
      <c r="HE98" s="126"/>
      <c r="HF98" s="126"/>
      <c r="HG98" s="126"/>
      <c r="HH98" s="126"/>
      <c r="HI98" s="126"/>
      <c r="HJ98" s="126"/>
      <c r="HK98" s="126"/>
      <c r="HL98" s="126"/>
      <c r="HM98" s="126"/>
      <c r="HN98" s="126"/>
      <c r="HO98" s="126"/>
      <c r="HP98" s="126"/>
      <c r="HQ98" s="126"/>
      <c r="HR98" s="126"/>
      <c r="HS98" s="126"/>
      <c r="HT98" s="126"/>
      <c r="HU98" s="126"/>
      <c r="HV98" s="126"/>
      <c r="HW98" s="126"/>
      <c r="HX98" s="126"/>
      <c r="HY98" s="126"/>
      <c r="HZ98" s="126"/>
      <c r="IA98" s="126"/>
      <c r="IB98" s="126"/>
      <c r="IC98" s="126"/>
      <c r="ID98" s="126"/>
      <c r="IE98" s="126"/>
      <c r="IF98" s="126"/>
      <c r="IG98" s="126"/>
      <c r="IH98" s="126"/>
      <c r="II98" s="126"/>
      <c r="IJ98" s="126"/>
      <c r="IK98" s="126"/>
      <c r="IL98" s="126"/>
      <c r="IM98" s="126"/>
      <c r="IN98" s="126"/>
      <c r="IO98" s="126"/>
      <c r="IP98" s="126"/>
      <c r="IQ98" s="126"/>
      <c r="IR98" s="126"/>
      <c r="IS98" s="126"/>
      <c r="IT98" s="126"/>
      <c r="IU98" s="126"/>
      <c r="IV98" s="126"/>
      <c r="IW98" s="126"/>
    </row>
    <row r="99" customFormat="false" ht="12.75" hidden="false" customHeight="false" outlineLevel="0" collapsed="false">
      <c r="B99" s="0" t="n">
        <v>59002100</v>
      </c>
      <c r="D99" s="0" t="s">
        <v>319</v>
      </c>
      <c r="G99" s="3" t="s">
        <v>316</v>
      </c>
    </row>
    <row r="100" customFormat="false" ht="12.75" hidden="false" customHeight="false" outlineLevel="0" collapsed="false">
      <c r="B100" s="0" t="n">
        <v>59005000</v>
      </c>
      <c r="D100" s="0" t="s">
        <v>320</v>
      </c>
      <c r="G100" s="3" t="s">
        <v>316</v>
      </c>
    </row>
    <row r="101" customFormat="false" ht="12.75" hidden="false" customHeight="false" outlineLevel="0" collapsed="false">
      <c r="B101" s="0" t="n">
        <v>59007000</v>
      </c>
      <c r="D101" s="0" t="s">
        <v>321</v>
      </c>
      <c r="G101" s="3" t="s">
        <v>316</v>
      </c>
    </row>
    <row r="102" customFormat="false" ht="12.75" hidden="false" customHeight="false" outlineLevel="0" collapsed="false">
      <c r="B102" s="0" t="n">
        <v>59008000</v>
      </c>
      <c r="D102" s="0" t="s">
        <v>322</v>
      </c>
      <c r="G102" s="3" t="s">
        <v>316</v>
      </c>
    </row>
    <row r="103" customFormat="false" ht="12.75" hidden="false" customHeight="false" outlineLevel="0" collapsed="false">
      <c r="B103" s="0" t="n">
        <v>59008100</v>
      </c>
      <c r="D103" s="0" t="s">
        <v>323</v>
      </c>
      <c r="G103" s="3" t="s">
        <v>316</v>
      </c>
    </row>
    <row r="104" customFormat="false" ht="12.75" hidden="false" customHeight="false" outlineLevel="0" collapsed="false">
      <c r="B104" s="0" t="n">
        <v>59008200</v>
      </c>
      <c r="D104" s="0" t="s">
        <v>324</v>
      </c>
      <c r="G104" s="3" t="s">
        <v>316</v>
      </c>
    </row>
    <row r="105" customFormat="false" ht="12.75" hidden="false" customHeight="false" outlineLevel="0" collapsed="false">
      <c r="B105" s="0" t="n">
        <v>59099900</v>
      </c>
      <c r="D105" s="0" t="s">
        <v>325</v>
      </c>
      <c r="G105" s="3" t="s">
        <v>316</v>
      </c>
    </row>
    <row r="106" customFormat="false" ht="12.75" hidden="false" customHeight="false" outlineLevel="0" collapsed="false">
      <c r="B106" s="0" t="n">
        <v>59503000</v>
      </c>
      <c r="D106" s="0" t="s">
        <v>326</v>
      </c>
      <c r="G106" s="3" t="s">
        <v>316</v>
      </c>
    </row>
    <row r="109" customFormat="false" ht="12.75" hidden="false" customHeight="false" outlineLevel="0" collapsed="false">
      <c r="B109" s="3" t="n">
        <v>80000000</v>
      </c>
    </row>
    <row r="110" customFormat="false" ht="12.75" hidden="false" customHeight="false" outlineLevel="0" collapsed="false">
      <c r="B110" s="127" t="s">
        <v>327</v>
      </c>
      <c r="D110" s="3" t="s">
        <v>328</v>
      </c>
      <c r="G110" s="3" t="s">
        <v>159</v>
      </c>
    </row>
    <row r="111" customFormat="false" ht="12.75" hidden="false" customHeight="false" outlineLevel="0" collapsed="false">
      <c r="B111" s="3" t="n">
        <v>80029999</v>
      </c>
    </row>
  </sheetData>
  <mergeCells count="2">
    <mergeCell ref="A1:H1"/>
    <mergeCell ref="A2:H2"/>
  </mergeCells>
  <printOptions headings="false" gridLines="true" gridLinesSet="true" horizontalCentered="true" verticalCentered="false"/>
  <pageMargins left="0.25" right="0.25" top="0.25" bottom="0.2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9" topLeftCell="C28" activePane="bottomRight" state="frozen"/>
      <selection pane="topLeft" activeCell="A1" activeCellId="0" sqref="A1"/>
      <selection pane="topRight" activeCell="C1" activeCellId="0" sqref="C1"/>
      <selection pane="bottomLeft" activeCell="A28" activeCellId="0" sqref="A28"/>
      <selection pane="bottomRight" activeCell="C24" activeCellId="0" sqref="C24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8" width="7.85"/>
    <col collapsed="false" customWidth="true" hidden="false" outlineLevel="0" max="2" min="2" style="128" width="40.13"/>
    <col collapsed="false" customWidth="true" hidden="false" outlineLevel="0" max="3" min="3" style="128" width="12.7"/>
    <col collapsed="false" customWidth="true" hidden="false" outlineLevel="0" max="4" min="4" style="128" width="3.7"/>
    <col collapsed="false" customWidth="true" hidden="false" outlineLevel="0" max="5" min="5" style="128" width="12.7"/>
    <col collapsed="false" customWidth="true" hidden="false" outlineLevel="0" max="6" min="6" style="128" width="1.7"/>
    <col collapsed="false" customWidth="true" hidden="false" outlineLevel="0" max="7" min="7" style="128" width="12.7"/>
    <col collapsed="false" customWidth="true" hidden="false" outlineLevel="0" max="8" min="8" style="128" width="1.7"/>
    <col collapsed="false" customWidth="true" hidden="false" outlineLevel="0" max="9" min="9" style="128" width="12.7"/>
    <col collapsed="false" customWidth="true" hidden="false" outlineLevel="0" max="10" min="10" style="128" width="1.7"/>
    <col collapsed="false" customWidth="true" hidden="false" outlineLevel="0" max="11" min="11" style="128" width="12.7"/>
    <col collapsed="false" customWidth="true" hidden="false" outlineLevel="0" max="12" min="12" style="128" width="1.7"/>
    <col collapsed="false" customWidth="true" hidden="false" outlineLevel="0" max="13" min="13" style="128" width="12.7"/>
    <col collapsed="false" customWidth="true" hidden="false" outlineLevel="0" max="14" min="14" style="128" width="1.7"/>
    <col collapsed="false" customWidth="true" hidden="false" outlineLevel="0" max="15" min="15" style="128" width="12.7"/>
    <col collapsed="false" customWidth="true" hidden="false" outlineLevel="0" max="16" min="16" style="128" width="1.7"/>
    <col collapsed="false" customWidth="true" hidden="false" outlineLevel="0" max="17" min="17" style="128" width="12.7"/>
    <col collapsed="false" customWidth="true" hidden="false" outlineLevel="0" max="18" min="18" style="128" width="1.7"/>
    <col collapsed="false" customWidth="true" hidden="false" outlineLevel="0" max="19" min="19" style="128" width="12.7"/>
    <col collapsed="false" customWidth="true" hidden="false" outlineLevel="0" max="20" min="20" style="128" width="1.7"/>
    <col collapsed="false" customWidth="true" hidden="false" outlineLevel="0" max="21" min="21" style="128" width="12.7"/>
    <col collapsed="false" customWidth="true" hidden="false" outlineLevel="0" max="22" min="22" style="128" width="1.7"/>
    <col collapsed="false" customWidth="true" hidden="false" outlineLevel="0" max="23" min="23" style="128" width="12.7"/>
    <col collapsed="false" customWidth="true" hidden="false" outlineLevel="0" max="24" min="24" style="128" width="1.7"/>
    <col collapsed="false" customWidth="true" hidden="false" outlineLevel="0" max="25" min="25" style="128" width="12.7"/>
    <col collapsed="false" customWidth="true" hidden="false" outlineLevel="0" max="26" min="26" style="128" width="1.7"/>
    <col collapsed="false" customWidth="true" hidden="false" outlineLevel="0" max="27" min="27" style="128" width="12.7"/>
    <col collapsed="false" customWidth="true" hidden="false" outlineLevel="0" max="28" min="28" style="128" width="1.7"/>
    <col collapsed="false" customWidth="true" hidden="false" outlineLevel="0" max="29" min="29" style="128" width="12.7"/>
    <col collapsed="false" customWidth="true" hidden="false" outlineLevel="0" max="30" min="30" style="128" width="3.7"/>
    <col collapsed="false" customWidth="false" hidden="false" outlineLevel="0" max="257" min="31" style="128" width="6.56"/>
  </cols>
  <sheetData>
    <row r="1" customFormat="false" ht="11.25" hidden="false" customHeight="false" outlineLevel="0" collapsed="false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30"/>
      <c r="X1" s="130"/>
      <c r="Y1" s="129"/>
      <c r="Z1" s="131"/>
      <c r="AA1" s="129"/>
      <c r="AB1" s="131"/>
      <c r="AC1" s="132" t="str">
        <f aca="true">CELL("filename",A1)</f>
        <v>'file:///mnt/12tb/@roms/datasets/enron/EDRM Enron Email Data Set v2 XML/filtered-attachments/xls/2002_Plan_Template_REV-e4e22127b73460f7071163bca4032d1e943bcbb02b3102b0fe1a692208b921fe.xls'#$FinancingExpense</v>
      </c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</row>
    <row r="2" customFormat="false" ht="8.25" hidden="false" customHeight="false" outlineLevel="0" collapsed="false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33"/>
      <c r="Y2" s="133"/>
      <c r="Z2" s="133"/>
      <c r="AA2" s="129"/>
      <c r="AB2" s="133"/>
      <c r="AC2" s="133" t="n">
        <f aca="true">NOW()</f>
        <v>45926.9140953164</v>
      </c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false" ht="15.75" hidden="false" customHeight="true" outlineLevel="0" collapsed="false">
      <c r="A3" s="134" t="str">
        <f aca="false">+Format!A1</f>
        <v>ENRON CORP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</row>
    <row r="4" customFormat="false" ht="15.75" hidden="false" customHeight="true" outlineLevel="0" collapsed="false">
      <c r="A4" s="134" t="str">
        <f aca="false">+Format!A2</f>
        <v>2002 PLAN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</row>
    <row r="5" customFormat="false" ht="15.75" hidden="false" customHeight="true" outlineLevel="0" collapsed="false">
      <c r="A5" s="134" t="s">
        <v>329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</row>
    <row r="6" customFormat="false" ht="12.75" hidden="false" customHeight="false" outlineLevel="0" collapsed="false">
      <c r="A6" s="137" t="s">
        <v>330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</row>
    <row r="7" customFormat="false" ht="12.75" hidden="false" customHeight="false" outlineLevel="0" collapsed="false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9"/>
      <c r="AB7" s="138"/>
      <c r="AC7" s="139"/>
      <c r="AD7" s="140"/>
    </row>
    <row r="8" customFormat="false" ht="13.5" hidden="false" customHeight="false" outlineLevel="0" collapsed="false">
      <c r="A8" s="141"/>
      <c r="B8" s="141"/>
      <c r="C8" s="142" t="s">
        <v>331</v>
      </c>
      <c r="D8" s="142"/>
      <c r="E8" s="142" t="s">
        <v>332</v>
      </c>
      <c r="F8" s="142"/>
      <c r="G8" s="142" t="s">
        <v>333</v>
      </c>
      <c r="H8" s="142"/>
      <c r="I8" s="142" t="s">
        <v>334</v>
      </c>
      <c r="J8" s="142"/>
      <c r="K8" s="142" t="s">
        <v>335</v>
      </c>
      <c r="L8" s="142"/>
      <c r="M8" s="142" t="s">
        <v>336</v>
      </c>
      <c r="N8" s="142"/>
      <c r="O8" s="142" t="s">
        <v>337</v>
      </c>
      <c r="P8" s="142"/>
      <c r="Q8" s="142" t="s">
        <v>338</v>
      </c>
      <c r="R8" s="142"/>
      <c r="S8" s="142" t="s">
        <v>339</v>
      </c>
      <c r="T8" s="142"/>
      <c r="U8" s="142" t="s">
        <v>340</v>
      </c>
      <c r="V8" s="142"/>
      <c r="W8" s="142" t="s">
        <v>341</v>
      </c>
      <c r="X8" s="142"/>
      <c r="Y8" s="142" t="s">
        <v>342</v>
      </c>
      <c r="Z8" s="142"/>
      <c r="AA8" s="143" t="s">
        <v>343</v>
      </c>
      <c r="AB8" s="144"/>
      <c r="AC8" s="143" t="s">
        <v>344</v>
      </c>
      <c r="AD8" s="144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  <c r="IU8" s="145"/>
      <c r="IV8" s="145"/>
      <c r="IW8" s="145"/>
    </row>
    <row r="9" customFormat="false" ht="13.5" hidden="false" customHeight="false" outlineLevel="0" collapsed="false">
      <c r="A9" s="138"/>
      <c r="B9" s="138"/>
      <c r="C9" s="146"/>
      <c r="D9" s="146"/>
      <c r="E9" s="146" t="s">
        <v>22</v>
      </c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8"/>
      <c r="X9" s="148"/>
      <c r="Y9" s="147"/>
      <c r="Z9" s="149"/>
      <c r="AA9" s="140"/>
      <c r="AB9" s="149"/>
      <c r="AC9" s="140"/>
      <c r="AD9" s="140"/>
    </row>
    <row r="10" customFormat="false" ht="12.75" hidden="false" customHeight="false" outlineLevel="0" collapsed="false">
      <c r="A10" s="150" t="s">
        <v>345</v>
      </c>
      <c r="B10" s="150"/>
      <c r="C10" s="146"/>
      <c r="D10" s="146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8"/>
      <c r="X10" s="148"/>
      <c r="Y10" s="147"/>
      <c r="Z10" s="149"/>
      <c r="AA10" s="140"/>
      <c r="AB10" s="149"/>
      <c r="AC10" s="140"/>
      <c r="AD10" s="140"/>
    </row>
    <row r="11" customFormat="false" ht="12.75" hidden="false" customHeight="false" outlineLevel="0" collapsed="false">
      <c r="A11" s="151"/>
      <c r="B11" s="152" t="s">
        <v>346</v>
      </c>
      <c r="C11" s="153" t="n">
        <v>0</v>
      </c>
      <c r="D11" s="146"/>
      <c r="E11" s="153" t="n">
        <v>0</v>
      </c>
      <c r="F11" s="146"/>
      <c r="G11" s="153" t="n">
        <v>0</v>
      </c>
      <c r="H11" s="147"/>
      <c r="I11" s="153" t="n">
        <v>0</v>
      </c>
      <c r="J11" s="147"/>
      <c r="K11" s="153" t="n">
        <v>0</v>
      </c>
      <c r="L11" s="147"/>
      <c r="M11" s="153" t="n">
        <v>0</v>
      </c>
      <c r="N11" s="147"/>
      <c r="O11" s="153" t="n">
        <v>0</v>
      </c>
      <c r="P11" s="147"/>
      <c r="Q11" s="153" t="n">
        <v>0</v>
      </c>
      <c r="R11" s="147"/>
      <c r="S11" s="153" t="n">
        <v>0</v>
      </c>
      <c r="T11" s="147"/>
      <c r="U11" s="153" t="n">
        <v>0</v>
      </c>
      <c r="V11" s="147"/>
      <c r="W11" s="153" t="n">
        <v>0</v>
      </c>
      <c r="X11" s="148"/>
      <c r="Y11" s="153" t="n">
        <v>0</v>
      </c>
      <c r="Z11" s="149"/>
      <c r="AA11" s="153" t="n">
        <v>0</v>
      </c>
      <c r="AB11" s="149"/>
      <c r="AC11" s="153"/>
      <c r="AD11" s="140"/>
    </row>
    <row r="12" customFormat="false" ht="12.75" hidden="false" customHeight="false" outlineLevel="0" collapsed="false">
      <c r="A12" s="151"/>
      <c r="B12" s="152" t="s">
        <v>347</v>
      </c>
      <c r="C12" s="153" t="n">
        <v>0</v>
      </c>
      <c r="D12" s="146"/>
      <c r="E12" s="153" t="n">
        <v>0</v>
      </c>
      <c r="F12" s="146"/>
      <c r="G12" s="153" t="n">
        <v>0</v>
      </c>
      <c r="H12" s="147"/>
      <c r="I12" s="153" t="n">
        <v>0</v>
      </c>
      <c r="J12" s="147"/>
      <c r="K12" s="153" t="n">
        <v>0</v>
      </c>
      <c r="L12" s="147"/>
      <c r="M12" s="153" t="n">
        <v>0</v>
      </c>
      <c r="N12" s="147"/>
      <c r="O12" s="153" t="n">
        <v>0</v>
      </c>
      <c r="P12" s="147"/>
      <c r="Q12" s="153" t="n">
        <v>0</v>
      </c>
      <c r="R12" s="147"/>
      <c r="S12" s="153" t="n">
        <v>0</v>
      </c>
      <c r="T12" s="147"/>
      <c r="U12" s="153" t="n">
        <v>0</v>
      </c>
      <c r="V12" s="147"/>
      <c r="W12" s="153" t="n">
        <v>0</v>
      </c>
      <c r="X12" s="148"/>
      <c r="Y12" s="153" t="n">
        <v>0</v>
      </c>
      <c r="Z12" s="149"/>
      <c r="AA12" s="153" t="n">
        <v>0</v>
      </c>
      <c r="AB12" s="149"/>
      <c r="AC12" s="153"/>
      <c r="AD12" s="140"/>
    </row>
    <row r="13" customFormat="false" ht="12.75" hidden="false" customHeight="false" outlineLevel="0" collapsed="false">
      <c r="A13" s="151"/>
      <c r="B13" s="152" t="s">
        <v>33</v>
      </c>
      <c r="C13" s="153" t="n">
        <v>0</v>
      </c>
      <c r="D13" s="146"/>
      <c r="E13" s="153" t="n">
        <v>0</v>
      </c>
      <c r="F13" s="146"/>
      <c r="G13" s="153" t="n">
        <v>0</v>
      </c>
      <c r="H13" s="147"/>
      <c r="I13" s="153" t="n">
        <v>0</v>
      </c>
      <c r="J13" s="147"/>
      <c r="K13" s="153" t="n">
        <v>0</v>
      </c>
      <c r="L13" s="147"/>
      <c r="M13" s="153" t="n">
        <v>0</v>
      </c>
      <c r="N13" s="147"/>
      <c r="O13" s="153" t="n">
        <v>0</v>
      </c>
      <c r="P13" s="147"/>
      <c r="Q13" s="153" t="n">
        <v>0</v>
      </c>
      <c r="R13" s="147"/>
      <c r="S13" s="153" t="n">
        <v>0</v>
      </c>
      <c r="T13" s="147"/>
      <c r="U13" s="153" t="n">
        <v>0</v>
      </c>
      <c r="V13" s="147"/>
      <c r="W13" s="153" t="n">
        <v>0</v>
      </c>
      <c r="X13" s="148"/>
      <c r="Y13" s="153" t="n">
        <v>0</v>
      </c>
      <c r="Z13" s="149"/>
      <c r="AA13" s="153" t="n">
        <v>0</v>
      </c>
      <c r="AB13" s="149"/>
      <c r="AC13" s="153"/>
      <c r="AD13" s="140"/>
    </row>
    <row r="14" customFormat="false" ht="12.75" hidden="false" customHeight="false" outlineLevel="0" collapsed="false">
      <c r="A14" s="154"/>
      <c r="B14" s="155" t="s">
        <v>348</v>
      </c>
      <c r="C14" s="156" t="n">
        <f aca="false">SUM(C11:C13)</f>
        <v>0</v>
      </c>
      <c r="D14" s="157"/>
      <c r="E14" s="156" t="n">
        <f aca="false">SUM(E11:E13)</f>
        <v>0</v>
      </c>
      <c r="F14" s="157"/>
      <c r="G14" s="156" t="n">
        <f aca="false">SUM(G11:G13)</f>
        <v>0</v>
      </c>
      <c r="H14" s="157"/>
      <c r="I14" s="156" t="n">
        <f aca="false">SUM(I11:I13)</f>
        <v>0</v>
      </c>
      <c r="J14" s="157"/>
      <c r="K14" s="156" t="n">
        <f aca="false">SUM(K11:K13)</f>
        <v>0</v>
      </c>
      <c r="L14" s="157"/>
      <c r="M14" s="156" t="n">
        <f aca="false">SUM(M11:M13)</f>
        <v>0</v>
      </c>
      <c r="N14" s="157"/>
      <c r="O14" s="156" t="n">
        <f aca="false">SUM(O11:O13)</f>
        <v>0</v>
      </c>
      <c r="P14" s="157"/>
      <c r="Q14" s="156" t="n">
        <f aca="false">SUM(Q11:Q13)</f>
        <v>0</v>
      </c>
      <c r="R14" s="157"/>
      <c r="S14" s="156" t="n">
        <f aca="false">SUM(S11:S13)</f>
        <v>0</v>
      </c>
      <c r="T14" s="157"/>
      <c r="U14" s="156" t="n">
        <f aca="false">SUM(U11:U13)</f>
        <v>0</v>
      </c>
      <c r="V14" s="157"/>
      <c r="W14" s="156" t="n">
        <f aca="false">SUM(W11:W13)</f>
        <v>0</v>
      </c>
      <c r="X14" s="157"/>
      <c r="Y14" s="156" t="n">
        <f aca="false">SUM(Y11:Y13)</f>
        <v>0</v>
      </c>
      <c r="Z14" s="157"/>
      <c r="AA14" s="156" t="n">
        <f aca="false">SUM(AA11:AA13)</f>
        <v>0</v>
      </c>
      <c r="AB14" s="157"/>
      <c r="AC14" s="156"/>
      <c r="AD14" s="157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  <c r="IW14" s="154"/>
    </row>
    <row r="15" customFormat="false" ht="12.75" hidden="false" customHeight="false" outlineLevel="0" collapsed="false">
      <c r="A15" s="150"/>
      <c r="B15" s="150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58"/>
    </row>
    <row r="16" customFormat="false" ht="12.75" hidden="false" customHeight="false" outlineLevel="0" collapsed="false">
      <c r="A16" s="159" t="str">
        <f aca="false">+Format!B47</f>
        <v>Interest expense - Third Party</v>
      </c>
      <c r="B16" s="160"/>
      <c r="C16" s="154"/>
      <c r="D16" s="157"/>
      <c r="E16" s="153"/>
      <c r="F16" s="157"/>
      <c r="G16" s="153"/>
      <c r="H16" s="157"/>
      <c r="I16" s="153"/>
      <c r="J16" s="157"/>
      <c r="K16" s="153"/>
      <c r="L16" s="157"/>
      <c r="M16" s="153"/>
      <c r="N16" s="157"/>
      <c r="O16" s="153"/>
      <c r="P16" s="157"/>
      <c r="Q16" s="153"/>
      <c r="R16" s="157"/>
      <c r="S16" s="153"/>
      <c r="T16" s="157"/>
      <c r="U16" s="153"/>
      <c r="V16" s="157"/>
      <c r="W16" s="153"/>
      <c r="X16" s="161"/>
      <c r="Y16" s="153"/>
      <c r="Z16" s="157"/>
      <c r="AA16" s="153"/>
      <c r="AB16" s="157"/>
      <c r="AC16" s="153"/>
      <c r="AD16" s="157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  <c r="IW16" s="154"/>
    </row>
    <row r="17" customFormat="false" ht="12.75" hidden="false" customHeight="false" outlineLevel="0" collapsed="false">
      <c r="A17" s="162" t="n">
        <v>1710</v>
      </c>
      <c r="B17" s="0" t="s">
        <v>349</v>
      </c>
      <c r="D17" s="148"/>
      <c r="E17" s="148" t="n">
        <v>0</v>
      </c>
      <c r="F17" s="148"/>
      <c r="G17" s="148" t="n">
        <v>0</v>
      </c>
      <c r="H17" s="148"/>
      <c r="I17" s="148" t="n">
        <v>0</v>
      </c>
      <c r="J17" s="148"/>
      <c r="K17" s="148" t="n">
        <v>0</v>
      </c>
      <c r="L17" s="148"/>
      <c r="M17" s="148" t="n">
        <v>0</v>
      </c>
      <c r="N17" s="148"/>
      <c r="O17" s="148" t="n">
        <v>0</v>
      </c>
      <c r="P17" s="148"/>
      <c r="Q17" s="148" t="n">
        <v>0</v>
      </c>
      <c r="R17" s="148"/>
      <c r="S17" s="148" t="n">
        <v>0</v>
      </c>
      <c r="T17" s="148"/>
      <c r="U17" s="148" t="n">
        <v>0</v>
      </c>
      <c r="V17" s="148"/>
      <c r="W17" s="148" t="n">
        <v>0</v>
      </c>
      <c r="X17" s="148"/>
      <c r="Y17" s="148" t="n">
        <v>0</v>
      </c>
      <c r="Z17" s="148"/>
      <c r="AA17" s="148" t="n">
        <v>0</v>
      </c>
      <c r="AB17" s="148"/>
      <c r="AC17" s="148" t="n">
        <f aca="false">SUM(E17:AA17)</f>
        <v>0</v>
      </c>
      <c r="AD17" s="158"/>
    </row>
    <row r="18" customFormat="false" ht="12.75" hidden="false" customHeight="false" outlineLevel="0" collapsed="false">
      <c r="A18" s="162" t="n">
        <v>1719</v>
      </c>
      <c r="B18" s="0" t="s">
        <v>350</v>
      </c>
      <c r="D18" s="163"/>
      <c r="E18" s="163" t="n">
        <v>0</v>
      </c>
      <c r="F18" s="163"/>
      <c r="G18" s="163" t="n">
        <v>0</v>
      </c>
      <c r="H18" s="163"/>
      <c r="I18" s="163" t="n">
        <v>0</v>
      </c>
      <c r="J18" s="163"/>
      <c r="K18" s="163" t="n">
        <v>0</v>
      </c>
      <c r="L18" s="163"/>
      <c r="M18" s="163" t="n">
        <v>0</v>
      </c>
      <c r="N18" s="163"/>
      <c r="O18" s="163" t="n">
        <v>0</v>
      </c>
      <c r="P18" s="163"/>
      <c r="Q18" s="163" t="n">
        <v>0</v>
      </c>
      <c r="R18" s="163"/>
      <c r="S18" s="163" t="n">
        <v>0</v>
      </c>
      <c r="T18" s="163"/>
      <c r="U18" s="163" t="n">
        <v>0</v>
      </c>
      <c r="V18" s="163"/>
      <c r="W18" s="163" t="n">
        <v>0</v>
      </c>
      <c r="X18" s="163"/>
      <c r="Y18" s="163" t="n">
        <v>0</v>
      </c>
      <c r="AA18" s="163" t="n">
        <v>0</v>
      </c>
      <c r="AC18" s="163" t="n">
        <f aca="false">SUM(E18:AA18)</f>
        <v>0</v>
      </c>
    </row>
    <row r="19" customFormat="false" ht="12.75" hidden="false" customHeight="false" outlineLevel="0" collapsed="false">
      <c r="A19" s="162" t="n">
        <v>1720</v>
      </c>
      <c r="B19" s="0" t="s">
        <v>351</v>
      </c>
      <c r="D19" s="163"/>
      <c r="E19" s="148" t="n">
        <v>0</v>
      </c>
      <c r="F19" s="148"/>
      <c r="G19" s="148" t="n">
        <v>0</v>
      </c>
      <c r="H19" s="148"/>
      <c r="I19" s="148" t="n">
        <v>0</v>
      </c>
      <c r="J19" s="148"/>
      <c r="K19" s="148" t="n">
        <v>0</v>
      </c>
      <c r="L19" s="148"/>
      <c r="M19" s="148" t="n">
        <v>0</v>
      </c>
      <c r="N19" s="148"/>
      <c r="O19" s="148" t="n">
        <v>0</v>
      </c>
      <c r="P19" s="148"/>
      <c r="Q19" s="148" t="n">
        <v>0</v>
      </c>
      <c r="R19" s="148"/>
      <c r="S19" s="148" t="n">
        <v>0</v>
      </c>
      <c r="T19" s="148"/>
      <c r="U19" s="148" t="n">
        <v>0</v>
      </c>
      <c r="V19" s="148"/>
      <c r="W19" s="148" t="n">
        <v>0</v>
      </c>
      <c r="X19" s="148"/>
      <c r="Y19" s="148" t="n">
        <v>0</v>
      </c>
      <c r="Z19" s="148"/>
      <c r="AA19" s="148" t="n">
        <v>0</v>
      </c>
      <c r="AB19" s="148"/>
      <c r="AC19" s="148" t="n">
        <f aca="false">SUM(E19:AA19)</f>
        <v>0</v>
      </c>
    </row>
    <row r="20" customFormat="false" ht="12.75" hidden="false" customHeight="false" outlineLevel="0" collapsed="false">
      <c r="A20" s="162" t="n">
        <v>1722</v>
      </c>
      <c r="B20" s="0" t="s">
        <v>352</v>
      </c>
      <c r="D20" s="163"/>
      <c r="E20" s="148" t="n">
        <v>0</v>
      </c>
      <c r="F20" s="148"/>
      <c r="G20" s="148" t="n">
        <v>0</v>
      </c>
      <c r="H20" s="148"/>
      <c r="I20" s="148" t="n">
        <v>0</v>
      </c>
      <c r="J20" s="148"/>
      <c r="K20" s="148" t="n">
        <v>0</v>
      </c>
      <c r="L20" s="148"/>
      <c r="M20" s="148" t="n">
        <v>0</v>
      </c>
      <c r="N20" s="148"/>
      <c r="O20" s="148" t="n">
        <v>0</v>
      </c>
      <c r="P20" s="148"/>
      <c r="Q20" s="148" t="n">
        <v>0</v>
      </c>
      <c r="R20" s="148"/>
      <c r="S20" s="148" t="n">
        <v>0</v>
      </c>
      <c r="T20" s="148"/>
      <c r="U20" s="148" t="n">
        <v>0</v>
      </c>
      <c r="V20" s="148"/>
      <c r="W20" s="148" t="n">
        <v>0</v>
      </c>
      <c r="X20" s="148"/>
      <c r="Y20" s="148" t="n">
        <v>0</v>
      </c>
      <c r="Z20" s="148"/>
      <c r="AA20" s="148" t="n">
        <v>0</v>
      </c>
      <c r="AB20" s="148"/>
      <c r="AC20" s="148" t="n">
        <f aca="false">SUM(E20:AA20)</f>
        <v>0</v>
      </c>
    </row>
    <row r="21" customFormat="false" ht="12.75" hidden="false" customHeight="false" outlineLevel="0" collapsed="false">
      <c r="A21" s="162" t="n">
        <v>1725</v>
      </c>
      <c r="B21" s="0" t="s">
        <v>353</v>
      </c>
      <c r="D21" s="163"/>
      <c r="E21" s="148" t="n">
        <v>0</v>
      </c>
      <c r="F21" s="148"/>
      <c r="G21" s="148" t="n">
        <v>0</v>
      </c>
      <c r="H21" s="148"/>
      <c r="I21" s="148" t="n">
        <v>0</v>
      </c>
      <c r="J21" s="148"/>
      <c r="K21" s="148" t="n">
        <v>0</v>
      </c>
      <c r="L21" s="148"/>
      <c r="M21" s="148" t="n">
        <v>0</v>
      </c>
      <c r="N21" s="148"/>
      <c r="O21" s="148" t="n">
        <v>0</v>
      </c>
      <c r="P21" s="148"/>
      <c r="Q21" s="148" t="n">
        <v>0</v>
      </c>
      <c r="R21" s="148"/>
      <c r="S21" s="148" t="n">
        <v>0</v>
      </c>
      <c r="T21" s="148"/>
      <c r="U21" s="148" t="n">
        <v>0</v>
      </c>
      <c r="V21" s="148"/>
      <c r="W21" s="148" t="n">
        <v>0</v>
      </c>
      <c r="X21" s="148"/>
      <c r="Y21" s="148" t="n">
        <v>0</v>
      </c>
      <c r="Z21" s="148"/>
      <c r="AA21" s="148" t="n">
        <v>0</v>
      </c>
      <c r="AB21" s="148"/>
      <c r="AC21" s="148" t="n">
        <f aca="false">SUM(E21:AA21)</f>
        <v>0</v>
      </c>
    </row>
    <row r="22" customFormat="false" ht="12.75" hidden="false" customHeight="false" outlineLevel="0" collapsed="false">
      <c r="A22" s="162" t="n">
        <v>1750</v>
      </c>
      <c r="B22" s="0" t="s">
        <v>354</v>
      </c>
      <c r="D22" s="163"/>
      <c r="E22" s="148" t="n">
        <v>0</v>
      </c>
      <c r="F22" s="148"/>
      <c r="G22" s="148" t="n">
        <v>0</v>
      </c>
      <c r="H22" s="148"/>
      <c r="I22" s="148" t="n">
        <v>0</v>
      </c>
      <c r="J22" s="148"/>
      <c r="K22" s="148" t="n">
        <v>0</v>
      </c>
      <c r="L22" s="148"/>
      <c r="M22" s="148" t="n">
        <v>0</v>
      </c>
      <c r="N22" s="148"/>
      <c r="O22" s="148" t="n">
        <v>0</v>
      </c>
      <c r="P22" s="148"/>
      <c r="Q22" s="148" t="n">
        <v>0</v>
      </c>
      <c r="R22" s="148"/>
      <c r="S22" s="148" t="n">
        <v>0</v>
      </c>
      <c r="T22" s="148"/>
      <c r="U22" s="148" t="n">
        <v>0</v>
      </c>
      <c r="V22" s="148"/>
      <c r="W22" s="148" t="n">
        <v>0</v>
      </c>
      <c r="X22" s="148"/>
      <c r="Y22" s="148" t="n">
        <v>0</v>
      </c>
      <c r="Z22" s="148"/>
      <c r="AA22" s="148" t="n">
        <v>0</v>
      </c>
      <c r="AB22" s="148"/>
      <c r="AC22" s="148" t="n">
        <f aca="false">SUM(E22:AA22)</f>
        <v>0</v>
      </c>
    </row>
    <row r="23" customFormat="false" ht="12.75" hidden="false" customHeight="false" outlineLevel="0" collapsed="false">
      <c r="A23" s="162" t="n">
        <v>1740</v>
      </c>
      <c r="B23" s="0" t="s">
        <v>355</v>
      </c>
      <c r="D23" s="163"/>
      <c r="E23" s="148" t="n">
        <v>0</v>
      </c>
      <c r="F23" s="148"/>
      <c r="G23" s="148" t="n">
        <v>0</v>
      </c>
      <c r="H23" s="148"/>
      <c r="I23" s="148" t="n">
        <v>0</v>
      </c>
      <c r="J23" s="148"/>
      <c r="K23" s="148" t="n">
        <v>0</v>
      </c>
      <c r="L23" s="148"/>
      <c r="M23" s="148" t="n">
        <v>0</v>
      </c>
      <c r="N23" s="148"/>
      <c r="O23" s="148" t="n">
        <v>0</v>
      </c>
      <c r="P23" s="148"/>
      <c r="Q23" s="148" t="n">
        <v>0</v>
      </c>
      <c r="R23" s="148"/>
      <c r="S23" s="148" t="n">
        <v>0</v>
      </c>
      <c r="T23" s="148"/>
      <c r="U23" s="148" t="n">
        <v>0</v>
      </c>
      <c r="V23" s="148"/>
      <c r="W23" s="148" t="n">
        <v>0</v>
      </c>
      <c r="X23" s="148"/>
      <c r="Y23" s="148" t="n">
        <v>0</v>
      </c>
      <c r="Z23" s="148"/>
      <c r="AA23" s="148" t="n">
        <v>0</v>
      </c>
      <c r="AB23" s="148"/>
      <c r="AC23" s="148" t="n">
        <f aca="false">SUM(E23:AA23)</f>
        <v>0</v>
      </c>
    </row>
    <row r="24" customFormat="false" ht="12.75" hidden="false" customHeight="false" outlineLevel="0" collapsed="false">
      <c r="A24" s="162" t="n">
        <v>1730</v>
      </c>
      <c r="B24" s="0" t="s">
        <v>356</v>
      </c>
      <c r="D24" s="163"/>
      <c r="E24" s="163" t="n">
        <v>0</v>
      </c>
      <c r="F24" s="163"/>
      <c r="G24" s="163" t="n">
        <v>0</v>
      </c>
      <c r="H24" s="163"/>
      <c r="I24" s="163" t="n">
        <v>0</v>
      </c>
      <c r="J24" s="163"/>
      <c r="K24" s="163" t="n">
        <v>0</v>
      </c>
      <c r="L24" s="163"/>
      <c r="M24" s="163" t="n">
        <v>0</v>
      </c>
      <c r="N24" s="163"/>
      <c r="O24" s="163" t="n">
        <v>0</v>
      </c>
      <c r="P24" s="163"/>
      <c r="Q24" s="163" t="n">
        <v>0</v>
      </c>
      <c r="R24" s="163"/>
      <c r="S24" s="163" t="n">
        <v>0</v>
      </c>
      <c r="T24" s="163"/>
      <c r="U24" s="163" t="n">
        <v>0</v>
      </c>
      <c r="V24" s="163"/>
      <c r="W24" s="163" t="n">
        <v>0</v>
      </c>
      <c r="X24" s="163"/>
      <c r="Y24" s="163" t="n">
        <v>0</v>
      </c>
      <c r="AA24" s="163" t="n">
        <v>0</v>
      </c>
      <c r="AC24" s="163" t="n">
        <f aca="false">SUM(E24:AA24)</f>
        <v>0</v>
      </c>
    </row>
    <row r="25" customFormat="false" ht="12.75" hidden="false" customHeight="false" outlineLevel="0" collapsed="false">
      <c r="A25" s="162" t="n">
        <v>1735</v>
      </c>
      <c r="B25" s="0" t="s">
        <v>357</v>
      </c>
      <c r="D25" s="163"/>
      <c r="E25" s="163" t="n">
        <v>0</v>
      </c>
      <c r="F25" s="163"/>
      <c r="G25" s="163" t="n">
        <v>0</v>
      </c>
      <c r="H25" s="163"/>
      <c r="I25" s="163" t="n">
        <v>0</v>
      </c>
      <c r="J25" s="163"/>
      <c r="K25" s="163" t="n">
        <v>0</v>
      </c>
      <c r="L25" s="163"/>
      <c r="M25" s="163" t="n">
        <v>0</v>
      </c>
      <c r="N25" s="163"/>
      <c r="O25" s="163" t="n">
        <v>0</v>
      </c>
      <c r="P25" s="163"/>
      <c r="Q25" s="163" t="n">
        <v>0</v>
      </c>
      <c r="R25" s="163"/>
      <c r="S25" s="163" t="n">
        <v>0</v>
      </c>
      <c r="T25" s="163"/>
      <c r="U25" s="163" t="n">
        <v>0</v>
      </c>
      <c r="V25" s="163"/>
      <c r="W25" s="163" t="n">
        <v>0</v>
      </c>
      <c r="X25" s="163"/>
      <c r="Y25" s="163" t="n">
        <v>0</v>
      </c>
      <c r="AA25" s="163" t="n">
        <v>0</v>
      </c>
      <c r="AC25" s="163" t="n">
        <f aca="false">SUM(E25:AA25)</f>
        <v>0</v>
      </c>
    </row>
    <row r="26" customFormat="false" ht="5.1" hidden="false" customHeight="true" outlineLevel="0" collapsed="false">
      <c r="A26" s="164"/>
      <c r="B26" s="0"/>
      <c r="D26" s="163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</row>
    <row r="27" customFormat="false" ht="12.75" hidden="false" customHeight="false" outlineLevel="0" collapsed="false">
      <c r="A27" s="164"/>
      <c r="B27" s="0" t="s">
        <v>33</v>
      </c>
      <c r="D27" s="163"/>
      <c r="E27" s="148" t="n">
        <f aca="false">+E29-SUM(E16:E26)</f>
        <v>0</v>
      </c>
      <c r="F27" s="148"/>
      <c r="G27" s="148" t="n">
        <f aca="false">+G29-SUM(G16:G26)</f>
        <v>0</v>
      </c>
      <c r="H27" s="148"/>
      <c r="I27" s="148" t="n">
        <f aca="false">+I29-SUM(I16:I26)</f>
        <v>0</v>
      </c>
      <c r="J27" s="148"/>
      <c r="K27" s="148" t="n">
        <f aca="false">+K29-SUM(K16:K26)</f>
        <v>0</v>
      </c>
      <c r="L27" s="148"/>
      <c r="M27" s="148" t="n">
        <f aca="false">+M29-SUM(M16:M26)</f>
        <v>0</v>
      </c>
      <c r="N27" s="148"/>
      <c r="O27" s="148" t="n">
        <f aca="false">+O29-SUM(O16:O26)</f>
        <v>0</v>
      </c>
      <c r="P27" s="148"/>
      <c r="Q27" s="148" t="n">
        <f aca="false">+Q29-SUM(Q16:Q26)</f>
        <v>0</v>
      </c>
      <c r="R27" s="148"/>
      <c r="S27" s="148" t="n">
        <f aca="false">+S29-SUM(S16:S26)</f>
        <v>0</v>
      </c>
      <c r="T27" s="148"/>
      <c r="U27" s="148" t="n">
        <f aca="false">+U29-SUM(U16:U26)</f>
        <v>0</v>
      </c>
      <c r="V27" s="148"/>
      <c r="W27" s="148" t="n">
        <f aca="false">+W29-SUM(W16:W26)</f>
        <v>0</v>
      </c>
      <c r="X27" s="148"/>
      <c r="Y27" s="148" t="n">
        <f aca="false">+Y29-SUM(Y16:Y26)</f>
        <v>0</v>
      </c>
      <c r="Z27" s="148"/>
      <c r="AA27" s="148" t="n">
        <f aca="false">+AA29-SUM(AA16:AA26)</f>
        <v>0</v>
      </c>
      <c r="AB27" s="148"/>
      <c r="AC27" s="148" t="n">
        <f aca="false">+AC29-SUM(AC16:AC26)</f>
        <v>0</v>
      </c>
    </row>
    <row r="28" customFormat="false" ht="5.1" hidden="false" customHeight="true" outlineLevel="0" collapsed="false">
      <c r="A28" s="164"/>
      <c r="B28" s="0"/>
      <c r="D28" s="163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</row>
    <row r="29" customFormat="false" ht="12.75" hidden="false" customHeight="false" outlineLevel="0" collapsed="false">
      <c r="A29" s="165" t="s">
        <v>358</v>
      </c>
      <c r="B29" s="155"/>
      <c r="C29" s="154"/>
      <c r="D29" s="157"/>
      <c r="E29" s="156" t="n">
        <f aca="false">+Format!D47</f>
        <v>0</v>
      </c>
      <c r="F29" s="157"/>
      <c r="G29" s="156" t="n">
        <f aca="false">+Format!F47</f>
        <v>0</v>
      </c>
      <c r="H29" s="157"/>
      <c r="I29" s="156" t="n">
        <f aca="false">+Format!H47</f>
        <v>0</v>
      </c>
      <c r="J29" s="157"/>
      <c r="K29" s="156" t="n">
        <f aca="false">+Format!J47</f>
        <v>0</v>
      </c>
      <c r="L29" s="157"/>
      <c r="M29" s="156" t="n">
        <f aca="false">+Format!L47</f>
        <v>0</v>
      </c>
      <c r="N29" s="157"/>
      <c r="O29" s="156" t="n">
        <f aca="false">+Format!N47</f>
        <v>0</v>
      </c>
      <c r="P29" s="157"/>
      <c r="Q29" s="156" t="n">
        <f aca="false">+Format!P47</f>
        <v>0</v>
      </c>
      <c r="R29" s="157"/>
      <c r="S29" s="156" t="n">
        <f aca="false">+Format!R47</f>
        <v>0</v>
      </c>
      <c r="T29" s="157"/>
      <c r="U29" s="156" t="n">
        <f aca="false">+Format!T47</f>
        <v>0</v>
      </c>
      <c r="V29" s="157"/>
      <c r="W29" s="156" t="n">
        <f aca="false">+Format!V47</f>
        <v>0</v>
      </c>
      <c r="X29" s="157"/>
      <c r="Y29" s="156" t="n">
        <f aca="false">+Format!X47</f>
        <v>0</v>
      </c>
      <c r="Z29" s="157"/>
      <c r="AA29" s="156" t="n">
        <f aca="false">+Format!Z47</f>
        <v>0</v>
      </c>
      <c r="AB29" s="157"/>
      <c r="AC29" s="156" t="n">
        <f aca="false">+Format!AB47</f>
        <v>0</v>
      </c>
      <c r="AD29" s="157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  <c r="IW29" s="154"/>
    </row>
    <row r="30" customFormat="false" ht="12.75" hidden="false" customHeight="false" outlineLevel="0" collapsed="false">
      <c r="A30" s="164"/>
      <c r="B30" s="0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AA30" s="163"/>
      <c r="AC30" s="163"/>
    </row>
    <row r="31" customFormat="false" ht="12.75" hidden="false" customHeight="false" outlineLevel="0" collapsed="false"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</row>
    <row r="32" customFormat="false" ht="12.75" hidden="false" customHeight="false" outlineLevel="0" collapsed="false"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</row>
    <row r="33" customFormat="false" ht="12.75" hidden="false" customHeight="false" outlineLevel="0" collapsed="false">
      <c r="A33" s="166" t="s">
        <v>359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</row>
    <row r="34" customFormat="false" ht="12.75" hidden="false" customHeight="false" outlineLevel="0" collapsed="false">
      <c r="A34" s="167"/>
      <c r="B34" s="163" t="s">
        <v>360</v>
      </c>
      <c r="C34" s="163" t="n">
        <v>0</v>
      </c>
      <c r="D34" s="163"/>
      <c r="E34" s="163" t="n">
        <v>0</v>
      </c>
      <c r="F34" s="163"/>
      <c r="G34" s="163" t="n">
        <v>0</v>
      </c>
      <c r="H34" s="163"/>
      <c r="I34" s="163" t="n">
        <v>0</v>
      </c>
      <c r="J34" s="163"/>
      <c r="K34" s="163" t="n">
        <v>0</v>
      </c>
      <c r="L34" s="163"/>
      <c r="M34" s="163" t="n">
        <v>0</v>
      </c>
      <c r="N34" s="163"/>
      <c r="O34" s="163" t="n">
        <v>0</v>
      </c>
      <c r="P34" s="163"/>
      <c r="Q34" s="163" t="n">
        <v>0</v>
      </c>
      <c r="R34" s="163"/>
      <c r="S34" s="163" t="n">
        <v>0</v>
      </c>
      <c r="T34" s="163"/>
      <c r="U34" s="163" t="n">
        <v>0</v>
      </c>
      <c r="V34" s="163"/>
      <c r="W34" s="163" t="n">
        <v>0</v>
      </c>
      <c r="X34" s="163"/>
      <c r="Y34" s="163" t="n">
        <v>0</v>
      </c>
      <c r="AA34" s="163" t="n">
        <v>0</v>
      </c>
      <c r="AB34" s="163"/>
      <c r="AC34" s="163"/>
      <c r="AD34" s="163"/>
      <c r="AE34" s="163"/>
      <c r="AF34" s="163"/>
    </row>
    <row r="35" customFormat="false" ht="12.75" hidden="false" customHeight="false" outlineLevel="0" collapsed="false">
      <c r="A35" s="167"/>
      <c r="B35" s="163" t="s">
        <v>361</v>
      </c>
      <c r="C35" s="163" t="n">
        <v>0</v>
      </c>
      <c r="D35" s="163"/>
      <c r="E35" s="163" t="n">
        <v>0</v>
      </c>
      <c r="F35" s="163"/>
      <c r="G35" s="163" t="n">
        <v>0</v>
      </c>
      <c r="H35" s="163"/>
      <c r="I35" s="163" t="n">
        <v>0</v>
      </c>
      <c r="J35" s="163"/>
      <c r="K35" s="163" t="n">
        <v>0</v>
      </c>
      <c r="L35" s="163"/>
      <c r="M35" s="163" t="n">
        <v>0</v>
      </c>
      <c r="N35" s="163"/>
      <c r="O35" s="163" t="n">
        <v>0</v>
      </c>
      <c r="P35" s="163"/>
      <c r="Q35" s="163" t="n">
        <v>0</v>
      </c>
      <c r="R35" s="163"/>
      <c r="S35" s="163" t="n">
        <v>0</v>
      </c>
      <c r="T35" s="163"/>
      <c r="U35" s="163" t="n">
        <v>0</v>
      </c>
      <c r="V35" s="163"/>
      <c r="W35" s="163" t="n">
        <v>0</v>
      </c>
      <c r="X35" s="163"/>
      <c r="Y35" s="163" t="n">
        <v>0</v>
      </c>
      <c r="AA35" s="163" t="n">
        <v>0</v>
      </c>
      <c r="AB35" s="163"/>
      <c r="AC35" s="163"/>
      <c r="AD35" s="163"/>
      <c r="AE35" s="163"/>
      <c r="AF35" s="163"/>
    </row>
    <row r="36" customFormat="false" ht="12.75" hidden="false" customHeight="false" outlineLevel="0" collapsed="false">
      <c r="A36" s="167"/>
      <c r="B36" s="163" t="s">
        <v>361</v>
      </c>
      <c r="C36" s="163" t="n">
        <v>0</v>
      </c>
      <c r="D36" s="163"/>
      <c r="E36" s="163" t="n">
        <v>0</v>
      </c>
      <c r="F36" s="163"/>
      <c r="G36" s="163" t="n">
        <v>0</v>
      </c>
      <c r="H36" s="163"/>
      <c r="I36" s="163" t="n">
        <v>0</v>
      </c>
      <c r="J36" s="163"/>
      <c r="K36" s="163" t="n">
        <v>0</v>
      </c>
      <c r="L36" s="163"/>
      <c r="M36" s="163" t="n">
        <v>0</v>
      </c>
      <c r="N36" s="163"/>
      <c r="O36" s="163" t="n">
        <v>0</v>
      </c>
      <c r="P36" s="163"/>
      <c r="Q36" s="163" t="n">
        <v>0</v>
      </c>
      <c r="R36" s="163"/>
      <c r="S36" s="163" t="n">
        <v>0</v>
      </c>
      <c r="T36" s="163"/>
      <c r="U36" s="163" t="n">
        <v>0</v>
      </c>
      <c r="V36" s="163"/>
      <c r="W36" s="163" t="n">
        <v>0</v>
      </c>
      <c r="X36" s="163"/>
      <c r="Y36" s="163" t="n">
        <v>0</v>
      </c>
      <c r="AA36" s="163" t="n">
        <v>0</v>
      </c>
      <c r="AB36" s="163"/>
      <c r="AC36" s="163"/>
      <c r="AD36" s="163"/>
      <c r="AE36" s="163"/>
      <c r="AF36" s="163"/>
    </row>
    <row r="37" customFormat="false" ht="12.75" hidden="false" customHeight="false" outlineLevel="0" collapsed="false">
      <c r="A37" s="168"/>
      <c r="B37" s="155" t="s">
        <v>362</v>
      </c>
      <c r="C37" s="156" t="n">
        <f aca="false">SUM(C34:C36)</f>
        <v>0</v>
      </c>
      <c r="D37" s="157"/>
      <c r="E37" s="156" t="n">
        <f aca="false">SUM(E34:E36)</f>
        <v>0</v>
      </c>
      <c r="F37" s="157"/>
      <c r="G37" s="156" t="n">
        <f aca="false">SUM(G34:G36)</f>
        <v>0</v>
      </c>
      <c r="H37" s="157"/>
      <c r="I37" s="156" t="n">
        <f aca="false">SUM(I34:I36)</f>
        <v>0</v>
      </c>
      <c r="J37" s="157"/>
      <c r="K37" s="156" t="n">
        <f aca="false">SUM(K34:K36)</f>
        <v>0</v>
      </c>
      <c r="L37" s="157"/>
      <c r="M37" s="156" t="n">
        <f aca="false">SUM(M34:M36)</f>
        <v>0</v>
      </c>
      <c r="N37" s="157"/>
      <c r="O37" s="156" t="n">
        <f aca="false">SUM(O34:O36)</f>
        <v>0</v>
      </c>
      <c r="P37" s="157"/>
      <c r="Q37" s="156" t="n">
        <f aca="false">SUM(Q34:Q36)</f>
        <v>0</v>
      </c>
      <c r="R37" s="157"/>
      <c r="S37" s="156" t="n">
        <f aca="false">SUM(S34:S36)</f>
        <v>0</v>
      </c>
      <c r="T37" s="157"/>
      <c r="U37" s="156" t="n">
        <f aca="false">SUM(U34:U36)</f>
        <v>0</v>
      </c>
      <c r="V37" s="157"/>
      <c r="W37" s="156" t="n">
        <f aca="false">SUM(W34:W36)</f>
        <v>0</v>
      </c>
      <c r="X37" s="157"/>
      <c r="Y37" s="156" t="n">
        <f aca="false">SUM(Y34:Y36)</f>
        <v>0</v>
      </c>
      <c r="Z37" s="157"/>
      <c r="AA37" s="156" t="n">
        <f aca="false">SUM(AA34:AA36)</f>
        <v>0</v>
      </c>
      <c r="AB37" s="157"/>
      <c r="AC37" s="168"/>
      <c r="AD37" s="157"/>
      <c r="AE37" s="168"/>
      <c r="AF37" s="168"/>
    </row>
    <row r="38" customFormat="false" ht="5.1" hidden="false" customHeight="true" outlineLevel="0" collapsed="false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</row>
    <row r="39" customFormat="false" ht="12.75" hidden="false" customHeight="false" outlineLevel="0" collapsed="false">
      <c r="A39" s="169" t="s">
        <v>57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</row>
    <row r="40" customFormat="false" ht="12.75" hidden="false" customHeight="false" outlineLevel="0" collapsed="false">
      <c r="A40" s="164"/>
      <c r="B40" s="163" t="s">
        <v>360</v>
      </c>
      <c r="C40" s="163"/>
      <c r="D40" s="163"/>
      <c r="E40" s="163" t="n">
        <v>0</v>
      </c>
      <c r="F40" s="163"/>
      <c r="G40" s="163" t="n">
        <v>0</v>
      </c>
      <c r="H40" s="163"/>
      <c r="I40" s="163" t="n">
        <v>0</v>
      </c>
      <c r="J40" s="163"/>
      <c r="K40" s="163" t="n">
        <v>0</v>
      </c>
      <c r="L40" s="163"/>
      <c r="M40" s="163" t="n">
        <v>0</v>
      </c>
      <c r="N40" s="163"/>
      <c r="O40" s="163" t="n">
        <v>0</v>
      </c>
      <c r="P40" s="163"/>
      <c r="Q40" s="163" t="n">
        <v>0</v>
      </c>
      <c r="R40" s="163"/>
      <c r="S40" s="163" t="n">
        <v>0</v>
      </c>
      <c r="T40" s="163"/>
      <c r="U40" s="163" t="n">
        <v>0</v>
      </c>
      <c r="V40" s="163"/>
      <c r="W40" s="163" t="n">
        <v>0</v>
      </c>
      <c r="X40" s="163"/>
      <c r="Y40" s="163" t="n">
        <v>0</v>
      </c>
      <c r="AA40" s="163" t="n">
        <v>0</v>
      </c>
      <c r="AC40" s="163" t="n">
        <f aca="false">SUM(E40:AA40)</f>
        <v>0</v>
      </c>
      <c r="AD40" s="163"/>
      <c r="AE40" s="163"/>
      <c r="AF40" s="163"/>
    </row>
    <row r="41" customFormat="false" ht="12.75" hidden="false" customHeight="false" outlineLevel="0" collapsed="false">
      <c r="A41" s="164"/>
      <c r="B41" s="163" t="s">
        <v>361</v>
      </c>
      <c r="C41" s="163"/>
      <c r="D41" s="163"/>
      <c r="E41" s="163" t="n">
        <v>0</v>
      </c>
      <c r="F41" s="163"/>
      <c r="G41" s="163" t="n">
        <v>0</v>
      </c>
      <c r="H41" s="163"/>
      <c r="I41" s="163" t="n">
        <v>0</v>
      </c>
      <c r="J41" s="163"/>
      <c r="K41" s="163" t="n">
        <v>0</v>
      </c>
      <c r="L41" s="163"/>
      <c r="M41" s="163" t="n">
        <v>0</v>
      </c>
      <c r="N41" s="163"/>
      <c r="O41" s="163" t="n">
        <v>0</v>
      </c>
      <c r="P41" s="163"/>
      <c r="Q41" s="163" t="n">
        <v>0</v>
      </c>
      <c r="R41" s="163"/>
      <c r="S41" s="163" t="n">
        <v>0</v>
      </c>
      <c r="T41" s="163"/>
      <c r="U41" s="163" t="n">
        <v>0</v>
      </c>
      <c r="V41" s="163"/>
      <c r="W41" s="163" t="n">
        <v>0</v>
      </c>
      <c r="X41" s="163"/>
      <c r="Y41" s="163" t="n">
        <v>0</v>
      </c>
      <c r="AA41" s="163" t="n">
        <v>0</v>
      </c>
      <c r="AC41" s="163" t="n">
        <f aca="false">SUM(E41:AA41)</f>
        <v>0</v>
      </c>
      <c r="AD41" s="163"/>
      <c r="AE41" s="163"/>
      <c r="AF41" s="163"/>
    </row>
    <row r="42" customFormat="false" ht="12.75" hidden="false" customHeight="false" outlineLevel="0" collapsed="false">
      <c r="A42" s="164"/>
      <c r="B42" s="163" t="s">
        <v>361</v>
      </c>
      <c r="C42" s="163"/>
      <c r="D42" s="163"/>
      <c r="E42" s="163" t="n">
        <v>0</v>
      </c>
      <c r="F42" s="163"/>
      <c r="G42" s="163" t="n">
        <v>0</v>
      </c>
      <c r="H42" s="163"/>
      <c r="I42" s="163" t="n">
        <v>0</v>
      </c>
      <c r="J42" s="163"/>
      <c r="K42" s="163" t="n">
        <v>0</v>
      </c>
      <c r="L42" s="163"/>
      <c r="M42" s="163" t="n">
        <v>0</v>
      </c>
      <c r="N42" s="163"/>
      <c r="O42" s="163" t="n">
        <v>0</v>
      </c>
      <c r="P42" s="163"/>
      <c r="Q42" s="163" t="n">
        <v>0</v>
      </c>
      <c r="R42" s="163"/>
      <c r="S42" s="163" t="n">
        <v>0</v>
      </c>
      <c r="T42" s="163"/>
      <c r="U42" s="163" t="n">
        <v>0</v>
      </c>
      <c r="V42" s="163"/>
      <c r="W42" s="163" t="n">
        <v>0</v>
      </c>
      <c r="X42" s="163"/>
      <c r="Y42" s="163" t="n">
        <v>0</v>
      </c>
      <c r="AA42" s="163" t="n">
        <v>0</v>
      </c>
      <c r="AC42" s="163" t="n">
        <f aca="false">SUM(E42:AA42)</f>
        <v>0</v>
      </c>
      <c r="AD42" s="163"/>
      <c r="AE42" s="163"/>
      <c r="AF42" s="163"/>
    </row>
    <row r="43" customFormat="false" ht="12.75" hidden="false" customHeight="false" outlineLevel="0" collapsed="false">
      <c r="A43" s="164"/>
      <c r="B43" s="163" t="s">
        <v>361</v>
      </c>
      <c r="C43" s="163"/>
      <c r="D43" s="163"/>
      <c r="E43" s="163" t="n">
        <v>0</v>
      </c>
      <c r="F43" s="163"/>
      <c r="G43" s="163" t="n">
        <v>0</v>
      </c>
      <c r="H43" s="163"/>
      <c r="I43" s="163" t="n">
        <v>0</v>
      </c>
      <c r="J43" s="163"/>
      <c r="K43" s="163" t="n">
        <v>0</v>
      </c>
      <c r="L43" s="163"/>
      <c r="M43" s="163" t="n">
        <v>0</v>
      </c>
      <c r="N43" s="163"/>
      <c r="O43" s="163" t="n">
        <v>0</v>
      </c>
      <c r="P43" s="163"/>
      <c r="Q43" s="163" t="n">
        <v>0</v>
      </c>
      <c r="R43" s="163"/>
      <c r="S43" s="163" t="n">
        <v>0</v>
      </c>
      <c r="T43" s="163"/>
      <c r="U43" s="163" t="n">
        <v>0</v>
      </c>
      <c r="V43" s="163"/>
      <c r="W43" s="163" t="n">
        <v>0</v>
      </c>
      <c r="X43" s="163"/>
      <c r="Y43" s="163" t="n">
        <v>0</v>
      </c>
      <c r="AA43" s="163" t="n">
        <v>0</v>
      </c>
      <c r="AC43" s="163" t="n">
        <f aca="false">SUM(E43:AA43)</f>
        <v>0</v>
      </c>
      <c r="AD43" s="163"/>
      <c r="AE43" s="163"/>
      <c r="AF43" s="163"/>
    </row>
    <row r="44" customFormat="false" ht="12.75" hidden="false" customHeight="false" outlineLevel="0" collapsed="false">
      <c r="A44" s="164"/>
      <c r="B44" s="163" t="s">
        <v>361</v>
      </c>
      <c r="C44" s="163"/>
      <c r="D44" s="163"/>
      <c r="E44" s="163" t="n">
        <v>0</v>
      </c>
      <c r="F44" s="163"/>
      <c r="G44" s="163" t="n">
        <v>0</v>
      </c>
      <c r="H44" s="163"/>
      <c r="I44" s="163" t="n">
        <v>0</v>
      </c>
      <c r="J44" s="163"/>
      <c r="K44" s="163" t="n">
        <v>0</v>
      </c>
      <c r="L44" s="163"/>
      <c r="M44" s="163" t="n">
        <v>0</v>
      </c>
      <c r="N44" s="163"/>
      <c r="O44" s="163" t="n">
        <v>0</v>
      </c>
      <c r="P44" s="163"/>
      <c r="Q44" s="163" t="n">
        <v>0</v>
      </c>
      <c r="R44" s="163"/>
      <c r="S44" s="163" t="n">
        <v>0</v>
      </c>
      <c r="T44" s="163"/>
      <c r="U44" s="163" t="n">
        <v>0</v>
      </c>
      <c r="V44" s="163"/>
      <c r="W44" s="163" t="n">
        <v>0</v>
      </c>
      <c r="X44" s="163"/>
      <c r="Y44" s="163" t="n">
        <v>0</v>
      </c>
      <c r="AA44" s="163" t="n">
        <v>0</v>
      </c>
      <c r="AC44" s="163" t="n">
        <f aca="false">SUM(E44:AA44)</f>
        <v>0</v>
      </c>
      <c r="AD44" s="163"/>
      <c r="AE44" s="163"/>
      <c r="AF44" s="163"/>
    </row>
    <row r="45" customFormat="false" ht="5.1" hidden="false" customHeight="true" outlineLevel="0" collapsed="false">
      <c r="A45" s="164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AA45" s="163"/>
      <c r="AC45" s="163"/>
      <c r="AD45" s="163"/>
      <c r="AE45" s="163"/>
      <c r="AF45" s="163"/>
    </row>
    <row r="46" customFormat="false" ht="12.75" hidden="false" customHeight="false" outlineLevel="0" collapsed="false">
      <c r="A46" s="164"/>
      <c r="B46" s="163" t="s">
        <v>33</v>
      </c>
      <c r="C46" s="163"/>
      <c r="D46" s="163"/>
      <c r="E46" s="163" t="n">
        <f aca="false">+E47-SUM(E39:E45)</f>
        <v>0</v>
      </c>
      <c r="F46" s="163"/>
      <c r="G46" s="163" t="n">
        <f aca="false">+G47-SUM(G39:G45)</f>
        <v>0</v>
      </c>
      <c r="H46" s="163"/>
      <c r="I46" s="163" t="n">
        <f aca="false">+I47-SUM(I39:I45)</f>
        <v>0</v>
      </c>
      <c r="J46" s="163"/>
      <c r="K46" s="163" t="n">
        <f aca="false">+K47-SUM(K39:K45)</f>
        <v>0</v>
      </c>
      <c r="L46" s="163"/>
      <c r="M46" s="163" t="n">
        <f aca="false">+M47-SUM(M39:M45)</f>
        <v>0</v>
      </c>
      <c r="N46" s="163"/>
      <c r="O46" s="163" t="n">
        <f aca="false">+O47-SUM(O39:O45)</f>
        <v>0</v>
      </c>
      <c r="P46" s="163"/>
      <c r="Q46" s="163" t="n">
        <f aca="false">+Q47-SUM(Q39:Q45)</f>
        <v>0</v>
      </c>
      <c r="R46" s="163"/>
      <c r="S46" s="163" t="n">
        <f aca="false">+S47-SUM(S39:S45)</f>
        <v>0</v>
      </c>
      <c r="T46" s="163"/>
      <c r="U46" s="163" t="n">
        <f aca="false">+U47-SUM(U39:U45)</f>
        <v>0</v>
      </c>
      <c r="V46" s="163"/>
      <c r="W46" s="163" t="n">
        <f aca="false">+W47-SUM(W39:W45)</f>
        <v>0</v>
      </c>
      <c r="X46" s="163"/>
      <c r="Y46" s="163" t="n">
        <f aca="false">+Y47-SUM(Y39:Y45)</f>
        <v>0</v>
      </c>
      <c r="AA46" s="163" t="n">
        <f aca="false">+AA47-SUM(AA39:AA45)</f>
        <v>0</v>
      </c>
      <c r="AC46" s="163" t="n">
        <f aca="false">+AC47-SUM(AC39:AC45)</f>
        <v>0</v>
      </c>
      <c r="AD46" s="163"/>
      <c r="AE46" s="163"/>
      <c r="AF46" s="163"/>
    </row>
    <row r="47" customFormat="false" ht="12.75" hidden="false" customHeight="false" outlineLevel="0" collapsed="false">
      <c r="A47" s="168"/>
      <c r="B47" s="155" t="s">
        <v>363</v>
      </c>
      <c r="C47" s="163"/>
      <c r="D47" s="157"/>
      <c r="E47" s="156" t="n">
        <f aca="false">+Format!D56</f>
        <v>0</v>
      </c>
      <c r="F47" s="157"/>
      <c r="G47" s="156" t="n">
        <f aca="false">+Format!F56</f>
        <v>0</v>
      </c>
      <c r="H47" s="157"/>
      <c r="I47" s="156" t="n">
        <f aca="false">+Format!H56</f>
        <v>0</v>
      </c>
      <c r="J47" s="157"/>
      <c r="K47" s="156" t="n">
        <f aca="false">+Format!J56</f>
        <v>0</v>
      </c>
      <c r="L47" s="157"/>
      <c r="M47" s="156" t="n">
        <f aca="false">+Format!L56</f>
        <v>0</v>
      </c>
      <c r="N47" s="157"/>
      <c r="O47" s="156" t="n">
        <f aca="false">+Format!N56</f>
        <v>0</v>
      </c>
      <c r="P47" s="157"/>
      <c r="Q47" s="156" t="n">
        <f aca="false">+Format!P56</f>
        <v>0</v>
      </c>
      <c r="R47" s="157"/>
      <c r="S47" s="156" t="n">
        <f aca="false">+Format!R56</f>
        <v>0</v>
      </c>
      <c r="T47" s="157"/>
      <c r="U47" s="156" t="n">
        <f aca="false">+Format!T56</f>
        <v>0</v>
      </c>
      <c r="V47" s="157"/>
      <c r="W47" s="156" t="n">
        <f aca="false">+Format!V56</f>
        <v>0</v>
      </c>
      <c r="X47" s="157"/>
      <c r="Y47" s="156" t="n">
        <f aca="false">+Format!X56</f>
        <v>0</v>
      </c>
      <c r="Z47" s="157"/>
      <c r="AA47" s="156" t="n">
        <f aca="false">+Format!Z56</f>
        <v>0</v>
      </c>
      <c r="AB47" s="157"/>
      <c r="AC47" s="156" t="n">
        <f aca="false">+Format!AB56</f>
        <v>0</v>
      </c>
      <c r="AD47" s="157"/>
      <c r="AE47" s="168"/>
      <c r="AF47" s="168"/>
    </row>
    <row r="50" customFormat="false" ht="12.75" hidden="false" customHeight="false" outlineLevel="0" collapsed="false">
      <c r="A50" s="166" t="s">
        <v>364</v>
      </c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</row>
    <row r="51" customFormat="false" ht="12.75" hidden="false" customHeight="false" outlineLevel="0" collapsed="false">
      <c r="A51" s="167"/>
      <c r="B51" s="163" t="s">
        <v>360</v>
      </c>
      <c r="C51" s="163" t="n">
        <v>0</v>
      </c>
      <c r="D51" s="163"/>
      <c r="E51" s="163" t="n">
        <v>0</v>
      </c>
      <c r="F51" s="163"/>
      <c r="G51" s="163" t="n">
        <v>0</v>
      </c>
      <c r="H51" s="163"/>
      <c r="I51" s="163" t="n">
        <v>0</v>
      </c>
      <c r="J51" s="163"/>
      <c r="K51" s="163" t="n">
        <v>0</v>
      </c>
      <c r="L51" s="163"/>
      <c r="M51" s="163" t="n">
        <v>0</v>
      </c>
      <c r="N51" s="163"/>
      <c r="O51" s="163" t="n">
        <v>0</v>
      </c>
      <c r="P51" s="163"/>
      <c r="Q51" s="163" t="n">
        <v>0</v>
      </c>
      <c r="R51" s="163"/>
      <c r="S51" s="163" t="n">
        <v>0</v>
      </c>
      <c r="T51" s="163"/>
      <c r="U51" s="163" t="n">
        <v>0</v>
      </c>
      <c r="V51" s="163"/>
      <c r="W51" s="163" t="n">
        <v>0</v>
      </c>
      <c r="X51" s="163"/>
      <c r="Y51" s="163" t="n">
        <v>0</v>
      </c>
      <c r="AA51" s="163" t="n">
        <v>0</v>
      </c>
      <c r="AB51" s="163"/>
      <c r="AC51" s="163"/>
      <c r="AD51" s="163"/>
      <c r="AE51" s="163"/>
      <c r="AF51" s="163"/>
    </row>
    <row r="52" customFormat="false" ht="12.75" hidden="false" customHeight="false" outlineLevel="0" collapsed="false">
      <c r="A52" s="167"/>
      <c r="B52" s="163" t="s">
        <v>361</v>
      </c>
      <c r="C52" s="163" t="n">
        <v>0</v>
      </c>
      <c r="D52" s="163"/>
      <c r="E52" s="163" t="n">
        <v>0</v>
      </c>
      <c r="F52" s="163"/>
      <c r="G52" s="163" t="n">
        <v>0</v>
      </c>
      <c r="H52" s="163"/>
      <c r="I52" s="163" t="n">
        <v>0</v>
      </c>
      <c r="J52" s="163"/>
      <c r="K52" s="163" t="n">
        <v>0</v>
      </c>
      <c r="L52" s="163"/>
      <c r="M52" s="163" t="n">
        <v>0</v>
      </c>
      <c r="N52" s="163"/>
      <c r="O52" s="163" t="n">
        <v>0</v>
      </c>
      <c r="P52" s="163"/>
      <c r="Q52" s="163" t="n">
        <v>0</v>
      </c>
      <c r="R52" s="163"/>
      <c r="S52" s="163" t="n">
        <v>0</v>
      </c>
      <c r="T52" s="163"/>
      <c r="U52" s="163" t="n">
        <v>0</v>
      </c>
      <c r="V52" s="163"/>
      <c r="W52" s="163" t="n">
        <v>0</v>
      </c>
      <c r="X52" s="163"/>
      <c r="Y52" s="163" t="n">
        <v>0</v>
      </c>
      <c r="AA52" s="163" t="n">
        <v>0</v>
      </c>
      <c r="AB52" s="163"/>
      <c r="AC52" s="163"/>
      <c r="AD52" s="163"/>
      <c r="AE52" s="163"/>
      <c r="AF52" s="163"/>
    </row>
    <row r="53" customFormat="false" ht="12.75" hidden="false" customHeight="false" outlineLevel="0" collapsed="false">
      <c r="A53" s="167"/>
      <c r="B53" s="163" t="s">
        <v>361</v>
      </c>
      <c r="C53" s="163" t="n">
        <v>0</v>
      </c>
      <c r="D53" s="163"/>
      <c r="E53" s="163" t="n">
        <v>0</v>
      </c>
      <c r="F53" s="163"/>
      <c r="G53" s="163" t="n">
        <v>0</v>
      </c>
      <c r="H53" s="163"/>
      <c r="I53" s="163" t="n">
        <v>0</v>
      </c>
      <c r="J53" s="163"/>
      <c r="K53" s="163" t="n">
        <v>0</v>
      </c>
      <c r="L53" s="163"/>
      <c r="M53" s="163" t="n">
        <v>0</v>
      </c>
      <c r="N53" s="163"/>
      <c r="O53" s="163" t="n">
        <v>0</v>
      </c>
      <c r="P53" s="163"/>
      <c r="Q53" s="163" t="n">
        <v>0</v>
      </c>
      <c r="R53" s="163"/>
      <c r="S53" s="163" t="n">
        <v>0</v>
      </c>
      <c r="T53" s="163"/>
      <c r="U53" s="163" t="n">
        <v>0</v>
      </c>
      <c r="V53" s="163"/>
      <c r="W53" s="163" t="n">
        <v>0</v>
      </c>
      <c r="X53" s="163"/>
      <c r="Y53" s="163" t="n">
        <v>0</v>
      </c>
      <c r="AA53" s="163" t="n">
        <v>0</v>
      </c>
      <c r="AB53" s="163"/>
      <c r="AC53" s="163"/>
      <c r="AD53" s="163"/>
      <c r="AE53" s="163"/>
      <c r="AF53" s="163"/>
    </row>
    <row r="54" customFormat="false" ht="12.75" hidden="false" customHeight="false" outlineLevel="0" collapsed="false">
      <c r="A54" s="167"/>
      <c r="B54" s="163" t="s">
        <v>361</v>
      </c>
      <c r="C54" s="163" t="n">
        <v>0</v>
      </c>
      <c r="D54" s="163"/>
      <c r="E54" s="163" t="n">
        <v>0</v>
      </c>
      <c r="F54" s="163"/>
      <c r="G54" s="163" t="n">
        <v>0</v>
      </c>
      <c r="H54" s="163"/>
      <c r="I54" s="163" t="n">
        <v>0</v>
      </c>
      <c r="J54" s="163"/>
      <c r="K54" s="163" t="n">
        <v>0</v>
      </c>
      <c r="L54" s="163"/>
      <c r="M54" s="163" t="n">
        <v>0</v>
      </c>
      <c r="N54" s="163"/>
      <c r="O54" s="163" t="n">
        <v>0</v>
      </c>
      <c r="P54" s="163"/>
      <c r="Q54" s="163" t="n">
        <v>0</v>
      </c>
      <c r="R54" s="163"/>
      <c r="S54" s="163" t="n">
        <v>0</v>
      </c>
      <c r="T54" s="163"/>
      <c r="U54" s="163" t="n">
        <v>0</v>
      </c>
      <c r="V54" s="163"/>
      <c r="W54" s="163" t="n">
        <v>0</v>
      </c>
      <c r="X54" s="163"/>
      <c r="Y54" s="163" t="n">
        <v>0</v>
      </c>
      <c r="AA54" s="163" t="n">
        <v>0</v>
      </c>
      <c r="AB54" s="163"/>
      <c r="AC54" s="163"/>
      <c r="AD54" s="163"/>
      <c r="AE54" s="163"/>
      <c r="AF54" s="163"/>
    </row>
    <row r="55" customFormat="false" ht="12.75" hidden="false" customHeight="false" outlineLevel="0" collapsed="false">
      <c r="A55" s="167"/>
      <c r="B55" s="163" t="s">
        <v>361</v>
      </c>
      <c r="C55" s="163" t="n">
        <v>0</v>
      </c>
      <c r="D55" s="163"/>
      <c r="E55" s="163" t="n">
        <v>0</v>
      </c>
      <c r="F55" s="163"/>
      <c r="G55" s="163" t="n">
        <v>0</v>
      </c>
      <c r="H55" s="163"/>
      <c r="I55" s="163" t="n">
        <v>0</v>
      </c>
      <c r="J55" s="163"/>
      <c r="K55" s="163" t="n">
        <v>0</v>
      </c>
      <c r="L55" s="163"/>
      <c r="M55" s="163" t="n">
        <v>0</v>
      </c>
      <c r="N55" s="163"/>
      <c r="O55" s="163" t="n">
        <v>0</v>
      </c>
      <c r="P55" s="163"/>
      <c r="Q55" s="163" t="n">
        <v>0</v>
      </c>
      <c r="R55" s="163"/>
      <c r="S55" s="163" t="n">
        <v>0</v>
      </c>
      <c r="T55" s="163"/>
      <c r="U55" s="163" t="n">
        <v>0</v>
      </c>
      <c r="V55" s="163"/>
      <c r="W55" s="163" t="n">
        <v>0</v>
      </c>
      <c r="X55" s="163"/>
      <c r="Y55" s="163" t="n">
        <v>0</v>
      </c>
      <c r="AA55" s="163" t="n">
        <v>0</v>
      </c>
      <c r="AB55" s="163"/>
      <c r="AC55" s="163"/>
      <c r="AD55" s="163"/>
      <c r="AE55" s="163"/>
      <c r="AF55" s="163"/>
    </row>
    <row r="56" customFormat="false" ht="12.75" hidden="false" customHeight="false" outlineLevel="0" collapsed="false">
      <c r="A56" s="168"/>
      <c r="B56" s="155" t="s">
        <v>362</v>
      </c>
      <c r="C56" s="156" t="n">
        <f aca="false">SUM(C51:C55)</f>
        <v>0</v>
      </c>
      <c r="D56" s="157"/>
      <c r="E56" s="156" t="n">
        <f aca="false">SUM(E51:E55)</f>
        <v>0</v>
      </c>
      <c r="F56" s="157"/>
      <c r="G56" s="156" t="n">
        <f aca="false">SUM(G51:G55)</f>
        <v>0</v>
      </c>
      <c r="H56" s="157"/>
      <c r="I56" s="156" t="n">
        <f aca="false">SUM(I51:I55)</f>
        <v>0</v>
      </c>
      <c r="J56" s="157"/>
      <c r="K56" s="156" t="n">
        <f aca="false">SUM(K51:K55)</f>
        <v>0</v>
      </c>
      <c r="L56" s="157"/>
      <c r="M56" s="156" t="n">
        <f aca="false">SUM(M51:M55)</f>
        <v>0</v>
      </c>
      <c r="N56" s="157"/>
      <c r="O56" s="156" t="n">
        <f aca="false">SUM(O51:O55)</f>
        <v>0</v>
      </c>
      <c r="P56" s="157"/>
      <c r="Q56" s="156" t="n">
        <f aca="false">SUM(Q51:Q55)</f>
        <v>0</v>
      </c>
      <c r="R56" s="157"/>
      <c r="S56" s="156" t="n">
        <f aca="false">SUM(S51:S55)</f>
        <v>0</v>
      </c>
      <c r="T56" s="157"/>
      <c r="U56" s="156" t="n">
        <f aca="false">SUM(U51:U55)</f>
        <v>0</v>
      </c>
      <c r="V56" s="157"/>
      <c r="W56" s="156" t="n">
        <f aca="false">SUM(W51:W55)</f>
        <v>0</v>
      </c>
      <c r="X56" s="157"/>
      <c r="Y56" s="156" t="n">
        <f aca="false">SUM(Y51:Y55)</f>
        <v>0</v>
      </c>
      <c r="Z56" s="157"/>
      <c r="AA56" s="156" t="n">
        <f aca="false">SUM(AA51:AA55)</f>
        <v>0</v>
      </c>
      <c r="AB56" s="157"/>
      <c r="AC56" s="168"/>
      <c r="AD56" s="157"/>
      <c r="AE56" s="168"/>
      <c r="AF56" s="168"/>
    </row>
    <row r="57" customFormat="false" ht="5.1" hidden="false" customHeight="true" outlineLevel="0" collapsed="false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</row>
    <row r="58" customFormat="false" ht="12.75" hidden="false" customHeight="false" outlineLevel="0" collapsed="false">
      <c r="A58" s="169" t="s">
        <v>365</v>
      </c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</row>
    <row r="59" customFormat="false" ht="12.75" hidden="false" customHeight="false" outlineLevel="0" collapsed="false">
      <c r="A59" s="164"/>
      <c r="B59" s="163" t="s">
        <v>360</v>
      </c>
      <c r="C59" s="163"/>
      <c r="D59" s="163"/>
      <c r="E59" s="163" t="n">
        <v>0</v>
      </c>
      <c r="F59" s="163"/>
      <c r="G59" s="163" t="n">
        <v>0</v>
      </c>
      <c r="H59" s="163"/>
      <c r="I59" s="163" t="n">
        <v>0</v>
      </c>
      <c r="J59" s="163"/>
      <c r="K59" s="163" t="n">
        <v>0</v>
      </c>
      <c r="L59" s="163"/>
      <c r="M59" s="163" t="n">
        <v>0</v>
      </c>
      <c r="N59" s="163"/>
      <c r="O59" s="163" t="n">
        <v>0</v>
      </c>
      <c r="P59" s="163"/>
      <c r="Q59" s="163" t="n">
        <v>0</v>
      </c>
      <c r="R59" s="163"/>
      <c r="S59" s="163" t="n">
        <v>0</v>
      </c>
      <c r="T59" s="163"/>
      <c r="U59" s="163" t="n">
        <v>0</v>
      </c>
      <c r="V59" s="163"/>
      <c r="W59" s="163" t="n">
        <v>0</v>
      </c>
      <c r="X59" s="163"/>
      <c r="Y59" s="163" t="n">
        <v>0</v>
      </c>
      <c r="AA59" s="163" t="n">
        <v>0</v>
      </c>
      <c r="AC59" s="163" t="n">
        <f aca="false">SUM(E59:AA59)</f>
        <v>0</v>
      </c>
      <c r="AD59" s="163"/>
      <c r="AE59" s="163"/>
      <c r="AF59" s="163"/>
    </row>
    <row r="60" customFormat="false" ht="12.75" hidden="false" customHeight="false" outlineLevel="0" collapsed="false">
      <c r="A60" s="164"/>
      <c r="B60" s="163" t="s">
        <v>361</v>
      </c>
      <c r="C60" s="163"/>
      <c r="D60" s="163"/>
      <c r="E60" s="163" t="n">
        <v>0</v>
      </c>
      <c r="F60" s="163"/>
      <c r="G60" s="163" t="n">
        <v>0</v>
      </c>
      <c r="H60" s="163"/>
      <c r="I60" s="163" t="n">
        <v>0</v>
      </c>
      <c r="J60" s="163"/>
      <c r="K60" s="163" t="n">
        <v>0</v>
      </c>
      <c r="L60" s="163"/>
      <c r="M60" s="163" t="n">
        <v>0</v>
      </c>
      <c r="N60" s="163"/>
      <c r="O60" s="163" t="n">
        <v>0</v>
      </c>
      <c r="P60" s="163"/>
      <c r="Q60" s="163" t="n">
        <v>0</v>
      </c>
      <c r="R60" s="163"/>
      <c r="S60" s="163" t="n">
        <v>0</v>
      </c>
      <c r="T60" s="163"/>
      <c r="U60" s="163" t="n">
        <v>0</v>
      </c>
      <c r="V60" s="163"/>
      <c r="W60" s="163" t="n">
        <v>0</v>
      </c>
      <c r="X60" s="163"/>
      <c r="Y60" s="163" t="n">
        <v>0</v>
      </c>
      <c r="AA60" s="163" t="n">
        <v>0</v>
      </c>
      <c r="AC60" s="163" t="n">
        <f aca="false">SUM(E60:AA60)</f>
        <v>0</v>
      </c>
      <c r="AD60" s="163"/>
      <c r="AE60" s="163"/>
      <c r="AF60" s="163"/>
    </row>
    <row r="61" customFormat="false" ht="12.75" hidden="false" customHeight="false" outlineLevel="0" collapsed="false">
      <c r="A61" s="164"/>
      <c r="B61" s="163" t="s">
        <v>361</v>
      </c>
      <c r="C61" s="163"/>
      <c r="D61" s="163"/>
      <c r="E61" s="163" t="n">
        <v>0</v>
      </c>
      <c r="F61" s="163"/>
      <c r="G61" s="163" t="n">
        <v>0</v>
      </c>
      <c r="H61" s="163"/>
      <c r="I61" s="163" t="n">
        <v>0</v>
      </c>
      <c r="J61" s="163"/>
      <c r="K61" s="163" t="n">
        <v>0</v>
      </c>
      <c r="L61" s="163"/>
      <c r="M61" s="163" t="n">
        <v>0</v>
      </c>
      <c r="N61" s="163"/>
      <c r="O61" s="163" t="n">
        <v>0</v>
      </c>
      <c r="P61" s="163"/>
      <c r="Q61" s="163" t="n">
        <v>0</v>
      </c>
      <c r="R61" s="163"/>
      <c r="S61" s="163" t="n">
        <v>0</v>
      </c>
      <c r="T61" s="163"/>
      <c r="U61" s="163" t="n">
        <v>0</v>
      </c>
      <c r="V61" s="163"/>
      <c r="W61" s="163" t="n">
        <v>0</v>
      </c>
      <c r="X61" s="163"/>
      <c r="Y61" s="163" t="n">
        <v>0</v>
      </c>
      <c r="AA61" s="163" t="n">
        <v>0</v>
      </c>
      <c r="AC61" s="163" t="n">
        <f aca="false">SUM(E61:AA61)</f>
        <v>0</v>
      </c>
      <c r="AD61" s="163"/>
      <c r="AE61" s="163"/>
      <c r="AF61" s="163"/>
    </row>
    <row r="62" customFormat="false" ht="12.75" hidden="false" customHeight="false" outlineLevel="0" collapsed="false">
      <c r="A62" s="164"/>
      <c r="B62" s="163" t="s">
        <v>361</v>
      </c>
      <c r="C62" s="163"/>
      <c r="D62" s="163"/>
      <c r="E62" s="163" t="n">
        <v>0</v>
      </c>
      <c r="F62" s="163"/>
      <c r="G62" s="163" t="n">
        <v>0</v>
      </c>
      <c r="H62" s="163"/>
      <c r="I62" s="163" t="n">
        <v>0</v>
      </c>
      <c r="J62" s="163"/>
      <c r="K62" s="163" t="n">
        <v>0</v>
      </c>
      <c r="L62" s="163"/>
      <c r="M62" s="163" t="n">
        <v>0</v>
      </c>
      <c r="N62" s="163"/>
      <c r="O62" s="163" t="n">
        <v>0</v>
      </c>
      <c r="P62" s="163"/>
      <c r="Q62" s="163" t="n">
        <v>0</v>
      </c>
      <c r="R62" s="163"/>
      <c r="S62" s="163" t="n">
        <v>0</v>
      </c>
      <c r="T62" s="163"/>
      <c r="U62" s="163" t="n">
        <v>0</v>
      </c>
      <c r="V62" s="163"/>
      <c r="W62" s="163" t="n">
        <v>0</v>
      </c>
      <c r="X62" s="163"/>
      <c r="Y62" s="163" t="n">
        <v>0</v>
      </c>
      <c r="AA62" s="163" t="n">
        <v>0</v>
      </c>
      <c r="AC62" s="163" t="n">
        <f aca="false">SUM(E62:AA62)</f>
        <v>0</v>
      </c>
      <c r="AD62" s="163"/>
      <c r="AE62" s="163"/>
      <c r="AF62" s="163"/>
    </row>
    <row r="63" customFormat="false" ht="12.75" hidden="false" customHeight="false" outlineLevel="0" collapsed="false">
      <c r="A63" s="164"/>
      <c r="B63" s="163" t="s">
        <v>361</v>
      </c>
      <c r="C63" s="163"/>
      <c r="D63" s="163"/>
      <c r="E63" s="163" t="n">
        <v>0</v>
      </c>
      <c r="F63" s="163"/>
      <c r="G63" s="163" t="n">
        <v>0</v>
      </c>
      <c r="H63" s="163"/>
      <c r="I63" s="163" t="n">
        <v>0</v>
      </c>
      <c r="J63" s="163"/>
      <c r="K63" s="163" t="n">
        <v>0</v>
      </c>
      <c r="L63" s="163"/>
      <c r="M63" s="163" t="n">
        <v>0</v>
      </c>
      <c r="N63" s="163"/>
      <c r="O63" s="163" t="n">
        <v>0</v>
      </c>
      <c r="P63" s="163"/>
      <c r="Q63" s="163" t="n">
        <v>0</v>
      </c>
      <c r="R63" s="163"/>
      <c r="S63" s="163" t="n">
        <v>0</v>
      </c>
      <c r="T63" s="163"/>
      <c r="U63" s="163" t="n">
        <v>0</v>
      </c>
      <c r="V63" s="163"/>
      <c r="W63" s="163" t="n">
        <v>0</v>
      </c>
      <c r="X63" s="163"/>
      <c r="Y63" s="163" t="n">
        <v>0</v>
      </c>
      <c r="AA63" s="163" t="n">
        <v>0</v>
      </c>
      <c r="AC63" s="163" t="n">
        <f aca="false">SUM(E63:AA63)</f>
        <v>0</v>
      </c>
      <c r="AD63" s="163"/>
      <c r="AE63" s="163"/>
      <c r="AF63" s="163"/>
    </row>
    <row r="64" customFormat="false" ht="5.1" hidden="false" customHeight="true" outlineLevel="0" collapsed="false">
      <c r="A64" s="164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AA64" s="163"/>
      <c r="AC64" s="163"/>
      <c r="AD64" s="163"/>
      <c r="AE64" s="163"/>
      <c r="AF64" s="163"/>
    </row>
    <row r="65" customFormat="false" ht="12.75" hidden="false" customHeight="false" outlineLevel="0" collapsed="false">
      <c r="A65" s="164"/>
      <c r="B65" s="163" t="s">
        <v>33</v>
      </c>
      <c r="C65" s="163"/>
      <c r="D65" s="163"/>
      <c r="E65" s="163" t="n">
        <f aca="false">+E66-SUM(E58:E64)</f>
        <v>0</v>
      </c>
      <c r="F65" s="163"/>
      <c r="G65" s="163" t="n">
        <f aca="false">+G66-SUM(G58:G64)</f>
        <v>0</v>
      </c>
      <c r="H65" s="163"/>
      <c r="I65" s="163" t="n">
        <f aca="false">+I66-SUM(I58:I64)</f>
        <v>0</v>
      </c>
      <c r="J65" s="163"/>
      <c r="K65" s="163" t="n">
        <f aca="false">+K66-SUM(K58:K64)</f>
        <v>0</v>
      </c>
      <c r="L65" s="163"/>
      <c r="M65" s="163" t="n">
        <f aca="false">+M66-SUM(M58:M64)</f>
        <v>0</v>
      </c>
      <c r="N65" s="163"/>
      <c r="O65" s="163" t="n">
        <f aca="false">+O66-SUM(O58:O64)</f>
        <v>0</v>
      </c>
      <c r="P65" s="163"/>
      <c r="Q65" s="163" t="n">
        <f aca="false">+Q66-SUM(Q58:Q64)</f>
        <v>0</v>
      </c>
      <c r="R65" s="163"/>
      <c r="S65" s="163" t="n">
        <f aca="false">+S66-SUM(S58:S64)</f>
        <v>0</v>
      </c>
      <c r="T65" s="163"/>
      <c r="U65" s="163" t="n">
        <f aca="false">+U66-SUM(U58:U64)</f>
        <v>0</v>
      </c>
      <c r="V65" s="163"/>
      <c r="W65" s="163" t="n">
        <f aca="false">+W66-SUM(W58:W64)</f>
        <v>0</v>
      </c>
      <c r="X65" s="163"/>
      <c r="Y65" s="163" t="n">
        <f aca="false">+Y66-SUM(Y58:Y64)</f>
        <v>0</v>
      </c>
      <c r="AA65" s="163" t="n">
        <f aca="false">+AA66-SUM(AA58:AA64)</f>
        <v>0</v>
      </c>
      <c r="AC65" s="163" t="n">
        <f aca="false">+AC66-SUM(AC58:AC64)</f>
        <v>0</v>
      </c>
      <c r="AD65" s="163"/>
      <c r="AE65" s="163"/>
      <c r="AF65" s="163"/>
    </row>
    <row r="66" customFormat="false" ht="12.75" hidden="false" customHeight="false" outlineLevel="0" collapsed="false">
      <c r="A66" s="168"/>
      <c r="B66" s="155" t="s">
        <v>366</v>
      </c>
      <c r="C66" s="163"/>
      <c r="D66" s="157"/>
      <c r="E66" s="156" t="n">
        <f aca="false">+Format!D58</f>
        <v>0</v>
      </c>
      <c r="F66" s="157"/>
      <c r="G66" s="156" t="n">
        <f aca="false">+Format!F58</f>
        <v>0</v>
      </c>
      <c r="H66" s="157"/>
      <c r="I66" s="156" t="n">
        <f aca="false">+Format!H58</f>
        <v>0</v>
      </c>
      <c r="J66" s="157"/>
      <c r="K66" s="156" t="n">
        <f aca="false">+Format!J58</f>
        <v>0</v>
      </c>
      <c r="L66" s="157"/>
      <c r="M66" s="156" t="n">
        <f aca="false">+Format!L58</f>
        <v>0</v>
      </c>
      <c r="N66" s="157"/>
      <c r="O66" s="156" t="n">
        <f aca="false">+Format!N58</f>
        <v>0</v>
      </c>
      <c r="P66" s="157"/>
      <c r="Q66" s="156" t="n">
        <f aca="false">+Format!P58</f>
        <v>0</v>
      </c>
      <c r="R66" s="157"/>
      <c r="S66" s="156" t="n">
        <f aca="false">+Format!R58</f>
        <v>0</v>
      </c>
      <c r="T66" s="157"/>
      <c r="U66" s="156" t="n">
        <f aca="false">+Format!T58</f>
        <v>0</v>
      </c>
      <c r="V66" s="157"/>
      <c r="W66" s="156" t="n">
        <f aca="false">+Format!V58</f>
        <v>0</v>
      </c>
      <c r="X66" s="157"/>
      <c r="Y66" s="156" t="n">
        <f aca="false">+Format!X58</f>
        <v>0</v>
      </c>
      <c r="Z66" s="157"/>
      <c r="AA66" s="156" t="n">
        <f aca="false">+Format!Z58</f>
        <v>0</v>
      </c>
      <c r="AB66" s="157"/>
      <c r="AC66" s="156" t="n">
        <f aca="false">+Format!AB58</f>
        <v>0</v>
      </c>
      <c r="AD66" s="157"/>
      <c r="AE66" s="168"/>
      <c r="AF66" s="168"/>
    </row>
  </sheetData>
  <mergeCells count="4">
    <mergeCell ref="A3:AD3"/>
    <mergeCell ref="A4:AD4"/>
    <mergeCell ref="A5:AD5"/>
    <mergeCell ref="A6:AD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false" hidden="false" outlineLevel="0" max="257" min="28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customFormat="false" ht="18" hidden="false" customHeight="false" outlineLevel="0" collapsed="false">
      <c r="A3" s="172" t="s">
        <v>367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4.25" hidden="false" customHeight="false" outlineLevel="0" collapsed="false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4.25" hidden="false" customHeight="false" outlineLevel="0" collapsed="false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8"/>
      <c r="B8" s="179"/>
      <c r="C8" s="180" t="s">
        <v>368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2.75" hidden="false" customHeight="false" outlineLevel="0" collapsed="false">
      <c r="A9" s="181"/>
      <c r="B9" s="181"/>
      <c r="C9" s="182" t="s">
        <v>69</v>
      </c>
      <c r="D9" s="182"/>
      <c r="E9" s="182" t="s">
        <v>70</v>
      </c>
      <c r="F9" s="182"/>
      <c r="G9" s="182" t="s">
        <v>71</v>
      </c>
      <c r="H9" s="182"/>
      <c r="I9" s="182" t="s">
        <v>72</v>
      </c>
      <c r="J9" s="182"/>
      <c r="K9" s="182" t="s">
        <v>73</v>
      </c>
      <c r="L9" s="182"/>
      <c r="M9" s="182" t="s">
        <v>74</v>
      </c>
      <c r="N9" s="182"/>
      <c r="O9" s="182" t="s">
        <v>369</v>
      </c>
      <c r="P9" s="182"/>
      <c r="Q9" s="182" t="s">
        <v>76</v>
      </c>
      <c r="R9" s="182"/>
      <c r="S9" s="182" t="s">
        <v>370</v>
      </c>
      <c r="T9" s="182"/>
      <c r="U9" s="182" t="s">
        <v>78</v>
      </c>
      <c r="V9" s="182"/>
      <c r="W9" s="182" t="s">
        <v>79</v>
      </c>
      <c r="X9" s="182"/>
      <c r="Y9" s="182" t="s">
        <v>80</v>
      </c>
      <c r="Z9" s="182"/>
      <c r="AA9" s="182" t="s">
        <v>21</v>
      </c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3"/>
      <c r="BZ9" s="183"/>
      <c r="CA9" s="183"/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  <c r="CN9" s="183"/>
      <c r="CO9" s="183"/>
      <c r="CP9" s="183"/>
      <c r="CQ9" s="183"/>
      <c r="CR9" s="183"/>
      <c r="CS9" s="183"/>
      <c r="CT9" s="183"/>
      <c r="CU9" s="183"/>
      <c r="CV9" s="183"/>
      <c r="CW9" s="183"/>
      <c r="CX9" s="183"/>
      <c r="CY9" s="183"/>
      <c r="CZ9" s="183"/>
      <c r="DA9" s="183"/>
      <c r="DB9" s="183"/>
      <c r="DC9" s="183"/>
      <c r="DD9" s="183"/>
      <c r="DE9" s="183"/>
      <c r="DF9" s="183"/>
      <c r="DG9" s="183"/>
      <c r="DH9" s="183"/>
      <c r="DI9" s="183"/>
      <c r="DJ9" s="183"/>
      <c r="DK9" s="183"/>
      <c r="DL9" s="183"/>
      <c r="DM9" s="183"/>
      <c r="DN9" s="183"/>
      <c r="DO9" s="183"/>
      <c r="DP9" s="183"/>
      <c r="DQ9" s="183"/>
      <c r="DR9" s="183"/>
      <c r="DS9" s="183"/>
      <c r="DT9" s="183"/>
      <c r="DU9" s="183"/>
      <c r="DV9" s="183"/>
      <c r="DW9" s="183"/>
      <c r="DX9" s="183"/>
      <c r="DY9" s="183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3"/>
      <c r="EK9" s="183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3"/>
      <c r="EW9" s="183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3"/>
      <c r="FI9" s="183"/>
      <c r="FJ9" s="183"/>
      <c r="FK9" s="183"/>
      <c r="FL9" s="183"/>
      <c r="FM9" s="183"/>
      <c r="FN9" s="183"/>
      <c r="FO9" s="183"/>
      <c r="FP9" s="183"/>
      <c r="FQ9" s="183"/>
      <c r="FR9" s="183"/>
      <c r="FS9" s="183"/>
      <c r="FT9" s="183"/>
      <c r="FU9" s="183"/>
      <c r="FV9" s="183"/>
      <c r="FW9" s="183"/>
      <c r="FX9" s="183"/>
      <c r="FY9" s="183"/>
      <c r="FZ9" s="183"/>
      <c r="GA9" s="183"/>
      <c r="GB9" s="183"/>
      <c r="GC9" s="183"/>
      <c r="GD9" s="183"/>
      <c r="GE9" s="183"/>
      <c r="GF9" s="183"/>
      <c r="GG9" s="183"/>
      <c r="GH9" s="183"/>
      <c r="GI9" s="183"/>
      <c r="GJ9" s="183"/>
      <c r="GK9" s="183"/>
      <c r="GL9" s="183"/>
      <c r="GM9" s="183"/>
      <c r="GN9" s="183"/>
      <c r="GO9" s="183"/>
      <c r="GP9" s="183"/>
      <c r="GQ9" s="183"/>
      <c r="GR9" s="183"/>
      <c r="GS9" s="183"/>
      <c r="GT9" s="183"/>
      <c r="GU9" s="183"/>
      <c r="GV9" s="183"/>
      <c r="GW9" s="183"/>
      <c r="GX9" s="183"/>
      <c r="GY9" s="183"/>
      <c r="GZ9" s="183"/>
      <c r="HA9" s="183"/>
      <c r="HB9" s="183"/>
      <c r="HC9" s="183"/>
      <c r="HD9" s="183"/>
      <c r="HE9" s="183"/>
      <c r="HF9" s="183"/>
      <c r="HG9" s="183"/>
      <c r="HH9" s="183"/>
      <c r="HI9" s="183"/>
      <c r="HJ9" s="183"/>
      <c r="HK9" s="183"/>
      <c r="HL9" s="183"/>
      <c r="HM9" s="183"/>
      <c r="HN9" s="183"/>
      <c r="HO9" s="183"/>
      <c r="HP9" s="183"/>
      <c r="HQ9" s="183"/>
      <c r="HR9" s="183"/>
      <c r="HS9" s="183"/>
      <c r="HT9" s="183"/>
      <c r="HU9" s="183"/>
      <c r="HV9" s="183"/>
      <c r="HW9" s="183"/>
      <c r="HX9" s="183"/>
      <c r="HY9" s="183"/>
      <c r="HZ9" s="183"/>
      <c r="IA9" s="183"/>
      <c r="IB9" s="183"/>
      <c r="IC9" s="183"/>
      <c r="ID9" s="183"/>
      <c r="IE9" s="183"/>
      <c r="IF9" s="183"/>
      <c r="IG9" s="183"/>
      <c r="IH9" s="183"/>
      <c r="II9" s="183"/>
      <c r="IJ9" s="183"/>
      <c r="IK9" s="183"/>
      <c r="IL9" s="183"/>
      <c r="IM9" s="183"/>
      <c r="IN9" s="183"/>
      <c r="IO9" s="183"/>
      <c r="IP9" s="183"/>
      <c r="IQ9" s="183"/>
      <c r="IR9" s="183"/>
      <c r="IS9" s="183"/>
      <c r="IT9" s="183"/>
      <c r="IU9" s="183"/>
      <c r="IV9" s="183"/>
      <c r="IW9" s="183"/>
    </row>
    <row r="10" customFormat="false" ht="12.75" hidden="false" customHeight="false" outlineLevel="0" collapsed="false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  <c r="CN10" s="183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3"/>
      <c r="IH10" s="183"/>
      <c r="II10" s="183"/>
      <c r="IJ10" s="183"/>
      <c r="IK10" s="183"/>
      <c r="IL10" s="183"/>
      <c r="IM10" s="183"/>
      <c r="IN10" s="183"/>
      <c r="IO10" s="183"/>
      <c r="IP10" s="183"/>
      <c r="IQ10" s="183"/>
      <c r="IR10" s="183"/>
      <c r="IS10" s="183"/>
      <c r="IT10" s="183"/>
      <c r="IU10" s="183"/>
      <c r="IV10" s="183"/>
      <c r="IW10" s="183"/>
    </row>
    <row r="11" customFormat="false" ht="12.75" hidden="false" customHeight="false" outlineLevel="0" collapsed="false">
      <c r="A11" s="185" t="s">
        <v>371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  <c r="CN11" s="183"/>
      <c r="CO11" s="183"/>
      <c r="CP11" s="183"/>
      <c r="CQ11" s="183"/>
      <c r="CR11" s="183"/>
      <c r="CS11" s="183"/>
      <c r="CT11" s="183"/>
      <c r="CU11" s="183"/>
      <c r="CV11" s="183"/>
      <c r="CW11" s="183"/>
      <c r="CX11" s="183"/>
      <c r="CY11" s="183"/>
      <c r="CZ11" s="183"/>
      <c r="DA11" s="183"/>
      <c r="DB11" s="183"/>
      <c r="DC11" s="183"/>
      <c r="DD11" s="183"/>
      <c r="DE11" s="183"/>
      <c r="DF11" s="183"/>
      <c r="DG11" s="183"/>
      <c r="DH11" s="183"/>
      <c r="DI11" s="183"/>
      <c r="DJ11" s="183"/>
      <c r="DK11" s="183"/>
      <c r="DL11" s="183"/>
      <c r="DM11" s="183"/>
      <c r="DN11" s="183"/>
      <c r="DO11" s="183"/>
      <c r="DP11" s="183"/>
      <c r="DQ11" s="183"/>
      <c r="DR11" s="183"/>
      <c r="DS11" s="183"/>
      <c r="DT11" s="183"/>
      <c r="DU11" s="183"/>
      <c r="DV11" s="183"/>
      <c r="DW11" s="183"/>
      <c r="DX11" s="183"/>
      <c r="DY11" s="183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3"/>
      <c r="EK11" s="183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3"/>
      <c r="EW11" s="183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3"/>
      <c r="FI11" s="183"/>
      <c r="FJ11" s="183"/>
      <c r="FK11" s="183"/>
      <c r="FL11" s="183"/>
      <c r="FM11" s="183"/>
      <c r="FN11" s="183"/>
      <c r="FO11" s="183"/>
      <c r="FP11" s="183"/>
      <c r="FQ11" s="183"/>
      <c r="FR11" s="183"/>
      <c r="FS11" s="183"/>
      <c r="FT11" s="183"/>
      <c r="FU11" s="183"/>
      <c r="FV11" s="183"/>
      <c r="FW11" s="183"/>
      <c r="FX11" s="183"/>
      <c r="FY11" s="183"/>
      <c r="FZ11" s="183"/>
      <c r="GA11" s="183"/>
      <c r="GB11" s="183"/>
      <c r="GC11" s="183"/>
      <c r="GD11" s="183"/>
      <c r="GE11" s="183"/>
      <c r="GF11" s="183"/>
      <c r="GG11" s="183"/>
      <c r="GH11" s="183"/>
      <c r="GI11" s="183"/>
      <c r="GJ11" s="183"/>
      <c r="GK11" s="183"/>
      <c r="GL11" s="183"/>
      <c r="GM11" s="183"/>
      <c r="GN11" s="183"/>
      <c r="GO11" s="183"/>
      <c r="GP11" s="183"/>
      <c r="GQ11" s="183"/>
      <c r="GR11" s="183"/>
      <c r="GS11" s="183"/>
      <c r="GT11" s="183"/>
      <c r="GU11" s="183"/>
      <c r="GV11" s="183"/>
      <c r="GW11" s="183"/>
      <c r="GX11" s="183"/>
      <c r="GY11" s="183"/>
      <c r="GZ11" s="183"/>
      <c r="HA11" s="183"/>
      <c r="HB11" s="183"/>
      <c r="HC11" s="183"/>
      <c r="HD11" s="183"/>
      <c r="HE11" s="183"/>
      <c r="HF11" s="183"/>
      <c r="HG11" s="183"/>
      <c r="HH11" s="183"/>
      <c r="HI11" s="183"/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183"/>
      <c r="HV11" s="183"/>
      <c r="HW11" s="183"/>
      <c r="HX11" s="183"/>
      <c r="HY11" s="183"/>
      <c r="HZ11" s="183"/>
      <c r="IA11" s="183"/>
      <c r="IB11" s="183"/>
      <c r="IC11" s="183"/>
      <c r="ID11" s="183"/>
      <c r="IE11" s="183"/>
      <c r="IF11" s="183"/>
      <c r="IG11" s="183"/>
      <c r="IH11" s="183"/>
      <c r="II11" s="183"/>
      <c r="IJ11" s="183"/>
      <c r="IK11" s="183"/>
      <c r="IL11" s="183"/>
      <c r="IM11" s="183"/>
      <c r="IN11" s="183"/>
      <c r="IO11" s="183"/>
      <c r="IP11" s="183"/>
      <c r="IQ11" s="183"/>
      <c r="IR11" s="183"/>
      <c r="IS11" s="183"/>
      <c r="IT11" s="183"/>
      <c r="IU11" s="183"/>
      <c r="IV11" s="183"/>
      <c r="IW11" s="183"/>
    </row>
    <row r="12" customFormat="false" ht="15" hidden="false" customHeight="true" outlineLevel="0" collapsed="false">
      <c r="A12" s="186" t="s">
        <v>372</v>
      </c>
      <c r="B12" s="187"/>
      <c r="C12" s="188" t="n">
        <v>0</v>
      </c>
      <c r="D12" s="188"/>
      <c r="E12" s="188" t="n">
        <v>0</v>
      </c>
      <c r="F12" s="188"/>
      <c r="G12" s="188" t="n">
        <v>0</v>
      </c>
      <c r="H12" s="188"/>
      <c r="I12" s="188" t="n">
        <v>0</v>
      </c>
      <c r="J12" s="188"/>
      <c r="K12" s="188" t="n">
        <v>0</v>
      </c>
      <c r="L12" s="188"/>
      <c r="M12" s="188" t="n">
        <v>0</v>
      </c>
      <c r="N12" s="188"/>
      <c r="O12" s="188" t="n">
        <v>0</v>
      </c>
      <c r="P12" s="188"/>
      <c r="Q12" s="188" t="n">
        <v>0</v>
      </c>
      <c r="R12" s="188"/>
      <c r="S12" s="188" t="n">
        <v>0</v>
      </c>
      <c r="T12" s="188"/>
      <c r="U12" s="188" t="n">
        <v>0</v>
      </c>
      <c r="V12" s="188"/>
      <c r="W12" s="188" t="n">
        <v>0</v>
      </c>
      <c r="X12" s="188"/>
      <c r="Y12" s="188" t="n">
        <v>0</v>
      </c>
      <c r="Z12" s="187"/>
      <c r="AA12" s="187" t="n">
        <f aca="false">SUM(C12:Y12)</f>
        <v>0</v>
      </c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89"/>
      <c r="IL12" s="189"/>
      <c r="IM12" s="189"/>
      <c r="IN12" s="189"/>
      <c r="IO12" s="189"/>
      <c r="IP12" s="189"/>
      <c r="IQ12" s="189"/>
      <c r="IR12" s="189"/>
      <c r="IS12" s="189"/>
      <c r="IT12" s="189"/>
      <c r="IU12" s="189"/>
      <c r="IV12" s="189"/>
      <c r="IW12" s="189"/>
    </row>
    <row r="13" customFormat="false" ht="15" hidden="false" customHeight="true" outlineLevel="0" collapsed="false">
      <c r="A13" s="186" t="s">
        <v>373</v>
      </c>
      <c r="B13" s="187"/>
      <c r="C13" s="188" t="n">
        <v>0</v>
      </c>
      <c r="D13" s="188"/>
      <c r="E13" s="188" t="n">
        <v>0</v>
      </c>
      <c r="F13" s="188"/>
      <c r="G13" s="188" t="n">
        <v>0</v>
      </c>
      <c r="H13" s="188"/>
      <c r="I13" s="188" t="n">
        <v>0</v>
      </c>
      <c r="J13" s="188"/>
      <c r="K13" s="188" t="n">
        <v>0</v>
      </c>
      <c r="L13" s="188"/>
      <c r="M13" s="188" t="n">
        <v>0</v>
      </c>
      <c r="N13" s="188"/>
      <c r="O13" s="188" t="n">
        <v>0</v>
      </c>
      <c r="P13" s="188"/>
      <c r="Q13" s="188" t="n">
        <v>0</v>
      </c>
      <c r="R13" s="188"/>
      <c r="S13" s="188" t="n">
        <v>0</v>
      </c>
      <c r="T13" s="188"/>
      <c r="U13" s="188" t="n">
        <v>0</v>
      </c>
      <c r="V13" s="188"/>
      <c r="W13" s="188" t="n">
        <v>0</v>
      </c>
      <c r="X13" s="188"/>
      <c r="Y13" s="188" t="n">
        <v>0</v>
      </c>
      <c r="Z13" s="187"/>
      <c r="AA13" s="187" t="n">
        <f aca="false">SUM(C13:Y13)</f>
        <v>0</v>
      </c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89"/>
      <c r="DT13" s="189"/>
      <c r="DU13" s="189"/>
      <c r="DV13" s="189"/>
      <c r="DW13" s="189"/>
      <c r="DX13" s="189"/>
      <c r="DY13" s="189"/>
      <c r="DZ13" s="189"/>
      <c r="EA13" s="189"/>
      <c r="EB13" s="189"/>
      <c r="EC13" s="189"/>
      <c r="ED13" s="189"/>
      <c r="EE13" s="189"/>
      <c r="EF13" s="189"/>
      <c r="EG13" s="189"/>
      <c r="EH13" s="189"/>
      <c r="EI13" s="189"/>
      <c r="EJ13" s="189"/>
      <c r="EK13" s="189"/>
      <c r="EL13" s="189"/>
      <c r="EM13" s="189"/>
      <c r="EN13" s="189"/>
      <c r="EO13" s="189"/>
      <c r="EP13" s="189"/>
      <c r="EQ13" s="189"/>
      <c r="ER13" s="189"/>
      <c r="ES13" s="189"/>
      <c r="ET13" s="189"/>
      <c r="EU13" s="189"/>
      <c r="EV13" s="189"/>
      <c r="EW13" s="189"/>
      <c r="EX13" s="189"/>
      <c r="EY13" s="189"/>
      <c r="EZ13" s="189"/>
      <c r="FA13" s="189"/>
      <c r="FB13" s="189"/>
      <c r="FC13" s="189"/>
      <c r="FD13" s="189"/>
      <c r="FE13" s="189"/>
      <c r="FF13" s="189"/>
      <c r="FG13" s="189"/>
      <c r="FH13" s="189"/>
      <c r="FI13" s="189"/>
      <c r="FJ13" s="189"/>
      <c r="FK13" s="189"/>
      <c r="FL13" s="189"/>
      <c r="FM13" s="189"/>
      <c r="FN13" s="189"/>
      <c r="FO13" s="189"/>
      <c r="FP13" s="189"/>
      <c r="FQ13" s="189"/>
      <c r="FR13" s="189"/>
      <c r="FS13" s="189"/>
      <c r="FT13" s="189"/>
      <c r="FU13" s="189"/>
      <c r="FV13" s="189"/>
      <c r="FW13" s="189"/>
      <c r="FX13" s="189"/>
      <c r="FY13" s="189"/>
      <c r="FZ13" s="189"/>
      <c r="GA13" s="189"/>
      <c r="GB13" s="189"/>
      <c r="GC13" s="189"/>
      <c r="GD13" s="189"/>
      <c r="GE13" s="189"/>
      <c r="GF13" s="189"/>
      <c r="GG13" s="189"/>
      <c r="GH13" s="189"/>
      <c r="GI13" s="189"/>
      <c r="GJ13" s="189"/>
      <c r="GK13" s="189"/>
      <c r="GL13" s="189"/>
      <c r="GM13" s="189"/>
      <c r="GN13" s="189"/>
      <c r="GO13" s="189"/>
      <c r="GP13" s="189"/>
      <c r="GQ13" s="189"/>
      <c r="GR13" s="189"/>
      <c r="GS13" s="189"/>
      <c r="GT13" s="189"/>
      <c r="GU13" s="189"/>
      <c r="GV13" s="189"/>
      <c r="GW13" s="189"/>
      <c r="GX13" s="189"/>
      <c r="GY13" s="189"/>
      <c r="GZ13" s="189"/>
      <c r="HA13" s="189"/>
      <c r="HB13" s="189"/>
      <c r="HC13" s="189"/>
      <c r="HD13" s="189"/>
      <c r="HE13" s="189"/>
      <c r="HF13" s="189"/>
      <c r="HG13" s="189"/>
      <c r="HH13" s="189"/>
      <c r="HI13" s="189"/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189"/>
      <c r="HV13" s="189"/>
      <c r="HW13" s="189"/>
      <c r="HX13" s="189"/>
      <c r="HY13" s="189"/>
      <c r="HZ13" s="189"/>
      <c r="IA13" s="189"/>
      <c r="IB13" s="189"/>
      <c r="IC13" s="189"/>
      <c r="ID13" s="189"/>
      <c r="IE13" s="189"/>
      <c r="IF13" s="189"/>
      <c r="IG13" s="189"/>
      <c r="IH13" s="189"/>
      <c r="II13" s="189"/>
      <c r="IJ13" s="189"/>
      <c r="IK13" s="189"/>
      <c r="IL13" s="189"/>
      <c r="IM13" s="189"/>
      <c r="IN13" s="189"/>
      <c r="IO13" s="189"/>
      <c r="IP13" s="189"/>
      <c r="IQ13" s="189"/>
      <c r="IR13" s="189"/>
      <c r="IS13" s="189"/>
      <c r="IT13" s="189"/>
      <c r="IU13" s="189"/>
      <c r="IV13" s="189"/>
      <c r="IW13" s="189"/>
    </row>
    <row r="14" customFormat="false" ht="15" hidden="false" customHeight="true" outlineLevel="0" collapsed="false">
      <c r="A14" s="186" t="s">
        <v>374</v>
      </c>
      <c r="B14" s="187"/>
      <c r="C14" s="188" t="n">
        <v>0</v>
      </c>
      <c r="D14" s="188"/>
      <c r="E14" s="188" t="n">
        <v>0</v>
      </c>
      <c r="F14" s="188"/>
      <c r="G14" s="188" t="n">
        <v>0</v>
      </c>
      <c r="H14" s="188"/>
      <c r="I14" s="188" t="n">
        <v>0</v>
      </c>
      <c r="J14" s="188"/>
      <c r="K14" s="188" t="n">
        <v>0</v>
      </c>
      <c r="L14" s="188"/>
      <c r="M14" s="188" t="n">
        <v>0</v>
      </c>
      <c r="N14" s="188"/>
      <c r="O14" s="188" t="n">
        <v>0</v>
      </c>
      <c r="P14" s="188"/>
      <c r="Q14" s="188" t="n">
        <v>0</v>
      </c>
      <c r="R14" s="188"/>
      <c r="S14" s="188" t="n">
        <v>0</v>
      </c>
      <c r="T14" s="188"/>
      <c r="U14" s="188" t="n">
        <v>0</v>
      </c>
      <c r="V14" s="188"/>
      <c r="W14" s="188" t="n">
        <v>0</v>
      </c>
      <c r="X14" s="188"/>
      <c r="Y14" s="188" t="n">
        <v>0</v>
      </c>
      <c r="Z14" s="187"/>
      <c r="AA14" s="187" t="n">
        <f aca="false">SUM(C14:Y14)</f>
        <v>0</v>
      </c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89"/>
      <c r="DN14" s="189"/>
      <c r="DO14" s="189"/>
      <c r="DP14" s="189"/>
      <c r="DQ14" s="189"/>
      <c r="DR14" s="189"/>
      <c r="DS14" s="189"/>
      <c r="DT14" s="189"/>
      <c r="DU14" s="189"/>
      <c r="DV14" s="189"/>
      <c r="DW14" s="189"/>
      <c r="DX14" s="189"/>
      <c r="DY14" s="189"/>
      <c r="DZ14" s="189"/>
      <c r="EA14" s="189"/>
      <c r="EB14" s="189"/>
      <c r="EC14" s="189"/>
      <c r="ED14" s="189"/>
      <c r="EE14" s="189"/>
      <c r="EF14" s="189"/>
      <c r="EG14" s="189"/>
      <c r="EH14" s="189"/>
      <c r="EI14" s="189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89"/>
      <c r="EZ14" s="189"/>
      <c r="FA14" s="189"/>
      <c r="FB14" s="189"/>
      <c r="FC14" s="189"/>
      <c r="FD14" s="189"/>
      <c r="FE14" s="189"/>
      <c r="FF14" s="189"/>
      <c r="FG14" s="189"/>
      <c r="FH14" s="189"/>
      <c r="FI14" s="189"/>
      <c r="FJ14" s="189"/>
      <c r="FK14" s="189"/>
      <c r="FL14" s="189"/>
      <c r="FM14" s="189"/>
      <c r="FN14" s="189"/>
      <c r="FO14" s="189"/>
      <c r="FP14" s="189"/>
      <c r="FQ14" s="189"/>
      <c r="FR14" s="189"/>
      <c r="FS14" s="189"/>
      <c r="FT14" s="189"/>
      <c r="FU14" s="189"/>
      <c r="FV14" s="189"/>
      <c r="FW14" s="189"/>
      <c r="FX14" s="189"/>
      <c r="FY14" s="189"/>
      <c r="FZ14" s="189"/>
      <c r="GA14" s="189"/>
      <c r="GB14" s="189"/>
      <c r="GC14" s="189"/>
      <c r="GD14" s="189"/>
      <c r="GE14" s="189"/>
      <c r="GF14" s="189"/>
      <c r="GG14" s="189"/>
      <c r="GH14" s="189"/>
      <c r="GI14" s="189"/>
      <c r="GJ14" s="189"/>
      <c r="GK14" s="189"/>
      <c r="GL14" s="189"/>
      <c r="GM14" s="189"/>
      <c r="GN14" s="189"/>
      <c r="GO14" s="189"/>
      <c r="GP14" s="189"/>
      <c r="GQ14" s="189"/>
      <c r="GR14" s="189"/>
      <c r="GS14" s="189"/>
      <c r="GT14" s="189"/>
      <c r="GU14" s="189"/>
      <c r="GV14" s="189"/>
      <c r="GW14" s="189"/>
      <c r="GX14" s="189"/>
      <c r="GY14" s="189"/>
      <c r="GZ14" s="189"/>
      <c r="HA14" s="189"/>
      <c r="HB14" s="189"/>
      <c r="HC14" s="189"/>
      <c r="HD14" s="189"/>
      <c r="HE14" s="189"/>
      <c r="HF14" s="189"/>
      <c r="HG14" s="189"/>
      <c r="HH14" s="189"/>
      <c r="HI14" s="189"/>
      <c r="HJ14" s="189"/>
      <c r="HK14" s="189"/>
      <c r="HL14" s="189"/>
      <c r="HM14" s="189"/>
      <c r="HN14" s="189"/>
      <c r="HO14" s="189"/>
      <c r="HP14" s="189"/>
      <c r="HQ14" s="189"/>
      <c r="HR14" s="189"/>
      <c r="HS14" s="189"/>
      <c r="HT14" s="189"/>
      <c r="HU14" s="189"/>
      <c r="HV14" s="189"/>
      <c r="HW14" s="189"/>
      <c r="HX14" s="189"/>
      <c r="HY14" s="189"/>
      <c r="HZ14" s="189"/>
      <c r="IA14" s="189"/>
      <c r="IB14" s="189"/>
      <c r="IC14" s="189"/>
      <c r="ID14" s="189"/>
      <c r="IE14" s="189"/>
      <c r="IF14" s="189"/>
      <c r="IG14" s="189"/>
      <c r="IH14" s="189"/>
      <c r="II14" s="189"/>
      <c r="IJ14" s="189"/>
      <c r="IK14" s="189"/>
      <c r="IL14" s="189"/>
      <c r="IM14" s="189"/>
      <c r="IN14" s="189"/>
      <c r="IO14" s="189"/>
      <c r="IP14" s="189"/>
      <c r="IQ14" s="189"/>
      <c r="IR14" s="189"/>
      <c r="IS14" s="189"/>
      <c r="IT14" s="189"/>
      <c r="IU14" s="189"/>
      <c r="IV14" s="189"/>
      <c r="IW14" s="189"/>
    </row>
    <row r="15" customFormat="false" ht="15" hidden="false" customHeight="true" outlineLevel="0" collapsed="false">
      <c r="A15" s="186" t="s">
        <v>375</v>
      </c>
      <c r="B15" s="187"/>
      <c r="C15" s="188" t="n">
        <v>0</v>
      </c>
      <c r="D15" s="188"/>
      <c r="E15" s="188" t="n">
        <v>0</v>
      </c>
      <c r="F15" s="188"/>
      <c r="G15" s="188" t="n">
        <v>0</v>
      </c>
      <c r="H15" s="188"/>
      <c r="I15" s="188" t="n">
        <v>0</v>
      </c>
      <c r="J15" s="188"/>
      <c r="K15" s="188" t="n">
        <v>0</v>
      </c>
      <c r="L15" s="188"/>
      <c r="M15" s="188" t="n">
        <v>0</v>
      </c>
      <c r="N15" s="188"/>
      <c r="O15" s="188" t="n">
        <v>0</v>
      </c>
      <c r="P15" s="188"/>
      <c r="Q15" s="188" t="n">
        <v>0</v>
      </c>
      <c r="R15" s="188"/>
      <c r="S15" s="188" t="n">
        <v>0</v>
      </c>
      <c r="T15" s="188"/>
      <c r="U15" s="188" t="n">
        <v>0</v>
      </c>
      <c r="V15" s="188"/>
      <c r="W15" s="188" t="n">
        <v>0</v>
      </c>
      <c r="X15" s="188"/>
      <c r="Y15" s="188" t="n">
        <v>0</v>
      </c>
      <c r="Z15" s="187"/>
      <c r="AA15" s="187" t="n">
        <f aca="false">SUM(C15:Y15)</f>
        <v>0</v>
      </c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89"/>
      <c r="EH15" s="189"/>
      <c r="EI15" s="189"/>
      <c r="EJ15" s="189"/>
      <c r="EK15" s="189"/>
      <c r="EL15" s="189"/>
      <c r="EM15" s="189"/>
      <c r="EN15" s="189"/>
      <c r="EO15" s="189"/>
      <c r="EP15" s="189"/>
      <c r="EQ15" s="189"/>
      <c r="ER15" s="189"/>
      <c r="ES15" s="189"/>
      <c r="ET15" s="189"/>
      <c r="EU15" s="189"/>
      <c r="EV15" s="189"/>
      <c r="EW15" s="189"/>
      <c r="EX15" s="189"/>
      <c r="EY15" s="189"/>
      <c r="EZ15" s="189"/>
      <c r="FA15" s="189"/>
      <c r="FB15" s="189"/>
      <c r="FC15" s="189"/>
      <c r="FD15" s="189"/>
      <c r="FE15" s="189"/>
      <c r="FF15" s="189"/>
      <c r="FG15" s="189"/>
      <c r="FH15" s="189"/>
      <c r="FI15" s="189"/>
      <c r="FJ15" s="189"/>
      <c r="FK15" s="189"/>
      <c r="FL15" s="189"/>
      <c r="FM15" s="189"/>
      <c r="FN15" s="189"/>
      <c r="FO15" s="189"/>
      <c r="FP15" s="189"/>
      <c r="FQ15" s="189"/>
      <c r="FR15" s="189"/>
      <c r="FS15" s="189"/>
      <c r="FT15" s="189"/>
      <c r="FU15" s="189"/>
      <c r="FV15" s="189"/>
      <c r="FW15" s="189"/>
      <c r="FX15" s="189"/>
      <c r="FY15" s="189"/>
      <c r="FZ15" s="189"/>
      <c r="GA15" s="189"/>
      <c r="GB15" s="189"/>
      <c r="GC15" s="189"/>
      <c r="GD15" s="189"/>
      <c r="GE15" s="189"/>
      <c r="GF15" s="189"/>
      <c r="GG15" s="189"/>
      <c r="GH15" s="189"/>
      <c r="GI15" s="189"/>
      <c r="GJ15" s="189"/>
      <c r="GK15" s="189"/>
      <c r="GL15" s="189"/>
      <c r="GM15" s="189"/>
      <c r="GN15" s="189"/>
      <c r="GO15" s="189"/>
      <c r="GP15" s="189"/>
      <c r="GQ15" s="189"/>
      <c r="GR15" s="189"/>
      <c r="GS15" s="189"/>
      <c r="GT15" s="189"/>
      <c r="GU15" s="189"/>
      <c r="GV15" s="189"/>
      <c r="GW15" s="189"/>
      <c r="GX15" s="189"/>
      <c r="GY15" s="189"/>
      <c r="GZ15" s="189"/>
      <c r="HA15" s="189"/>
      <c r="HB15" s="189"/>
      <c r="HC15" s="189"/>
      <c r="HD15" s="189"/>
      <c r="HE15" s="189"/>
      <c r="HF15" s="189"/>
      <c r="HG15" s="189"/>
      <c r="HH15" s="189"/>
      <c r="HI15" s="189"/>
      <c r="HJ15" s="189"/>
      <c r="HK15" s="189"/>
      <c r="HL15" s="189"/>
      <c r="HM15" s="189"/>
      <c r="HN15" s="189"/>
      <c r="HO15" s="189"/>
      <c r="HP15" s="189"/>
      <c r="HQ15" s="189"/>
      <c r="HR15" s="189"/>
      <c r="HS15" s="189"/>
      <c r="HT15" s="189"/>
      <c r="HU15" s="189"/>
      <c r="HV15" s="189"/>
      <c r="HW15" s="189"/>
      <c r="HX15" s="189"/>
      <c r="HY15" s="189"/>
      <c r="HZ15" s="189"/>
      <c r="IA15" s="189"/>
      <c r="IB15" s="189"/>
      <c r="IC15" s="189"/>
      <c r="ID15" s="189"/>
      <c r="IE15" s="189"/>
      <c r="IF15" s="189"/>
      <c r="IG15" s="189"/>
      <c r="IH15" s="189"/>
      <c r="II15" s="189"/>
      <c r="IJ15" s="189"/>
      <c r="IK15" s="189"/>
      <c r="IL15" s="189"/>
      <c r="IM15" s="189"/>
      <c r="IN15" s="189"/>
      <c r="IO15" s="189"/>
      <c r="IP15" s="189"/>
      <c r="IQ15" s="189"/>
      <c r="IR15" s="189"/>
      <c r="IS15" s="189"/>
      <c r="IT15" s="189"/>
      <c r="IU15" s="189"/>
      <c r="IV15" s="189"/>
      <c r="IW15" s="189"/>
    </row>
    <row r="16" customFormat="false" ht="15" hidden="false" customHeight="true" outlineLevel="0" collapsed="false">
      <c r="A16" s="186" t="s">
        <v>376</v>
      </c>
      <c r="B16" s="187"/>
      <c r="C16" s="188" t="n">
        <v>0</v>
      </c>
      <c r="D16" s="188"/>
      <c r="E16" s="188" t="n">
        <v>0</v>
      </c>
      <c r="F16" s="188"/>
      <c r="G16" s="188" t="n">
        <v>0</v>
      </c>
      <c r="H16" s="188"/>
      <c r="I16" s="188" t="n">
        <v>0</v>
      </c>
      <c r="J16" s="188"/>
      <c r="K16" s="188" t="n">
        <v>0</v>
      </c>
      <c r="L16" s="188"/>
      <c r="M16" s="188" t="n">
        <v>0</v>
      </c>
      <c r="N16" s="188"/>
      <c r="O16" s="188" t="n">
        <v>0</v>
      </c>
      <c r="P16" s="188"/>
      <c r="Q16" s="188" t="n">
        <v>0</v>
      </c>
      <c r="R16" s="188"/>
      <c r="S16" s="188" t="n">
        <v>0</v>
      </c>
      <c r="T16" s="188"/>
      <c r="U16" s="188" t="n">
        <v>0</v>
      </c>
      <c r="V16" s="188"/>
      <c r="W16" s="188" t="n">
        <v>0</v>
      </c>
      <c r="X16" s="188"/>
      <c r="Y16" s="188" t="n">
        <v>0</v>
      </c>
      <c r="Z16" s="187"/>
      <c r="AA16" s="187" t="n">
        <f aca="false">SUM(C16:Y16)</f>
        <v>0</v>
      </c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89"/>
      <c r="GD16" s="189"/>
      <c r="GE16" s="189"/>
      <c r="GF16" s="189"/>
      <c r="GG16" s="189"/>
      <c r="GH16" s="189"/>
      <c r="GI16" s="189"/>
      <c r="GJ16" s="189"/>
      <c r="GK16" s="189"/>
      <c r="GL16" s="189"/>
      <c r="GM16" s="189"/>
      <c r="GN16" s="189"/>
      <c r="GO16" s="189"/>
      <c r="GP16" s="189"/>
      <c r="GQ16" s="189"/>
      <c r="GR16" s="189"/>
      <c r="GS16" s="189"/>
      <c r="GT16" s="189"/>
      <c r="GU16" s="189"/>
      <c r="GV16" s="189"/>
      <c r="GW16" s="189"/>
      <c r="GX16" s="189"/>
      <c r="GY16" s="189"/>
      <c r="GZ16" s="189"/>
      <c r="HA16" s="189"/>
      <c r="HB16" s="189"/>
      <c r="HC16" s="189"/>
      <c r="HD16" s="189"/>
      <c r="HE16" s="189"/>
      <c r="HF16" s="189"/>
      <c r="HG16" s="189"/>
      <c r="HH16" s="189"/>
      <c r="HI16" s="189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89"/>
      <c r="IF16" s="189"/>
      <c r="IG16" s="189"/>
      <c r="IH16" s="189"/>
      <c r="II16" s="189"/>
      <c r="IJ16" s="189"/>
      <c r="IK16" s="189"/>
      <c r="IL16" s="189"/>
      <c r="IM16" s="189"/>
      <c r="IN16" s="189"/>
      <c r="IO16" s="189"/>
      <c r="IP16" s="189"/>
      <c r="IQ16" s="189"/>
      <c r="IR16" s="189"/>
      <c r="IS16" s="189"/>
      <c r="IT16" s="189"/>
      <c r="IU16" s="189"/>
      <c r="IV16" s="189"/>
      <c r="IW16" s="189"/>
    </row>
    <row r="17" customFormat="false" ht="15" hidden="false" customHeight="true" outlineLevel="0" collapsed="false">
      <c r="A17" s="186" t="s">
        <v>377</v>
      </c>
      <c r="B17" s="187"/>
      <c r="C17" s="188" t="n">
        <v>0</v>
      </c>
      <c r="D17" s="188"/>
      <c r="E17" s="188" t="n">
        <v>0</v>
      </c>
      <c r="F17" s="188"/>
      <c r="G17" s="188" t="n">
        <v>0</v>
      </c>
      <c r="H17" s="188"/>
      <c r="I17" s="188" t="n">
        <v>0</v>
      </c>
      <c r="J17" s="188"/>
      <c r="K17" s="188" t="n">
        <v>0</v>
      </c>
      <c r="L17" s="188"/>
      <c r="M17" s="188" t="n">
        <v>0</v>
      </c>
      <c r="N17" s="188"/>
      <c r="O17" s="188" t="n">
        <v>0</v>
      </c>
      <c r="P17" s="188"/>
      <c r="Q17" s="188" t="n">
        <v>0</v>
      </c>
      <c r="R17" s="188"/>
      <c r="S17" s="188" t="n">
        <v>0</v>
      </c>
      <c r="T17" s="188"/>
      <c r="U17" s="188" t="n">
        <v>0</v>
      </c>
      <c r="V17" s="188"/>
      <c r="W17" s="188" t="n">
        <v>0</v>
      </c>
      <c r="X17" s="188"/>
      <c r="Y17" s="188" t="n">
        <v>0</v>
      </c>
      <c r="Z17" s="187"/>
      <c r="AA17" s="187" t="n">
        <f aca="false">SUM(C17:Y17)</f>
        <v>0</v>
      </c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  <c r="DW17" s="189"/>
      <c r="DX17" s="189"/>
      <c r="DY17" s="189"/>
      <c r="DZ17" s="189"/>
      <c r="EA17" s="189"/>
      <c r="EB17" s="189"/>
      <c r="EC17" s="189"/>
      <c r="ED17" s="189"/>
      <c r="EE17" s="189"/>
      <c r="EF17" s="189"/>
      <c r="EG17" s="189"/>
      <c r="EH17" s="189"/>
      <c r="EI17" s="189"/>
      <c r="EJ17" s="189"/>
      <c r="EK17" s="189"/>
      <c r="EL17" s="189"/>
      <c r="EM17" s="189"/>
      <c r="EN17" s="189"/>
      <c r="EO17" s="189"/>
      <c r="EP17" s="189"/>
      <c r="EQ17" s="189"/>
      <c r="ER17" s="189"/>
      <c r="ES17" s="189"/>
      <c r="ET17" s="189"/>
      <c r="EU17" s="189"/>
      <c r="EV17" s="189"/>
      <c r="EW17" s="189"/>
      <c r="EX17" s="189"/>
      <c r="EY17" s="189"/>
      <c r="EZ17" s="189"/>
      <c r="FA17" s="189"/>
      <c r="FB17" s="189"/>
      <c r="FC17" s="189"/>
      <c r="FD17" s="189"/>
      <c r="FE17" s="189"/>
      <c r="FF17" s="189"/>
      <c r="FG17" s="189"/>
      <c r="FH17" s="189"/>
      <c r="FI17" s="189"/>
      <c r="FJ17" s="189"/>
      <c r="FK17" s="189"/>
      <c r="FL17" s="189"/>
      <c r="FM17" s="189"/>
      <c r="FN17" s="189"/>
      <c r="FO17" s="189"/>
      <c r="FP17" s="189"/>
      <c r="FQ17" s="189"/>
      <c r="FR17" s="189"/>
      <c r="FS17" s="189"/>
      <c r="FT17" s="189"/>
      <c r="FU17" s="189"/>
      <c r="FV17" s="189"/>
      <c r="FW17" s="189"/>
      <c r="FX17" s="189"/>
      <c r="FY17" s="189"/>
      <c r="FZ17" s="189"/>
      <c r="GA17" s="189"/>
      <c r="GB17" s="189"/>
      <c r="GC17" s="189"/>
      <c r="GD17" s="189"/>
      <c r="GE17" s="189"/>
      <c r="GF17" s="189"/>
      <c r="GG17" s="189"/>
      <c r="GH17" s="189"/>
      <c r="GI17" s="189"/>
      <c r="GJ17" s="189"/>
      <c r="GK17" s="189"/>
      <c r="GL17" s="189"/>
      <c r="GM17" s="189"/>
      <c r="GN17" s="189"/>
      <c r="GO17" s="189"/>
      <c r="GP17" s="189"/>
      <c r="GQ17" s="189"/>
      <c r="GR17" s="189"/>
      <c r="GS17" s="189"/>
      <c r="GT17" s="189"/>
      <c r="GU17" s="189"/>
      <c r="GV17" s="189"/>
      <c r="GW17" s="189"/>
      <c r="GX17" s="189"/>
      <c r="GY17" s="189"/>
      <c r="GZ17" s="189"/>
      <c r="HA17" s="189"/>
      <c r="HB17" s="189"/>
      <c r="HC17" s="189"/>
      <c r="HD17" s="189"/>
      <c r="HE17" s="189"/>
      <c r="HF17" s="189"/>
      <c r="HG17" s="189"/>
      <c r="HH17" s="189"/>
      <c r="HI17" s="189"/>
      <c r="HJ17" s="189"/>
      <c r="HK17" s="189"/>
      <c r="HL17" s="189"/>
      <c r="HM17" s="189"/>
      <c r="HN17" s="189"/>
      <c r="HO17" s="189"/>
      <c r="HP17" s="189"/>
      <c r="HQ17" s="189"/>
      <c r="HR17" s="189"/>
      <c r="HS17" s="189"/>
      <c r="HT17" s="189"/>
      <c r="HU17" s="189"/>
      <c r="HV17" s="189"/>
      <c r="HW17" s="189"/>
      <c r="HX17" s="189"/>
      <c r="HY17" s="189"/>
      <c r="HZ17" s="189"/>
      <c r="IA17" s="189"/>
      <c r="IB17" s="189"/>
      <c r="IC17" s="189"/>
      <c r="ID17" s="189"/>
      <c r="IE17" s="189"/>
      <c r="IF17" s="189"/>
      <c r="IG17" s="189"/>
      <c r="IH17" s="189"/>
      <c r="II17" s="189"/>
      <c r="IJ17" s="189"/>
      <c r="IK17" s="189"/>
      <c r="IL17" s="189"/>
      <c r="IM17" s="189"/>
      <c r="IN17" s="189"/>
      <c r="IO17" s="189"/>
      <c r="IP17" s="189"/>
      <c r="IQ17" s="189"/>
      <c r="IR17" s="189"/>
      <c r="IS17" s="189"/>
      <c r="IT17" s="189"/>
      <c r="IU17" s="189"/>
      <c r="IV17" s="189"/>
      <c r="IW17" s="189"/>
    </row>
    <row r="18" customFormat="false" ht="15" hidden="false" customHeight="true" outlineLevel="0" collapsed="false">
      <c r="A18" s="186" t="s">
        <v>378</v>
      </c>
      <c r="B18" s="187"/>
      <c r="C18" s="188" t="n">
        <v>0</v>
      </c>
      <c r="D18" s="188"/>
      <c r="E18" s="188" t="n">
        <v>0</v>
      </c>
      <c r="F18" s="188"/>
      <c r="G18" s="188" t="n">
        <v>0</v>
      </c>
      <c r="H18" s="188"/>
      <c r="I18" s="188" t="n">
        <v>0</v>
      </c>
      <c r="J18" s="188"/>
      <c r="K18" s="188" t="n">
        <v>0</v>
      </c>
      <c r="L18" s="188"/>
      <c r="M18" s="188" t="n">
        <v>0</v>
      </c>
      <c r="N18" s="188"/>
      <c r="O18" s="188" t="n">
        <v>0</v>
      </c>
      <c r="P18" s="188"/>
      <c r="Q18" s="188" t="n">
        <v>0</v>
      </c>
      <c r="R18" s="188"/>
      <c r="S18" s="188" t="n">
        <v>0</v>
      </c>
      <c r="T18" s="188"/>
      <c r="U18" s="188" t="n">
        <v>0</v>
      </c>
      <c r="V18" s="188"/>
      <c r="W18" s="188" t="n">
        <v>0</v>
      </c>
      <c r="X18" s="188"/>
      <c r="Y18" s="188" t="n">
        <v>0</v>
      </c>
      <c r="Z18" s="187"/>
      <c r="AA18" s="187" t="n">
        <f aca="false">SUM(C18:Y18)</f>
        <v>0</v>
      </c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89"/>
      <c r="DT18" s="189"/>
      <c r="DU18" s="189"/>
      <c r="DV18" s="189"/>
      <c r="DW18" s="189"/>
      <c r="DX18" s="189"/>
      <c r="DY18" s="189"/>
      <c r="DZ18" s="189"/>
      <c r="EA18" s="189"/>
      <c r="EB18" s="189"/>
      <c r="EC18" s="189"/>
      <c r="ED18" s="189"/>
      <c r="EE18" s="189"/>
      <c r="EF18" s="189"/>
      <c r="EG18" s="189"/>
      <c r="EH18" s="189"/>
      <c r="EI18" s="189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89"/>
      <c r="EV18" s="189"/>
      <c r="EW18" s="189"/>
      <c r="EX18" s="189"/>
      <c r="EY18" s="189"/>
      <c r="EZ18" s="189"/>
      <c r="FA18" s="189"/>
      <c r="FB18" s="189"/>
      <c r="FC18" s="189"/>
      <c r="FD18" s="189"/>
      <c r="FE18" s="189"/>
      <c r="FF18" s="189"/>
      <c r="FG18" s="189"/>
      <c r="FH18" s="189"/>
      <c r="FI18" s="189"/>
      <c r="FJ18" s="189"/>
      <c r="FK18" s="189"/>
      <c r="FL18" s="189"/>
      <c r="FM18" s="189"/>
      <c r="FN18" s="189"/>
      <c r="FO18" s="189"/>
      <c r="FP18" s="189"/>
      <c r="FQ18" s="189"/>
      <c r="FR18" s="189"/>
      <c r="FS18" s="189"/>
      <c r="FT18" s="189"/>
      <c r="FU18" s="189"/>
      <c r="FV18" s="189"/>
      <c r="FW18" s="189"/>
      <c r="FX18" s="189"/>
      <c r="FY18" s="189"/>
      <c r="FZ18" s="189"/>
      <c r="GA18" s="189"/>
      <c r="GB18" s="189"/>
      <c r="GC18" s="189"/>
      <c r="GD18" s="189"/>
      <c r="GE18" s="189"/>
      <c r="GF18" s="189"/>
      <c r="GG18" s="189"/>
      <c r="GH18" s="189"/>
      <c r="GI18" s="189"/>
      <c r="GJ18" s="189"/>
      <c r="GK18" s="189"/>
      <c r="GL18" s="189"/>
      <c r="GM18" s="189"/>
      <c r="GN18" s="189"/>
      <c r="GO18" s="189"/>
      <c r="GP18" s="189"/>
      <c r="GQ18" s="189"/>
      <c r="GR18" s="189"/>
      <c r="GS18" s="189"/>
      <c r="GT18" s="189"/>
      <c r="GU18" s="189"/>
      <c r="GV18" s="189"/>
      <c r="GW18" s="189"/>
      <c r="GX18" s="189"/>
      <c r="GY18" s="189"/>
      <c r="GZ18" s="189"/>
      <c r="HA18" s="189"/>
      <c r="HB18" s="189"/>
      <c r="HC18" s="189"/>
      <c r="HD18" s="189"/>
      <c r="HE18" s="189"/>
      <c r="HF18" s="189"/>
      <c r="HG18" s="189"/>
      <c r="HH18" s="189"/>
      <c r="HI18" s="189"/>
      <c r="HJ18" s="189"/>
      <c r="HK18" s="189"/>
      <c r="HL18" s="189"/>
      <c r="HM18" s="189"/>
      <c r="HN18" s="189"/>
      <c r="HO18" s="189"/>
      <c r="HP18" s="189"/>
      <c r="HQ18" s="189"/>
      <c r="HR18" s="189"/>
      <c r="HS18" s="189"/>
      <c r="HT18" s="189"/>
      <c r="HU18" s="189"/>
      <c r="HV18" s="189"/>
      <c r="HW18" s="189"/>
      <c r="HX18" s="189"/>
      <c r="HY18" s="189"/>
      <c r="HZ18" s="189"/>
      <c r="IA18" s="189"/>
      <c r="IB18" s="189"/>
      <c r="IC18" s="189"/>
      <c r="ID18" s="189"/>
      <c r="IE18" s="189"/>
      <c r="IF18" s="189"/>
      <c r="IG18" s="189"/>
      <c r="IH18" s="189"/>
      <c r="II18" s="189"/>
      <c r="IJ18" s="189"/>
      <c r="IK18" s="189"/>
      <c r="IL18" s="189"/>
      <c r="IM18" s="189"/>
      <c r="IN18" s="189"/>
      <c r="IO18" s="189"/>
      <c r="IP18" s="189"/>
      <c r="IQ18" s="189"/>
      <c r="IR18" s="189"/>
      <c r="IS18" s="189"/>
      <c r="IT18" s="189"/>
      <c r="IU18" s="189"/>
      <c r="IV18" s="189"/>
      <c r="IW18" s="189"/>
    </row>
    <row r="19" customFormat="false" ht="15" hidden="false" customHeight="true" outlineLevel="0" collapsed="false">
      <c r="A19" s="186" t="s">
        <v>379</v>
      </c>
      <c r="B19" s="187"/>
      <c r="C19" s="188" t="n">
        <v>0</v>
      </c>
      <c r="D19" s="188"/>
      <c r="E19" s="188" t="n">
        <v>0</v>
      </c>
      <c r="F19" s="188"/>
      <c r="G19" s="188" t="n">
        <v>0</v>
      </c>
      <c r="H19" s="188"/>
      <c r="I19" s="188" t="n">
        <v>0</v>
      </c>
      <c r="J19" s="188"/>
      <c r="K19" s="188" t="n">
        <v>0</v>
      </c>
      <c r="L19" s="188"/>
      <c r="M19" s="188" t="n">
        <v>0</v>
      </c>
      <c r="N19" s="188"/>
      <c r="O19" s="188" t="n">
        <v>0</v>
      </c>
      <c r="P19" s="188"/>
      <c r="Q19" s="188" t="n">
        <v>0</v>
      </c>
      <c r="R19" s="188"/>
      <c r="S19" s="188" t="n">
        <v>0</v>
      </c>
      <c r="T19" s="188"/>
      <c r="U19" s="188" t="n">
        <v>0</v>
      </c>
      <c r="V19" s="188"/>
      <c r="W19" s="188" t="n">
        <v>0</v>
      </c>
      <c r="X19" s="188"/>
      <c r="Y19" s="188" t="n">
        <v>0</v>
      </c>
      <c r="Z19" s="187"/>
      <c r="AA19" s="187" t="n">
        <f aca="false">SUM(C19:Y19)</f>
        <v>0</v>
      </c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89"/>
      <c r="CN19" s="189"/>
      <c r="CO19" s="189"/>
      <c r="CP19" s="189"/>
      <c r="CQ19" s="189"/>
      <c r="CR19" s="189"/>
      <c r="CS19" s="189"/>
      <c r="CT19" s="189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9"/>
      <c r="DP19" s="189"/>
      <c r="DQ19" s="189"/>
      <c r="DR19" s="189"/>
      <c r="DS19" s="189"/>
      <c r="DT19" s="189"/>
      <c r="DU19" s="189"/>
      <c r="DV19" s="189"/>
      <c r="DW19" s="189"/>
      <c r="DX19" s="189"/>
      <c r="DY19" s="189"/>
      <c r="DZ19" s="189"/>
      <c r="EA19" s="189"/>
      <c r="EB19" s="189"/>
      <c r="EC19" s="189"/>
      <c r="ED19" s="189"/>
      <c r="EE19" s="189"/>
      <c r="EF19" s="189"/>
      <c r="EG19" s="189"/>
      <c r="EH19" s="189"/>
      <c r="EI19" s="189"/>
      <c r="EJ19" s="189"/>
      <c r="EK19" s="189"/>
      <c r="EL19" s="189"/>
      <c r="EM19" s="189"/>
      <c r="EN19" s="189"/>
      <c r="EO19" s="189"/>
      <c r="EP19" s="189"/>
      <c r="EQ19" s="189"/>
      <c r="ER19" s="189"/>
      <c r="ES19" s="189"/>
      <c r="ET19" s="189"/>
      <c r="EU19" s="189"/>
      <c r="EV19" s="189"/>
      <c r="EW19" s="189"/>
      <c r="EX19" s="189"/>
      <c r="EY19" s="189"/>
      <c r="EZ19" s="189"/>
      <c r="FA19" s="189"/>
      <c r="FB19" s="189"/>
      <c r="FC19" s="189"/>
      <c r="FD19" s="189"/>
      <c r="FE19" s="189"/>
      <c r="FF19" s="189"/>
      <c r="FG19" s="189"/>
      <c r="FH19" s="189"/>
      <c r="FI19" s="189"/>
      <c r="FJ19" s="189"/>
      <c r="FK19" s="189"/>
      <c r="FL19" s="189"/>
      <c r="FM19" s="189"/>
      <c r="FN19" s="189"/>
      <c r="FO19" s="189"/>
      <c r="FP19" s="189"/>
      <c r="FQ19" s="189"/>
      <c r="FR19" s="189"/>
      <c r="FS19" s="189"/>
      <c r="FT19" s="189"/>
      <c r="FU19" s="189"/>
      <c r="FV19" s="189"/>
      <c r="FW19" s="189"/>
      <c r="FX19" s="189"/>
      <c r="FY19" s="189"/>
      <c r="FZ19" s="189"/>
      <c r="GA19" s="189"/>
      <c r="GB19" s="189"/>
      <c r="GC19" s="189"/>
      <c r="GD19" s="189"/>
      <c r="GE19" s="189"/>
      <c r="GF19" s="189"/>
      <c r="GG19" s="189"/>
      <c r="GH19" s="189"/>
      <c r="GI19" s="189"/>
      <c r="GJ19" s="189"/>
      <c r="GK19" s="189"/>
      <c r="GL19" s="189"/>
      <c r="GM19" s="189"/>
      <c r="GN19" s="189"/>
      <c r="GO19" s="189"/>
      <c r="GP19" s="189"/>
      <c r="GQ19" s="189"/>
      <c r="GR19" s="189"/>
      <c r="GS19" s="189"/>
      <c r="GT19" s="189"/>
      <c r="GU19" s="189"/>
      <c r="GV19" s="189"/>
      <c r="GW19" s="189"/>
      <c r="GX19" s="189"/>
      <c r="GY19" s="189"/>
      <c r="GZ19" s="189"/>
      <c r="HA19" s="189"/>
      <c r="HB19" s="189"/>
      <c r="HC19" s="189"/>
      <c r="HD19" s="189"/>
      <c r="HE19" s="189"/>
      <c r="HF19" s="189"/>
      <c r="HG19" s="189"/>
      <c r="HH19" s="189"/>
      <c r="HI19" s="189"/>
      <c r="HJ19" s="189"/>
      <c r="HK19" s="189"/>
      <c r="HL19" s="189"/>
      <c r="HM19" s="189"/>
      <c r="HN19" s="189"/>
      <c r="HO19" s="189"/>
      <c r="HP19" s="189"/>
      <c r="HQ19" s="189"/>
      <c r="HR19" s="189"/>
      <c r="HS19" s="189"/>
      <c r="HT19" s="189"/>
      <c r="HU19" s="189"/>
      <c r="HV19" s="189"/>
      <c r="HW19" s="189"/>
      <c r="HX19" s="189"/>
      <c r="HY19" s="189"/>
      <c r="HZ19" s="189"/>
      <c r="IA19" s="189"/>
      <c r="IB19" s="189"/>
      <c r="IC19" s="189"/>
      <c r="ID19" s="189"/>
      <c r="IE19" s="189"/>
      <c r="IF19" s="189"/>
      <c r="IG19" s="189"/>
      <c r="IH19" s="189"/>
      <c r="II19" s="189"/>
      <c r="IJ19" s="189"/>
      <c r="IK19" s="189"/>
      <c r="IL19" s="189"/>
      <c r="IM19" s="189"/>
      <c r="IN19" s="189"/>
      <c r="IO19" s="189"/>
      <c r="IP19" s="189"/>
      <c r="IQ19" s="189"/>
      <c r="IR19" s="189"/>
      <c r="IS19" s="189"/>
      <c r="IT19" s="189"/>
      <c r="IU19" s="189"/>
      <c r="IV19" s="189"/>
      <c r="IW19" s="189"/>
    </row>
    <row r="20" customFormat="false" ht="15" hidden="false" customHeight="true" outlineLevel="0" collapsed="false">
      <c r="A20" s="190" t="s">
        <v>380</v>
      </c>
      <c r="B20" s="187"/>
      <c r="C20" s="188" t="n">
        <v>0</v>
      </c>
      <c r="D20" s="188"/>
      <c r="E20" s="188" t="n">
        <v>0</v>
      </c>
      <c r="F20" s="188"/>
      <c r="G20" s="188" t="n">
        <v>0</v>
      </c>
      <c r="H20" s="188"/>
      <c r="I20" s="188" t="n">
        <v>0</v>
      </c>
      <c r="J20" s="188"/>
      <c r="K20" s="188" t="n">
        <v>0</v>
      </c>
      <c r="L20" s="188"/>
      <c r="M20" s="188" t="n">
        <v>0</v>
      </c>
      <c r="N20" s="188"/>
      <c r="O20" s="188" t="n">
        <v>0</v>
      </c>
      <c r="P20" s="188"/>
      <c r="Q20" s="188" t="n">
        <v>0</v>
      </c>
      <c r="R20" s="188"/>
      <c r="S20" s="188" t="n">
        <v>0</v>
      </c>
      <c r="T20" s="188"/>
      <c r="U20" s="188" t="n">
        <v>0</v>
      </c>
      <c r="V20" s="188"/>
      <c r="W20" s="188" t="n">
        <v>0</v>
      </c>
      <c r="X20" s="188"/>
      <c r="Y20" s="188" t="n">
        <v>0</v>
      </c>
      <c r="Z20" s="187"/>
      <c r="AA20" s="187" t="n">
        <f aca="false">SUM(C20:Y20)</f>
        <v>0</v>
      </c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89"/>
      <c r="DT20" s="189"/>
      <c r="DU20" s="189"/>
      <c r="DV20" s="189"/>
      <c r="DW20" s="189"/>
      <c r="DX20" s="189"/>
      <c r="DY20" s="189"/>
      <c r="DZ20" s="189"/>
      <c r="EA20" s="189"/>
      <c r="EB20" s="189"/>
      <c r="EC20" s="189"/>
      <c r="ED20" s="189"/>
      <c r="EE20" s="189"/>
      <c r="EF20" s="189"/>
      <c r="EG20" s="189"/>
      <c r="EH20" s="189"/>
      <c r="EI20" s="189"/>
      <c r="EJ20" s="189"/>
      <c r="EK20" s="189"/>
      <c r="EL20" s="189"/>
      <c r="EM20" s="189"/>
      <c r="EN20" s="189"/>
      <c r="EO20" s="189"/>
      <c r="EP20" s="189"/>
      <c r="EQ20" s="189"/>
      <c r="ER20" s="189"/>
      <c r="ES20" s="189"/>
      <c r="ET20" s="189"/>
      <c r="EU20" s="189"/>
      <c r="EV20" s="189"/>
      <c r="EW20" s="189"/>
      <c r="EX20" s="189"/>
      <c r="EY20" s="189"/>
      <c r="EZ20" s="189"/>
      <c r="FA20" s="189"/>
      <c r="FB20" s="189"/>
      <c r="FC20" s="189"/>
      <c r="FD20" s="189"/>
      <c r="FE20" s="189"/>
      <c r="FF20" s="189"/>
      <c r="FG20" s="189"/>
      <c r="FH20" s="189"/>
      <c r="FI20" s="189"/>
      <c r="FJ20" s="189"/>
      <c r="FK20" s="189"/>
      <c r="FL20" s="189"/>
      <c r="FM20" s="189"/>
      <c r="FN20" s="189"/>
      <c r="FO20" s="189"/>
      <c r="FP20" s="189"/>
      <c r="FQ20" s="189"/>
      <c r="FR20" s="189"/>
      <c r="FS20" s="189"/>
      <c r="FT20" s="189"/>
      <c r="FU20" s="189"/>
      <c r="FV20" s="189"/>
      <c r="FW20" s="189"/>
      <c r="FX20" s="189"/>
      <c r="FY20" s="189"/>
      <c r="FZ20" s="189"/>
      <c r="GA20" s="189"/>
      <c r="GB20" s="189"/>
      <c r="GC20" s="189"/>
      <c r="GD20" s="189"/>
      <c r="GE20" s="189"/>
      <c r="GF20" s="189"/>
      <c r="GG20" s="189"/>
      <c r="GH20" s="189"/>
      <c r="GI20" s="189"/>
      <c r="GJ20" s="189"/>
      <c r="GK20" s="189"/>
      <c r="GL20" s="189"/>
      <c r="GM20" s="189"/>
      <c r="GN20" s="189"/>
      <c r="GO20" s="189"/>
      <c r="GP20" s="189"/>
      <c r="GQ20" s="189"/>
      <c r="GR20" s="189"/>
      <c r="GS20" s="189"/>
      <c r="GT20" s="189"/>
      <c r="GU20" s="189"/>
      <c r="GV20" s="189"/>
      <c r="GW20" s="189"/>
      <c r="GX20" s="189"/>
      <c r="GY20" s="189"/>
      <c r="GZ20" s="189"/>
      <c r="HA20" s="189"/>
      <c r="HB20" s="189"/>
      <c r="HC20" s="189"/>
      <c r="HD20" s="189"/>
      <c r="HE20" s="189"/>
      <c r="HF20" s="189"/>
      <c r="HG20" s="189"/>
      <c r="HH20" s="189"/>
      <c r="HI20" s="189"/>
      <c r="HJ20" s="189"/>
      <c r="HK20" s="189"/>
      <c r="HL20" s="189"/>
      <c r="HM20" s="189"/>
      <c r="HN20" s="189"/>
      <c r="HO20" s="189"/>
      <c r="HP20" s="189"/>
      <c r="HQ20" s="189"/>
      <c r="HR20" s="189"/>
      <c r="HS20" s="189"/>
      <c r="HT20" s="189"/>
      <c r="HU20" s="189"/>
      <c r="HV20" s="189"/>
      <c r="HW20" s="189"/>
      <c r="HX20" s="189"/>
      <c r="HY20" s="189"/>
      <c r="HZ20" s="189"/>
      <c r="IA20" s="189"/>
      <c r="IB20" s="189"/>
      <c r="IC20" s="189"/>
      <c r="ID20" s="189"/>
      <c r="IE20" s="189"/>
      <c r="IF20" s="189"/>
      <c r="IG20" s="189"/>
      <c r="IH20" s="189"/>
      <c r="II20" s="189"/>
      <c r="IJ20" s="189"/>
      <c r="IK20" s="189"/>
      <c r="IL20" s="189"/>
      <c r="IM20" s="189"/>
      <c r="IN20" s="189"/>
      <c r="IO20" s="189"/>
      <c r="IP20" s="189"/>
      <c r="IQ20" s="189"/>
      <c r="IR20" s="189"/>
      <c r="IS20" s="189"/>
      <c r="IT20" s="189"/>
      <c r="IU20" s="189"/>
      <c r="IV20" s="189"/>
      <c r="IW20" s="189"/>
    </row>
    <row r="21" customFormat="false" ht="5.1" hidden="false" customHeight="true" outlineLevel="0" collapsed="false">
      <c r="A21" s="190"/>
      <c r="B21" s="187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7"/>
      <c r="AA21" s="187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189"/>
      <c r="DI21" s="189"/>
      <c r="DJ21" s="189"/>
      <c r="DK21" s="189"/>
      <c r="DL21" s="189"/>
      <c r="DM21" s="189"/>
      <c r="DN21" s="189"/>
      <c r="DO21" s="189"/>
      <c r="DP21" s="189"/>
      <c r="DQ21" s="189"/>
      <c r="DR21" s="189"/>
      <c r="DS21" s="189"/>
      <c r="DT21" s="189"/>
      <c r="DU21" s="189"/>
      <c r="DV21" s="189"/>
      <c r="DW21" s="189"/>
      <c r="DX21" s="189"/>
      <c r="DY21" s="189"/>
      <c r="DZ21" s="189"/>
      <c r="EA21" s="189"/>
      <c r="EB21" s="189"/>
      <c r="EC21" s="189"/>
      <c r="ED21" s="189"/>
      <c r="EE21" s="189"/>
      <c r="EF21" s="189"/>
      <c r="EG21" s="189"/>
      <c r="EH21" s="189"/>
      <c r="EI21" s="189"/>
      <c r="EJ21" s="189"/>
      <c r="EK21" s="189"/>
      <c r="EL21" s="189"/>
      <c r="EM21" s="189"/>
      <c r="EN21" s="189"/>
      <c r="EO21" s="189"/>
      <c r="EP21" s="189"/>
      <c r="EQ21" s="189"/>
      <c r="ER21" s="189"/>
      <c r="ES21" s="189"/>
      <c r="ET21" s="189"/>
      <c r="EU21" s="189"/>
      <c r="EV21" s="189"/>
      <c r="EW21" s="189"/>
      <c r="EX21" s="189"/>
      <c r="EY21" s="189"/>
      <c r="EZ21" s="189"/>
      <c r="FA21" s="189"/>
      <c r="FB21" s="189"/>
      <c r="FC21" s="189"/>
      <c r="FD21" s="189"/>
      <c r="FE21" s="189"/>
      <c r="FF21" s="189"/>
      <c r="FG21" s="189"/>
      <c r="FH21" s="189"/>
      <c r="FI21" s="189"/>
      <c r="FJ21" s="189"/>
      <c r="FK21" s="189"/>
      <c r="FL21" s="189"/>
      <c r="FM21" s="189"/>
      <c r="FN21" s="189"/>
      <c r="FO21" s="189"/>
      <c r="FP21" s="189"/>
      <c r="FQ21" s="189"/>
      <c r="FR21" s="189"/>
      <c r="FS21" s="189"/>
      <c r="FT21" s="189"/>
      <c r="FU21" s="189"/>
      <c r="FV21" s="189"/>
      <c r="FW21" s="189"/>
      <c r="FX21" s="189"/>
      <c r="FY21" s="189"/>
      <c r="FZ21" s="189"/>
      <c r="GA21" s="189"/>
      <c r="GB21" s="189"/>
      <c r="GC21" s="189"/>
      <c r="GD21" s="189"/>
      <c r="GE21" s="189"/>
      <c r="GF21" s="189"/>
      <c r="GG21" s="189"/>
      <c r="GH21" s="189"/>
      <c r="GI21" s="189"/>
      <c r="GJ21" s="189"/>
      <c r="GK21" s="189"/>
      <c r="GL21" s="189"/>
      <c r="GM21" s="189"/>
      <c r="GN21" s="189"/>
      <c r="GO21" s="189"/>
      <c r="GP21" s="189"/>
      <c r="GQ21" s="189"/>
      <c r="GR21" s="189"/>
      <c r="GS21" s="189"/>
      <c r="GT21" s="189"/>
      <c r="GU21" s="189"/>
      <c r="GV21" s="189"/>
      <c r="GW21" s="189"/>
      <c r="GX21" s="189"/>
      <c r="GY21" s="189"/>
      <c r="GZ21" s="189"/>
      <c r="HA21" s="189"/>
      <c r="HB21" s="189"/>
      <c r="HC21" s="189"/>
      <c r="HD21" s="189"/>
      <c r="HE21" s="189"/>
      <c r="HF21" s="189"/>
      <c r="HG21" s="189"/>
      <c r="HH21" s="189"/>
      <c r="HI21" s="189"/>
      <c r="HJ21" s="189"/>
      <c r="HK21" s="189"/>
      <c r="HL21" s="189"/>
      <c r="HM21" s="189"/>
      <c r="HN21" s="189"/>
      <c r="HO21" s="189"/>
      <c r="HP21" s="189"/>
      <c r="HQ21" s="189"/>
      <c r="HR21" s="189"/>
      <c r="HS21" s="189"/>
      <c r="HT21" s="189"/>
      <c r="HU21" s="189"/>
      <c r="HV21" s="189"/>
      <c r="HW21" s="189"/>
      <c r="HX21" s="189"/>
      <c r="HY21" s="189"/>
      <c r="HZ21" s="189"/>
      <c r="IA21" s="189"/>
      <c r="IB21" s="189"/>
      <c r="IC21" s="189"/>
      <c r="ID21" s="189"/>
      <c r="IE21" s="189"/>
      <c r="IF21" s="189"/>
      <c r="IG21" s="189"/>
      <c r="IH21" s="189"/>
      <c r="II21" s="189"/>
      <c r="IJ21" s="189"/>
      <c r="IK21" s="189"/>
      <c r="IL21" s="189"/>
      <c r="IM21" s="189"/>
      <c r="IN21" s="189"/>
      <c r="IO21" s="189"/>
      <c r="IP21" s="189"/>
      <c r="IQ21" s="189"/>
      <c r="IR21" s="189"/>
      <c r="IS21" s="189"/>
      <c r="IT21" s="189"/>
      <c r="IU21" s="189"/>
      <c r="IV21" s="189"/>
      <c r="IW21" s="189"/>
    </row>
    <row r="22" customFormat="false" ht="15" hidden="false" customHeight="true" outlineLevel="0" collapsed="false">
      <c r="A22" s="191" t="s">
        <v>33</v>
      </c>
      <c r="B22" s="192"/>
      <c r="C22" s="192" t="n">
        <f aca="false">+C24-SUM(C11:C21)</f>
        <v>0</v>
      </c>
      <c r="D22" s="188"/>
      <c r="E22" s="192" t="n">
        <f aca="false">+E24-SUM(E11:E21)</f>
        <v>0</v>
      </c>
      <c r="F22" s="188"/>
      <c r="G22" s="192" t="n">
        <f aca="false">+G24-SUM(G11:G21)</f>
        <v>0</v>
      </c>
      <c r="H22" s="188"/>
      <c r="I22" s="192" t="n">
        <f aca="false">+I24-SUM(I11:I21)</f>
        <v>0</v>
      </c>
      <c r="J22" s="188"/>
      <c r="K22" s="192" t="n">
        <f aca="false">+K24-SUM(K11:K21)</f>
        <v>0</v>
      </c>
      <c r="L22" s="188"/>
      <c r="M22" s="192" t="n">
        <f aca="false">+M24-SUM(M11:M21)</f>
        <v>0</v>
      </c>
      <c r="N22" s="188"/>
      <c r="O22" s="192" t="n">
        <f aca="false">+O24-SUM(O11:O21)</f>
        <v>0</v>
      </c>
      <c r="P22" s="188"/>
      <c r="Q22" s="192" t="n">
        <f aca="false">+Q24-SUM(Q11:Q21)</f>
        <v>0</v>
      </c>
      <c r="R22" s="188"/>
      <c r="S22" s="192" t="n">
        <f aca="false">+S24-SUM(S11:S21)</f>
        <v>0</v>
      </c>
      <c r="T22" s="188"/>
      <c r="U22" s="192" t="n">
        <f aca="false">+U24-SUM(U11:U21)</f>
        <v>0</v>
      </c>
      <c r="V22" s="188"/>
      <c r="W22" s="192" t="n">
        <f aca="false">+W24-SUM(W11:W21)</f>
        <v>0</v>
      </c>
      <c r="X22" s="188"/>
      <c r="Y22" s="192" t="n">
        <f aca="false">+Y24-SUM(Y11:Y21)</f>
        <v>0</v>
      </c>
      <c r="Z22" s="187"/>
      <c r="AA22" s="187" t="n">
        <f aca="false">SUM(C22:Y22)</f>
        <v>0</v>
      </c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89"/>
      <c r="DT22" s="189"/>
      <c r="DU22" s="189"/>
      <c r="DV22" s="189"/>
      <c r="DW22" s="189"/>
      <c r="DX22" s="189"/>
      <c r="DY22" s="189"/>
      <c r="DZ22" s="189"/>
      <c r="EA22" s="189"/>
      <c r="EB22" s="189"/>
      <c r="EC22" s="189"/>
      <c r="ED22" s="189"/>
      <c r="EE22" s="189"/>
      <c r="EF22" s="189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89"/>
      <c r="ES22" s="189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89"/>
      <c r="FF22" s="189"/>
      <c r="FG22" s="189"/>
      <c r="FH22" s="189"/>
      <c r="FI22" s="189"/>
      <c r="FJ22" s="189"/>
      <c r="FK22" s="189"/>
      <c r="FL22" s="189"/>
      <c r="FM22" s="189"/>
      <c r="FN22" s="189"/>
      <c r="FO22" s="189"/>
      <c r="FP22" s="189"/>
      <c r="FQ22" s="189"/>
      <c r="FR22" s="189"/>
      <c r="FS22" s="189"/>
      <c r="FT22" s="189"/>
      <c r="FU22" s="189"/>
      <c r="FV22" s="189"/>
      <c r="FW22" s="189"/>
      <c r="FX22" s="189"/>
      <c r="FY22" s="189"/>
      <c r="FZ22" s="189"/>
      <c r="GA22" s="189"/>
      <c r="GB22" s="189"/>
      <c r="GC22" s="189"/>
      <c r="GD22" s="189"/>
      <c r="GE22" s="189"/>
      <c r="GF22" s="189"/>
      <c r="GG22" s="189"/>
      <c r="GH22" s="189"/>
      <c r="GI22" s="189"/>
      <c r="GJ22" s="189"/>
      <c r="GK22" s="189"/>
      <c r="GL22" s="189"/>
      <c r="GM22" s="189"/>
      <c r="GN22" s="189"/>
      <c r="GO22" s="189"/>
      <c r="GP22" s="189"/>
      <c r="GQ22" s="189"/>
      <c r="GR22" s="189"/>
      <c r="GS22" s="189"/>
      <c r="GT22" s="189"/>
      <c r="GU22" s="189"/>
      <c r="GV22" s="189"/>
      <c r="GW22" s="189"/>
      <c r="GX22" s="189"/>
      <c r="GY22" s="189"/>
      <c r="GZ22" s="189"/>
      <c r="HA22" s="189"/>
      <c r="HB22" s="189"/>
      <c r="HC22" s="189"/>
      <c r="HD22" s="189"/>
      <c r="HE22" s="189"/>
      <c r="HF22" s="189"/>
      <c r="HG22" s="189"/>
      <c r="HH22" s="189"/>
      <c r="HI22" s="189"/>
      <c r="HJ22" s="189"/>
      <c r="HK22" s="189"/>
      <c r="HL22" s="189"/>
      <c r="HM22" s="189"/>
      <c r="HN22" s="189"/>
      <c r="HO22" s="189"/>
      <c r="HP22" s="189"/>
      <c r="HQ22" s="189"/>
      <c r="HR22" s="189"/>
      <c r="HS22" s="189"/>
      <c r="HT22" s="189"/>
      <c r="HU22" s="189"/>
      <c r="HV22" s="189"/>
      <c r="HW22" s="189"/>
      <c r="HX22" s="189"/>
      <c r="HY22" s="189"/>
      <c r="HZ22" s="189"/>
      <c r="IA22" s="189"/>
      <c r="IB22" s="189"/>
      <c r="IC22" s="189"/>
      <c r="ID22" s="189"/>
      <c r="IE22" s="189"/>
      <c r="IF22" s="189"/>
      <c r="IG22" s="189"/>
      <c r="IH22" s="189"/>
      <c r="II22" s="189"/>
      <c r="IJ22" s="189"/>
      <c r="IK22" s="189"/>
      <c r="IL22" s="189"/>
      <c r="IM22" s="189"/>
      <c r="IN22" s="189"/>
      <c r="IO22" s="189"/>
      <c r="IP22" s="189"/>
      <c r="IQ22" s="189"/>
      <c r="IR22" s="189"/>
      <c r="IS22" s="189"/>
      <c r="IT22" s="189"/>
      <c r="IU22" s="189"/>
      <c r="IV22" s="189"/>
      <c r="IW22" s="189"/>
    </row>
    <row r="23" customFormat="false" ht="5.1" hidden="false" customHeight="true" outlineLevel="0" collapsed="false">
      <c r="A23" s="193"/>
      <c r="B23" s="194"/>
      <c r="C23" s="195"/>
      <c r="D23" s="194"/>
      <c r="E23" s="195"/>
      <c r="F23" s="194"/>
      <c r="G23" s="195"/>
      <c r="H23" s="194"/>
      <c r="I23" s="195"/>
      <c r="J23" s="194"/>
      <c r="K23" s="195"/>
      <c r="L23" s="194"/>
      <c r="M23" s="195"/>
      <c r="N23" s="194"/>
      <c r="O23" s="195"/>
      <c r="P23" s="194"/>
      <c r="Q23" s="195"/>
      <c r="R23" s="194"/>
      <c r="S23" s="195"/>
      <c r="T23" s="194"/>
      <c r="U23" s="195"/>
      <c r="V23" s="194"/>
      <c r="W23" s="195"/>
      <c r="X23" s="194"/>
      <c r="Y23" s="195"/>
      <c r="Z23" s="194"/>
      <c r="AA23" s="195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189"/>
      <c r="EC23" s="189"/>
      <c r="ED23" s="189"/>
      <c r="EE23" s="189"/>
      <c r="EF23" s="189"/>
      <c r="EG23" s="189"/>
      <c r="EH23" s="189"/>
      <c r="EI23" s="189"/>
      <c r="EJ23" s="189"/>
      <c r="EK23" s="189"/>
      <c r="EL23" s="189"/>
      <c r="EM23" s="189"/>
      <c r="EN23" s="189"/>
      <c r="EO23" s="189"/>
      <c r="EP23" s="189"/>
      <c r="EQ23" s="189"/>
      <c r="ER23" s="189"/>
      <c r="ES23" s="189"/>
      <c r="ET23" s="189"/>
      <c r="EU23" s="189"/>
      <c r="EV23" s="189"/>
      <c r="EW23" s="189"/>
      <c r="EX23" s="189"/>
      <c r="EY23" s="189"/>
      <c r="EZ23" s="189"/>
      <c r="FA23" s="189"/>
      <c r="FB23" s="189"/>
      <c r="FC23" s="189"/>
      <c r="FD23" s="189"/>
      <c r="FE23" s="189"/>
      <c r="FF23" s="189"/>
      <c r="FG23" s="189"/>
      <c r="FH23" s="189"/>
      <c r="FI23" s="189"/>
      <c r="FJ23" s="189"/>
      <c r="FK23" s="189"/>
      <c r="FL23" s="189"/>
      <c r="FM23" s="189"/>
      <c r="FN23" s="189"/>
      <c r="FO23" s="189"/>
      <c r="FP23" s="189"/>
      <c r="FQ23" s="189"/>
      <c r="FR23" s="189"/>
      <c r="FS23" s="189"/>
      <c r="FT23" s="189"/>
      <c r="FU23" s="189"/>
      <c r="FV23" s="189"/>
      <c r="FW23" s="189"/>
      <c r="FX23" s="189"/>
      <c r="FY23" s="189"/>
      <c r="FZ23" s="189"/>
      <c r="GA23" s="189"/>
      <c r="GB23" s="189"/>
      <c r="GC23" s="189"/>
      <c r="GD23" s="189"/>
      <c r="GE23" s="189"/>
      <c r="GF23" s="189"/>
      <c r="GG23" s="189"/>
      <c r="GH23" s="189"/>
      <c r="GI23" s="189"/>
      <c r="GJ23" s="189"/>
      <c r="GK23" s="189"/>
      <c r="GL23" s="189"/>
      <c r="GM23" s="189"/>
      <c r="GN23" s="189"/>
      <c r="GO23" s="189"/>
      <c r="GP23" s="189"/>
      <c r="GQ23" s="189"/>
      <c r="GR23" s="189"/>
      <c r="GS23" s="189"/>
      <c r="GT23" s="189"/>
      <c r="GU23" s="189"/>
      <c r="GV23" s="189"/>
      <c r="GW23" s="189"/>
      <c r="GX23" s="189"/>
      <c r="GY23" s="189"/>
      <c r="GZ23" s="189"/>
      <c r="HA23" s="189"/>
      <c r="HB23" s="189"/>
      <c r="HC23" s="189"/>
      <c r="HD23" s="189"/>
      <c r="HE23" s="189"/>
      <c r="HF23" s="189"/>
      <c r="HG23" s="189"/>
      <c r="HH23" s="189"/>
      <c r="HI23" s="189"/>
      <c r="HJ23" s="189"/>
      <c r="HK23" s="189"/>
      <c r="HL23" s="189"/>
      <c r="HM23" s="189"/>
      <c r="HN23" s="189"/>
      <c r="HO23" s="189"/>
      <c r="HP23" s="189"/>
      <c r="HQ23" s="189"/>
      <c r="HR23" s="189"/>
      <c r="HS23" s="189"/>
      <c r="HT23" s="189"/>
      <c r="HU23" s="189"/>
      <c r="HV23" s="189"/>
      <c r="HW23" s="189"/>
      <c r="HX23" s="189"/>
      <c r="HY23" s="189"/>
      <c r="HZ23" s="189"/>
      <c r="IA23" s="189"/>
      <c r="IB23" s="189"/>
      <c r="IC23" s="189"/>
      <c r="ID23" s="189"/>
      <c r="IE23" s="189"/>
      <c r="IF23" s="189"/>
      <c r="IG23" s="189"/>
      <c r="IH23" s="189"/>
      <c r="II23" s="189"/>
      <c r="IJ23" s="189"/>
      <c r="IK23" s="189"/>
      <c r="IL23" s="189"/>
      <c r="IM23" s="189"/>
      <c r="IN23" s="189"/>
      <c r="IO23" s="189"/>
      <c r="IP23" s="189"/>
      <c r="IQ23" s="189"/>
      <c r="IR23" s="189"/>
      <c r="IS23" s="189"/>
      <c r="IT23" s="189"/>
      <c r="IU23" s="189"/>
      <c r="IV23" s="189"/>
      <c r="IW23" s="189"/>
    </row>
    <row r="24" customFormat="false" ht="13.5" hidden="false" customHeight="false" outlineLevel="0" collapsed="false">
      <c r="A24" s="196" t="s">
        <v>381</v>
      </c>
      <c r="B24" s="197"/>
      <c r="C24" s="198" t="n">
        <f aca="false">+Format!D89</f>
        <v>0</v>
      </c>
      <c r="D24" s="199"/>
      <c r="E24" s="198" t="n">
        <f aca="false">+Format!F89</f>
        <v>0</v>
      </c>
      <c r="F24" s="199"/>
      <c r="G24" s="198" t="n">
        <f aca="false">+Format!H89</f>
        <v>0</v>
      </c>
      <c r="H24" s="199"/>
      <c r="I24" s="198" t="n">
        <f aca="false">+Format!J89</f>
        <v>0</v>
      </c>
      <c r="J24" s="199"/>
      <c r="K24" s="198" t="n">
        <f aca="false">+Format!L89</f>
        <v>0</v>
      </c>
      <c r="L24" s="199"/>
      <c r="M24" s="198" t="n">
        <f aca="false">+Format!N89</f>
        <v>0</v>
      </c>
      <c r="N24" s="199"/>
      <c r="O24" s="198" t="n">
        <f aca="false">+Format!P89</f>
        <v>0</v>
      </c>
      <c r="P24" s="199"/>
      <c r="Q24" s="198" t="n">
        <f aca="false">+Format!R89</f>
        <v>0</v>
      </c>
      <c r="R24" s="199"/>
      <c r="S24" s="198" t="n">
        <f aca="false">+Format!T89</f>
        <v>0</v>
      </c>
      <c r="T24" s="199"/>
      <c r="U24" s="198" t="n">
        <f aca="false">+Format!V89</f>
        <v>0</v>
      </c>
      <c r="V24" s="199"/>
      <c r="W24" s="198" t="n">
        <f aca="false">+Format!X89</f>
        <v>0</v>
      </c>
      <c r="X24" s="199"/>
      <c r="Y24" s="198" t="n">
        <f aca="false">+Format!Z89</f>
        <v>0</v>
      </c>
      <c r="Z24" s="199"/>
      <c r="AA24" s="200" t="n">
        <f aca="false">SUM(AA12:AA22)</f>
        <v>0</v>
      </c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89"/>
      <c r="DT24" s="189"/>
      <c r="DU24" s="189"/>
      <c r="DV24" s="189"/>
      <c r="DW24" s="189"/>
      <c r="DX24" s="189"/>
      <c r="DY24" s="189"/>
      <c r="DZ24" s="189"/>
      <c r="EA24" s="189"/>
      <c r="EB24" s="189"/>
      <c r="EC24" s="189"/>
      <c r="ED24" s="189"/>
      <c r="EE24" s="189"/>
      <c r="EF24" s="189"/>
      <c r="EG24" s="189"/>
      <c r="EH24" s="189"/>
      <c r="EI24" s="189"/>
      <c r="EJ24" s="189"/>
      <c r="EK24" s="189"/>
      <c r="EL24" s="189"/>
      <c r="EM24" s="189"/>
      <c r="EN24" s="189"/>
      <c r="EO24" s="189"/>
      <c r="EP24" s="189"/>
      <c r="EQ24" s="189"/>
      <c r="ER24" s="189"/>
      <c r="ES24" s="189"/>
      <c r="ET24" s="189"/>
      <c r="EU24" s="189"/>
      <c r="EV24" s="189"/>
      <c r="EW24" s="189"/>
      <c r="EX24" s="189"/>
      <c r="EY24" s="189"/>
      <c r="EZ24" s="189"/>
      <c r="FA24" s="189"/>
      <c r="FB24" s="189"/>
      <c r="FC24" s="189"/>
      <c r="FD24" s="189"/>
      <c r="FE24" s="189"/>
      <c r="FF24" s="189"/>
      <c r="FG24" s="189"/>
      <c r="FH24" s="189"/>
      <c r="FI24" s="189"/>
      <c r="FJ24" s="189"/>
      <c r="FK24" s="189"/>
      <c r="FL24" s="189"/>
      <c r="FM24" s="189"/>
      <c r="FN24" s="189"/>
      <c r="FO24" s="189"/>
      <c r="FP24" s="189"/>
      <c r="FQ24" s="189"/>
      <c r="FR24" s="189"/>
      <c r="FS24" s="189"/>
      <c r="FT24" s="189"/>
      <c r="FU24" s="189"/>
      <c r="FV24" s="189"/>
      <c r="FW24" s="189"/>
      <c r="FX24" s="189"/>
      <c r="FY24" s="189"/>
      <c r="FZ24" s="189"/>
      <c r="GA24" s="189"/>
      <c r="GB24" s="189"/>
      <c r="GC24" s="189"/>
      <c r="GD24" s="189"/>
      <c r="GE24" s="189"/>
      <c r="GF24" s="189"/>
      <c r="GG24" s="189"/>
      <c r="GH24" s="189"/>
      <c r="GI24" s="189"/>
      <c r="GJ24" s="189"/>
      <c r="GK24" s="189"/>
      <c r="GL24" s="189"/>
      <c r="GM24" s="189"/>
      <c r="GN24" s="189"/>
      <c r="GO24" s="189"/>
      <c r="GP24" s="189"/>
      <c r="GQ24" s="189"/>
      <c r="GR24" s="189"/>
      <c r="GS24" s="189"/>
      <c r="GT24" s="189"/>
      <c r="GU24" s="189"/>
      <c r="GV24" s="189"/>
      <c r="GW24" s="189"/>
      <c r="GX24" s="189"/>
      <c r="GY24" s="189"/>
      <c r="GZ24" s="189"/>
      <c r="HA24" s="189"/>
      <c r="HB24" s="189"/>
      <c r="HC24" s="189"/>
      <c r="HD24" s="189"/>
      <c r="HE24" s="189"/>
      <c r="HF24" s="189"/>
      <c r="HG24" s="189"/>
      <c r="HH24" s="189"/>
      <c r="HI24" s="189"/>
      <c r="HJ24" s="189"/>
      <c r="HK24" s="189"/>
      <c r="HL24" s="189"/>
      <c r="HM24" s="189"/>
      <c r="HN24" s="189"/>
      <c r="HO24" s="189"/>
      <c r="HP24" s="189"/>
      <c r="HQ24" s="189"/>
      <c r="HR24" s="189"/>
      <c r="HS24" s="189"/>
      <c r="HT24" s="189"/>
      <c r="HU24" s="189"/>
      <c r="HV24" s="189"/>
      <c r="HW24" s="189"/>
      <c r="HX24" s="189"/>
      <c r="HY24" s="189"/>
      <c r="HZ24" s="189"/>
      <c r="IA24" s="189"/>
      <c r="IB24" s="189"/>
      <c r="IC24" s="189"/>
      <c r="ID24" s="189"/>
      <c r="IE24" s="189"/>
      <c r="IF24" s="189"/>
      <c r="IG24" s="189"/>
      <c r="IH24" s="189"/>
      <c r="II24" s="189"/>
      <c r="IJ24" s="189"/>
      <c r="IK24" s="189"/>
      <c r="IL24" s="189"/>
      <c r="IM24" s="189"/>
      <c r="IN24" s="189"/>
      <c r="IO24" s="189"/>
      <c r="IP24" s="189"/>
      <c r="IQ24" s="189"/>
      <c r="IR24" s="189"/>
      <c r="IS24" s="189"/>
      <c r="IT24" s="189"/>
      <c r="IU24" s="189"/>
      <c r="IV24" s="189"/>
      <c r="IW24" s="189"/>
    </row>
    <row r="25" customFormat="false" ht="13.5" hidden="false" customHeight="false" outlineLevel="0" collapsed="false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3"/>
      <c r="CJ25" s="183"/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3"/>
      <c r="CV25" s="183"/>
      <c r="CW25" s="183"/>
      <c r="CX25" s="183"/>
      <c r="CY25" s="183"/>
      <c r="CZ25" s="183"/>
      <c r="DA25" s="183"/>
      <c r="DB25" s="183"/>
      <c r="DC25" s="183"/>
      <c r="DD25" s="183"/>
      <c r="DE25" s="183"/>
      <c r="DF25" s="183"/>
      <c r="DG25" s="183"/>
      <c r="DH25" s="183"/>
      <c r="DI25" s="183"/>
      <c r="DJ25" s="183"/>
      <c r="DK25" s="183"/>
      <c r="DL25" s="183"/>
      <c r="DM25" s="183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G25" s="183"/>
      <c r="EH25" s="183"/>
      <c r="EI25" s="183"/>
      <c r="EJ25" s="183"/>
      <c r="EK25" s="183"/>
      <c r="EL25" s="183"/>
      <c r="EM25" s="183"/>
      <c r="EN25" s="183"/>
      <c r="EO25" s="183"/>
      <c r="EP25" s="183"/>
      <c r="EQ25" s="183"/>
      <c r="ER25" s="183"/>
      <c r="ES25" s="183"/>
      <c r="ET25" s="183"/>
      <c r="EU25" s="183"/>
      <c r="EV25" s="183"/>
      <c r="EW25" s="183"/>
      <c r="EX25" s="183"/>
      <c r="EY25" s="183"/>
      <c r="EZ25" s="183"/>
      <c r="FA25" s="183"/>
      <c r="FB25" s="183"/>
      <c r="FC25" s="183"/>
      <c r="FD25" s="183"/>
      <c r="FE25" s="183"/>
      <c r="FF25" s="183"/>
      <c r="FG25" s="183"/>
      <c r="FH25" s="183"/>
      <c r="FI25" s="183"/>
      <c r="FJ25" s="183"/>
      <c r="FK25" s="183"/>
      <c r="FL25" s="183"/>
      <c r="FM25" s="183"/>
      <c r="FN25" s="183"/>
      <c r="FO25" s="183"/>
      <c r="FP25" s="183"/>
      <c r="FQ25" s="183"/>
      <c r="FR25" s="183"/>
      <c r="FS25" s="183"/>
      <c r="FT25" s="183"/>
      <c r="FU25" s="183"/>
      <c r="FV25" s="183"/>
      <c r="FW25" s="183"/>
      <c r="FX25" s="183"/>
      <c r="FY25" s="183"/>
      <c r="FZ25" s="183"/>
      <c r="GA25" s="183"/>
      <c r="GB25" s="183"/>
      <c r="GC25" s="183"/>
      <c r="GD25" s="183"/>
      <c r="GE25" s="183"/>
      <c r="GF25" s="183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  <c r="GW25" s="183"/>
      <c r="GX25" s="183"/>
      <c r="GY25" s="183"/>
      <c r="GZ25" s="183"/>
      <c r="HA25" s="183"/>
      <c r="HB25" s="183"/>
      <c r="HC25" s="183"/>
      <c r="HD25" s="183"/>
      <c r="HE25" s="183"/>
      <c r="HF25" s="183"/>
      <c r="HG25" s="183"/>
      <c r="HH25" s="183"/>
      <c r="HI25" s="183"/>
      <c r="HJ25" s="183"/>
      <c r="HK25" s="183"/>
      <c r="HL25" s="183"/>
      <c r="HM25" s="183"/>
      <c r="HN25" s="183"/>
      <c r="HO25" s="183"/>
      <c r="HP25" s="183"/>
      <c r="HQ25" s="183"/>
      <c r="HR25" s="183"/>
      <c r="HS25" s="183"/>
      <c r="HT25" s="183"/>
      <c r="HU25" s="183"/>
      <c r="HV25" s="183"/>
      <c r="HW25" s="183"/>
      <c r="HX25" s="183"/>
      <c r="HY25" s="183"/>
      <c r="HZ25" s="183"/>
      <c r="IA25" s="183"/>
      <c r="IB25" s="183"/>
      <c r="IC25" s="183"/>
      <c r="ID25" s="183"/>
      <c r="IE25" s="183"/>
      <c r="IF25" s="183"/>
      <c r="IG25" s="183"/>
      <c r="IH25" s="183"/>
      <c r="II25" s="183"/>
      <c r="IJ25" s="183"/>
      <c r="IK25" s="183"/>
      <c r="IL25" s="183"/>
      <c r="IM25" s="183"/>
      <c r="IN25" s="183"/>
      <c r="IO25" s="183"/>
      <c r="IP25" s="183"/>
      <c r="IQ25" s="183"/>
      <c r="IR25" s="183"/>
      <c r="IS25" s="183"/>
      <c r="IT25" s="183"/>
      <c r="IU25" s="183"/>
      <c r="IV25" s="183"/>
      <c r="IW25" s="183"/>
    </row>
    <row r="26" customFormat="false" ht="12.75" hidden="false" customHeight="false" outlineLevel="0" collapsed="false">
      <c r="A26" s="201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3"/>
      <c r="FI26" s="183"/>
      <c r="FJ26" s="183"/>
      <c r="FK26" s="183"/>
      <c r="FL26" s="183"/>
      <c r="FM26" s="183"/>
      <c r="FN26" s="183"/>
      <c r="FO26" s="183"/>
      <c r="FP26" s="183"/>
      <c r="FQ26" s="183"/>
      <c r="FR26" s="183"/>
      <c r="FS26" s="183"/>
      <c r="FT26" s="183"/>
      <c r="FU26" s="183"/>
      <c r="FV26" s="183"/>
      <c r="FW26" s="183"/>
      <c r="FX26" s="183"/>
      <c r="FY26" s="183"/>
      <c r="FZ26" s="183"/>
      <c r="GA26" s="183"/>
      <c r="GB26" s="183"/>
      <c r="GC26" s="183"/>
      <c r="GD26" s="183"/>
      <c r="GE26" s="183"/>
      <c r="GF26" s="183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  <c r="GY26" s="183"/>
      <c r="GZ26" s="183"/>
      <c r="HA26" s="183"/>
      <c r="HB26" s="183"/>
      <c r="HC26" s="183"/>
      <c r="HD26" s="183"/>
      <c r="HE26" s="183"/>
      <c r="HF26" s="183"/>
      <c r="HG26" s="183"/>
      <c r="HH26" s="183"/>
      <c r="HI26" s="183"/>
      <c r="HJ26" s="183"/>
      <c r="HK26" s="183"/>
      <c r="HL26" s="183"/>
      <c r="HM26" s="183"/>
      <c r="HN26" s="183"/>
      <c r="HO26" s="183"/>
      <c r="HP26" s="183"/>
      <c r="HQ26" s="183"/>
      <c r="HR26" s="183"/>
      <c r="HS26" s="183"/>
      <c r="HT26" s="183"/>
      <c r="HU26" s="183"/>
      <c r="HV26" s="183"/>
      <c r="HW26" s="183"/>
      <c r="HX26" s="183"/>
      <c r="HY26" s="183"/>
      <c r="HZ26" s="183"/>
      <c r="IA26" s="183"/>
      <c r="IB26" s="183"/>
      <c r="IC26" s="183"/>
      <c r="ID26" s="183"/>
      <c r="IE26" s="183"/>
      <c r="IF26" s="183"/>
      <c r="IG26" s="183"/>
      <c r="IH26" s="183"/>
      <c r="II26" s="183"/>
      <c r="IJ26" s="183"/>
      <c r="IK26" s="183"/>
      <c r="IL26" s="183"/>
      <c r="IM26" s="183"/>
      <c r="IN26" s="183"/>
      <c r="IO26" s="183"/>
      <c r="IP26" s="183"/>
      <c r="IQ26" s="183"/>
      <c r="IR26" s="183"/>
      <c r="IS26" s="183"/>
      <c r="IT26" s="183"/>
      <c r="IU26" s="183"/>
      <c r="IV26" s="183"/>
      <c r="IW26" s="183"/>
    </row>
    <row r="27" customFormat="false" ht="15" hidden="false" customHeight="false" outlineLevel="0" collapsed="false">
      <c r="A27" s="17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5"/>
    </row>
    <row r="28" customFormat="false" ht="15" hidden="false" customHeight="false" outlineLevel="0" collapsed="false">
      <c r="A28" s="17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5"/>
    </row>
    <row r="29" customFormat="false" ht="15" hidden="false" customHeight="false" outlineLevel="0" collapsed="false">
      <c r="A29" s="17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5"/>
    </row>
    <row r="30" customFormat="false" ht="15" hidden="false" customHeight="false" outlineLevel="0" collapsed="false">
      <c r="A30" s="17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5"/>
    </row>
    <row r="31" customFormat="false" ht="15" hidden="false" customHeight="false" outlineLevel="0" collapsed="false">
      <c r="A31" s="17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5"/>
    </row>
    <row r="32" customFormat="false" ht="15" hidden="false" customHeight="false" outlineLevel="0" collapsed="false">
      <c r="A32" s="206" t="str">
        <f aca="true">CELL("filename",A1)</f>
        <v>'file:///mnt/12tb/@roms/datasets/enron/EDRM Enron Email Data Set v2 XML/filtered-attachments/xls/2002_Plan_Template_REV-e4e22127b73460f7071163bca4032d1e943bcbb02b3102b0fe1a692208b921fe.xls'#$PRMA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5"/>
    </row>
    <row r="33" customFormat="false" ht="15" hidden="false" customHeight="false" outlineLevel="0" collapsed="false">
      <c r="A33" s="208" t="n">
        <f aca="true">NOW()</f>
        <v>45926.9140953445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</row>
  </sheetData>
  <mergeCells count="5">
    <mergeCell ref="A1:AA1"/>
    <mergeCell ref="A2:AA2"/>
    <mergeCell ref="A3:AA3"/>
    <mergeCell ref="A4:AA4"/>
    <mergeCell ref="C8:AA8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C24" activeCellId="0" sqref="C24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8" width="5.71"/>
    <col collapsed="false" customWidth="true" hidden="false" outlineLevel="0" max="2" min="2" style="128" width="40.13"/>
    <col collapsed="false" customWidth="true" hidden="false" outlineLevel="0" max="3" min="3" style="128" width="12.7"/>
    <col collapsed="false" customWidth="true" hidden="false" outlineLevel="0" max="4" min="4" style="128" width="3.7"/>
    <col collapsed="false" customWidth="true" hidden="false" outlineLevel="0" max="5" min="5" style="128" width="12.7"/>
    <col collapsed="false" customWidth="true" hidden="false" outlineLevel="0" max="6" min="6" style="128" width="1.7"/>
    <col collapsed="false" customWidth="true" hidden="false" outlineLevel="0" max="7" min="7" style="128" width="12.7"/>
    <col collapsed="false" customWidth="true" hidden="false" outlineLevel="0" max="8" min="8" style="128" width="1.7"/>
    <col collapsed="false" customWidth="true" hidden="false" outlineLevel="0" max="9" min="9" style="128" width="12.7"/>
    <col collapsed="false" customWidth="true" hidden="false" outlineLevel="0" max="10" min="10" style="128" width="1.7"/>
    <col collapsed="false" customWidth="true" hidden="false" outlineLevel="0" max="11" min="11" style="128" width="12.7"/>
    <col collapsed="false" customWidth="true" hidden="false" outlineLevel="0" max="12" min="12" style="128" width="1.7"/>
    <col collapsed="false" customWidth="true" hidden="false" outlineLevel="0" max="13" min="13" style="128" width="12.7"/>
    <col collapsed="false" customWidth="true" hidden="false" outlineLevel="0" max="14" min="14" style="128" width="1.7"/>
    <col collapsed="false" customWidth="true" hidden="false" outlineLevel="0" max="15" min="15" style="128" width="12.7"/>
    <col collapsed="false" customWidth="true" hidden="false" outlineLevel="0" max="16" min="16" style="128" width="1.7"/>
    <col collapsed="false" customWidth="true" hidden="false" outlineLevel="0" max="17" min="17" style="128" width="12.7"/>
    <col collapsed="false" customWidth="true" hidden="false" outlineLevel="0" max="18" min="18" style="128" width="1.7"/>
    <col collapsed="false" customWidth="true" hidden="false" outlineLevel="0" max="19" min="19" style="128" width="12.7"/>
    <col collapsed="false" customWidth="true" hidden="false" outlineLevel="0" max="20" min="20" style="128" width="1.7"/>
    <col collapsed="false" customWidth="true" hidden="false" outlineLevel="0" max="21" min="21" style="128" width="12.7"/>
    <col collapsed="false" customWidth="true" hidden="false" outlineLevel="0" max="22" min="22" style="128" width="1.7"/>
    <col collapsed="false" customWidth="true" hidden="false" outlineLevel="0" max="23" min="23" style="128" width="12.7"/>
    <col collapsed="false" customWidth="true" hidden="false" outlineLevel="0" max="24" min="24" style="128" width="1.7"/>
    <col collapsed="false" customWidth="true" hidden="false" outlineLevel="0" max="25" min="25" style="128" width="12.7"/>
    <col collapsed="false" customWidth="true" hidden="false" outlineLevel="0" max="26" min="26" style="128" width="1.7"/>
    <col collapsed="false" customWidth="true" hidden="false" outlineLevel="0" max="27" min="27" style="128" width="12.7"/>
    <col collapsed="false" customWidth="true" hidden="false" outlineLevel="0" max="28" min="28" style="128" width="1.7"/>
    <col collapsed="false" customWidth="true" hidden="false" outlineLevel="0" max="29" min="29" style="128" width="12.7"/>
    <col collapsed="false" customWidth="true" hidden="false" outlineLevel="0" max="30" min="30" style="128" width="3.7"/>
    <col collapsed="false" customWidth="false" hidden="false" outlineLevel="0" max="257" min="31" style="128" width="6.56"/>
  </cols>
  <sheetData>
    <row r="1" customFormat="false" ht="15.75" hidden="false" customHeight="tru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  <c r="IW1" s="135"/>
    </row>
    <row r="2" customFormat="false" ht="15.75" hidden="false" customHeight="tru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  <c r="IW2" s="136"/>
    </row>
    <row r="3" customFormat="false" ht="12.75" hidden="false" customHeight="true" outlineLevel="0" collapsed="false">
      <c r="A3" s="209" t="s">
        <v>382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</row>
    <row r="4" customFormat="false" ht="12.75" hidden="false" customHeight="false" outlineLevel="0" collapsed="false">
      <c r="A4" s="137" t="s">
        <v>330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</row>
    <row r="5" customFormat="false" ht="12.75" hidden="false" customHeight="false" outlineLevel="0" collapsed="false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  <c r="AB5" s="138"/>
      <c r="AC5" s="139"/>
      <c r="AD5" s="140"/>
    </row>
    <row r="6" customFormat="false" ht="13.5" hidden="false" customHeight="false" outlineLevel="0" collapsed="false">
      <c r="A6" s="141"/>
      <c r="B6" s="141"/>
      <c r="C6" s="142" t="s">
        <v>383</v>
      </c>
      <c r="D6" s="142"/>
      <c r="E6" s="142" t="s">
        <v>332</v>
      </c>
      <c r="F6" s="142"/>
      <c r="G6" s="142" t="s">
        <v>333</v>
      </c>
      <c r="H6" s="142"/>
      <c r="I6" s="142" t="s">
        <v>334</v>
      </c>
      <c r="J6" s="142"/>
      <c r="K6" s="142" t="s">
        <v>335</v>
      </c>
      <c r="L6" s="142"/>
      <c r="M6" s="142" t="s">
        <v>336</v>
      </c>
      <c r="N6" s="142"/>
      <c r="O6" s="142" t="s">
        <v>337</v>
      </c>
      <c r="P6" s="142"/>
      <c r="Q6" s="142" t="s">
        <v>338</v>
      </c>
      <c r="R6" s="142"/>
      <c r="S6" s="142" t="s">
        <v>339</v>
      </c>
      <c r="T6" s="142"/>
      <c r="U6" s="142" t="s">
        <v>340</v>
      </c>
      <c r="V6" s="142"/>
      <c r="W6" s="142" t="s">
        <v>341</v>
      </c>
      <c r="X6" s="142"/>
      <c r="Y6" s="142" t="s">
        <v>342</v>
      </c>
      <c r="Z6" s="142"/>
      <c r="AA6" s="143" t="s">
        <v>343</v>
      </c>
      <c r="AB6" s="144"/>
      <c r="AC6" s="143" t="s">
        <v>344</v>
      </c>
      <c r="AD6" s="144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5"/>
      <c r="GT6" s="145"/>
      <c r="GU6" s="145"/>
      <c r="GV6" s="145"/>
      <c r="GW6" s="145"/>
      <c r="GX6" s="145"/>
      <c r="GY6" s="145"/>
      <c r="GZ6" s="145"/>
      <c r="HA6" s="145"/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45"/>
      <c r="HX6" s="145"/>
      <c r="HY6" s="145"/>
      <c r="HZ6" s="145"/>
      <c r="IA6" s="145"/>
      <c r="IB6" s="145"/>
      <c r="IC6" s="145"/>
      <c r="ID6" s="145"/>
      <c r="IE6" s="145"/>
      <c r="IF6" s="145"/>
      <c r="IG6" s="145"/>
      <c r="IH6" s="145"/>
      <c r="II6" s="145"/>
      <c r="IJ6" s="145"/>
      <c r="IK6" s="145"/>
      <c r="IL6" s="145"/>
      <c r="IM6" s="145"/>
      <c r="IN6" s="145"/>
      <c r="IO6" s="145"/>
      <c r="IP6" s="145"/>
      <c r="IQ6" s="145"/>
      <c r="IR6" s="145"/>
      <c r="IS6" s="145"/>
      <c r="IT6" s="145"/>
      <c r="IU6" s="145"/>
      <c r="IV6" s="145"/>
      <c r="IW6" s="145"/>
    </row>
    <row r="7" customFormat="false" ht="13.5" hidden="false" customHeight="false" outlineLevel="0" collapsed="false">
      <c r="A7" s="138"/>
      <c r="B7" s="138"/>
      <c r="C7" s="146"/>
      <c r="D7" s="146"/>
      <c r="E7" s="146" t="s">
        <v>22</v>
      </c>
      <c r="F7" s="146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8"/>
      <c r="X7" s="148"/>
      <c r="Y7" s="147"/>
      <c r="Z7" s="149"/>
      <c r="AA7" s="140"/>
      <c r="AB7" s="149"/>
      <c r="AC7" s="140"/>
      <c r="AD7" s="140"/>
    </row>
    <row r="8" customFormat="false" ht="12.75" hidden="false" customHeight="false" outlineLevel="0" collapsed="false">
      <c r="A8" s="166" t="s">
        <v>384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</row>
    <row r="9" customFormat="false" ht="12.75" hidden="false" customHeight="false" outlineLevel="0" collapsed="false">
      <c r="A9" s="167"/>
      <c r="B9" s="163" t="s">
        <v>361</v>
      </c>
      <c r="C9" s="163" t="n">
        <v>0</v>
      </c>
      <c r="D9" s="163"/>
      <c r="E9" s="163" t="n">
        <v>0</v>
      </c>
      <c r="F9" s="163"/>
      <c r="G9" s="163" t="n">
        <f aca="false">+E9</f>
        <v>0</v>
      </c>
      <c r="H9" s="163"/>
      <c r="I9" s="163" t="n">
        <f aca="false">+G9</f>
        <v>0</v>
      </c>
      <c r="J9" s="163"/>
      <c r="K9" s="163" t="n">
        <f aca="false">+I9</f>
        <v>0</v>
      </c>
      <c r="L9" s="163"/>
      <c r="M9" s="163" t="n">
        <f aca="false">+K9</f>
        <v>0</v>
      </c>
      <c r="N9" s="163"/>
      <c r="O9" s="163" t="n">
        <f aca="false">+M9</f>
        <v>0</v>
      </c>
      <c r="P9" s="163"/>
      <c r="Q9" s="163" t="n">
        <f aca="false">+O9</f>
        <v>0</v>
      </c>
      <c r="R9" s="163"/>
      <c r="S9" s="163" t="n">
        <f aca="false">+Q9</f>
        <v>0</v>
      </c>
      <c r="T9" s="163"/>
      <c r="U9" s="163" t="n">
        <v>0</v>
      </c>
      <c r="V9" s="163"/>
      <c r="W9" s="163" t="n">
        <f aca="false">+U9</f>
        <v>0</v>
      </c>
      <c r="X9" s="163"/>
      <c r="Y9" s="163" t="n">
        <f aca="false">+W9</f>
        <v>0</v>
      </c>
      <c r="AA9" s="163" t="n">
        <f aca="false">+Y9</f>
        <v>0</v>
      </c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  <c r="IT9" s="163"/>
      <c r="IU9" s="163"/>
      <c r="IV9" s="163"/>
      <c r="IW9" s="163"/>
    </row>
    <row r="10" customFormat="false" ht="12.75" hidden="false" customHeight="false" outlineLevel="0" collapsed="false">
      <c r="A10" s="167"/>
      <c r="B10" s="163" t="s">
        <v>361</v>
      </c>
      <c r="C10" s="163" t="n">
        <v>0</v>
      </c>
      <c r="D10" s="163"/>
      <c r="E10" s="163" t="n">
        <v>0</v>
      </c>
      <c r="F10" s="163"/>
      <c r="G10" s="163" t="n">
        <f aca="false">+E10</f>
        <v>0</v>
      </c>
      <c r="H10" s="163"/>
      <c r="I10" s="163" t="n">
        <f aca="false">+G10</f>
        <v>0</v>
      </c>
      <c r="J10" s="163"/>
      <c r="K10" s="163" t="n">
        <f aca="false">+I10</f>
        <v>0</v>
      </c>
      <c r="L10" s="163"/>
      <c r="M10" s="163" t="n">
        <f aca="false">+K10</f>
        <v>0</v>
      </c>
      <c r="N10" s="163"/>
      <c r="O10" s="163" t="n">
        <f aca="false">+M10</f>
        <v>0</v>
      </c>
      <c r="P10" s="163"/>
      <c r="Q10" s="163" t="n">
        <f aca="false">+O10</f>
        <v>0</v>
      </c>
      <c r="R10" s="163"/>
      <c r="S10" s="163" t="n">
        <f aca="false">+Q10</f>
        <v>0</v>
      </c>
      <c r="T10" s="163"/>
      <c r="U10" s="163" t="n">
        <f aca="false">+S10</f>
        <v>0</v>
      </c>
      <c r="V10" s="163"/>
      <c r="W10" s="163" t="n">
        <f aca="false">+U10</f>
        <v>0</v>
      </c>
      <c r="X10" s="163"/>
      <c r="Y10" s="163" t="n">
        <f aca="false">+W10</f>
        <v>0</v>
      </c>
      <c r="AA10" s="163" t="n">
        <f aca="false">+Y10</f>
        <v>0</v>
      </c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</row>
    <row r="11" customFormat="false" ht="12.75" hidden="false" customHeight="false" outlineLevel="0" collapsed="false">
      <c r="A11" s="167"/>
      <c r="B11" s="163" t="s">
        <v>361</v>
      </c>
      <c r="C11" s="163"/>
      <c r="D11" s="163"/>
      <c r="E11" s="163" t="n">
        <v>0</v>
      </c>
      <c r="F11" s="163"/>
      <c r="G11" s="163" t="n">
        <f aca="false">+E11</f>
        <v>0</v>
      </c>
      <c r="H11" s="163"/>
      <c r="I11" s="163" t="n">
        <f aca="false">+G11</f>
        <v>0</v>
      </c>
      <c r="J11" s="163"/>
      <c r="K11" s="163" t="n">
        <f aca="false">+I11</f>
        <v>0</v>
      </c>
      <c r="L11" s="163"/>
      <c r="M11" s="163" t="n">
        <f aca="false">+K11</f>
        <v>0</v>
      </c>
      <c r="N11" s="163"/>
      <c r="O11" s="163" t="n">
        <f aca="false">+M11</f>
        <v>0</v>
      </c>
      <c r="P11" s="163"/>
      <c r="Q11" s="163" t="n">
        <f aca="false">+O11</f>
        <v>0</v>
      </c>
      <c r="R11" s="163"/>
      <c r="S11" s="163" t="n">
        <f aca="false">+Q11</f>
        <v>0</v>
      </c>
      <c r="T11" s="163"/>
      <c r="U11" s="163" t="n">
        <f aca="false">+S11</f>
        <v>0</v>
      </c>
      <c r="V11" s="163"/>
      <c r="W11" s="163" t="n">
        <f aca="false">+U11</f>
        <v>0</v>
      </c>
      <c r="X11" s="163"/>
      <c r="Y11" s="163" t="n">
        <f aca="false">+W11</f>
        <v>0</v>
      </c>
      <c r="AA11" s="163" t="n">
        <f aca="false">+Y11</f>
        <v>0</v>
      </c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163"/>
      <c r="GH11" s="163"/>
      <c r="GI11" s="163"/>
      <c r="GJ11" s="163"/>
      <c r="GK11" s="163"/>
      <c r="GL11" s="163"/>
      <c r="GM11" s="163"/>
      <c r="GN11" s="163"/>
      <c r="GO11" s="163"/>
      <c r="GP11" s="163"/>
      <c r="GQ11" s="163"/>
      <c r="GR11" s="163"/>
      <c r="GS11" s="163"/>
      <c r="GT11" s="163"/>
      <c r="GU11" s="163"/>
      <c r="GV11" s="163"/>
      <c r="GW11" s="163"/>
      <c r="GX11" s="163"/>
      <c r="GY11" s="163"/>
      <c r="GZ11" s="163"/>
      <c r="HA11" s="163"/>
      <c r="HB11" s="163"/>
      <c r="HC11" s="163"/>
      <c r="HD11" s="163"/>
      <c r="HE11" s="163"/>
      <c r="HF11" s="163"/>
      <c r="HG11" s="163"/>
      <c r="HH11" s="163"/>
      <c r="HI11" s="163"/>
      <c r="HJ11" s="163"/>
      <c r="HK11" s="163"/>
      <c r="HL11" s="163"/>
      <c r="HM11" s="163"/>
      <c r="HN11" s="163"/>
      <c r="HO11" s="163"/>
      <c r="HP11" s="163"/>
      <c r="HQ11" s="163"/>
      <c r="HR11" s="163"/>
      <c r="HS11" s="163"/>
      <c r="HT11" s="163"/>
      <c r="HU11" s="163"/>
      <c r="HV11" s="163"/>
      <c r="HW11" s="163"/>
      <c r="HX11" s="163"/>
      <c r="HY11" s="163"/>
      <c r="HZ11" s="163"/>
      <c r="IA11" s="163"/>
      <c r="IB11" s="163"/>
      <c r="IC11" s="163"/>
      <c r="ID11" s="163"/>
      <c r="IE11" s="163"/>
      <c r="IF11" s="163"/>
      <c r="IG11" s="163"/>
      <c r="IH11" s="163"/>
      <c r="II11" s="163"/>
      <c r="IJ11" s="163"/>
      <c r="IK11" s="163"/>
      <c r="IL11" s="163"/>
      <c r="IM11" s="163"/>
      <c r="IN11" s="163"/>
      <c r="IO11" s="163"/>
      <c r="IP11" s="163"/>
      <c r="IQ11" s="163"/>
      <c r="IR11" s="163"/>
      <c r="IS11" s="163"/>
      <c r="IT11" s="163"/>
      <c r="IU11" s="163"/>
      <c r="IV11" s="163"/>
      <c r="IW11" s="163"/>
    </row>
    <row r="12" customFormat="false" ht="12.75" hidden="false" customHeight="false" outlineLevel="0" collapsed="false">
      <c r="A12" s="167"/>
      <c r="B12" s="163" t="s">
        <v>361</v>
      </c>
      <c r="C12" s="163"/>
      <c r="D12" s="163"/>
      <c r="E12" s="163" t="n">
        <v>0</v>
      </c>
      <c r="F12" s="163"/>
      <c r="G12" s="163" t="n">
        <f aca="false">+E12</f>
        <v>0</v>
      </c>
      <c r="H12" s="163"/>
      <c r="I12" s="163" t="n">
        <f aca="false">+G12</f>
        <v>0</v>
      </c>
      <c r="J12" s="163"/>
      <c r="K12" s="163" t="n">
        <f aca="false">+I12</f>
        <v>0</v>
      </c>
      <c r="L12" s="163"/>
      <c r="M12" s="163" t="n">
        <f aca="false">+K12</f>
        <v>0</v>
      </c>
      <c r="N12" s="163"/>
      <c r="O12" s="163" t="n">
        <f aca="false">+M12</f>
        <v>0</v>
      </c>
      <c r="P12" s="163"/>
      <c r="Q12" s="163" t="n">
        <f aca="false">+O12</f>
        <v>0</v>
      </c>
      <c r="R12" s="163"/>
      <c r="S12" s="163" t="n">
        <f aca="false">+Q12</f>
        <v>0</v>
      </c>
      <c r="T12" s="163"/>
      <c r="U12" s="163" t="n">
        <f aca="false">+S12</f>
        <v>0</v>
      </c>
      <c r="V12" s="163"/>
      <c r="W12" s="163" t="n">
        <f aca="false">+U12</f>
        <v>0</v>
      </c>
      <c r="X12" s="163"/>
      <c r="Y12" s="163" t="n">
        <f aca="false">+W12</f>
        <v>0</v>
      </c>
      <c r="AA12" s="163" t="n">
        <f aca="false">+Y12</f>
        <v>0</v>
      </c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  <c r="IT12" s="163"/>
      <c r="IU12" s="163"/>
      <c r="IV12" s="163"/>
      <c r="IW12" s="163"/>
    </row>
    <row r="13" customFormat="false" ht="12.75" hidden="false" customHeight="false" outlineLevel="0" collapsed="false">
      <c r="A13" s="167"/>
      <c r="B13" s="163" t="s">
        <v>361</v>
      </c>
      <c r="C13" s="163" t="n">
        <v>0</v>
      </c>
      <c r="D13" s="163"/>
      <c r="E13" s="163" t="n">
        <v>0</v>
      </c>
      <c r="F13" s="163"/>
      <c r="G13" s="163" t="n">
        <v>0</v>
      </c>
      <c r="H13" s="163"/>
      <c r="I13" s="163" t="n">
        <v>0</v>
      </c>
      <c r="J13" s="163"/>
      <c r="K13" s="163" t="n">
        <v>0</v>
      </c>
      <c r="L13" s="163"/>
      <c r="M13" s="163" t="n">
        <v>0</v>
      </c>
      <c r="N13" s="163"/>
      <c r="O13" s="163" t="n">
        <v>0</v>
      </c>
      <c r="P13" s="163"/>
      <c r="Q13" s="163" t="n">
        <v>0</v>
      </c>
      <c r="R13" s="163"/>
      <c r="S13" s="163" t="n">
        <v>0</v>
      </c>
      <c r="T13" s="163"/>
      <c r="U13" s="163" t="n">
        <v>0</v>
      </c>
      <c r="V13" s="163"/>
      <c r="W13" s="163" t="n">
        <v>0</v>
      </c>
      <c r="X13" s="163"/>
      <c r="Y13" s="163" t="n">
        <v>0</v>
      </c>
      <c r="AA13" s="163" t="n">
        <v>0</v>
      </c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  <c r="IP13" s="163"/>
      <c r="IQ13" s="163"/>
      <c r="IR13" s="163"/>
      <c r="IS13" s="163"/>
      <c r="IT13" s="163"/>
      <c r="IU13" s="163"/>
      <c r="IV13" s="163"/>
      <c r="IW13" s="163"/>
    </row>
    <row r="14" customFormat="false" ht="12.75" hidden="false" customHeight="false" outlineLevel="0" collapsed="false">
      <c r="A14" s="168"/>
      <c r="B14" s="155" t="s">
        <v>362</v>
      </c>
      <c r="C14" s="156" t="n">
        <f aca="false">SUM(C9:C13)</f>
        <v>0</v>
      </c>
      <c r="D14" s="157"/>
      <c r="E14" s="156" t="n">
        <f aca="false">SUM(E9:E13)</f>
        <v>0</v>
      </c>
      <c r="F14" s="157"/>
      <c r="G14" s="156" t="n">
        <f aca="false">SUM(G9:G13)</f>
        <v>0</v>
      </c>
      <c r="H14" s="157"/>
      <c r="I14" s="156" t="n">
        <f aca="false">SUM(I9:I13)</f>
        <v>0</v>
      </c>
      <c r="J14" s="157"/>
      <c r="K14" s="156" t="n">
        <f aca="false">SUM(K9:K13)</f>
        <v>0</v>
      </c>
      <c r="L14" s="157"/>
      <c r="M14" s="156" t="n">
        <f aca="false">SUM(M9:M13)</f>
        <v>0</v>
      </c>
      <c r="N14" s="157"/>
      <c r="O14" s="156" t="n">
        <f aca="false">SUM(O9:O13)</f>
        <v>0</v>
      </c>
      <c r="P14" s="157"/>
      <c r="Q14" s="156" t="n">
        <f aca="false">SUM(Q9:Q13)</f>
        <v>0</v>
      </c>
      <c r="R14" s="157"/>
      <c r="S14" s="156" t="n">
        <f aca="false">SUM(S9:S13)</f>
        <v>0</v>
      </c>
      <c r="T14" s="157"/>
      <c r="U14" s="156" t="n">
        <f aca="false">SUM(U9:U13)</f>
        <v>0</v>
      </c>
      <c r="V14" s="157"/>
      <c r="W14" s="156" t="n">
        <f aca="false">SUM(W9:W13)</f>
        <v>0</v>
      </c>
      <c r="X14" s="157"/>
      <c r="Y14" s="156" t="n">
        <f aca="false">SUM(Y9:Y13)</f>
        <v>0</v>
      </c>
      <c r="Z14" s="157"/>
      <c r="AA14" s="156" t="n">
        <f aca="false">SUM(AA9:AA13)</f>
        <v>0</v>
      </c>
      <c r="AB14" s="157"/>
      <c r="AC14" s="168"/>
      <c r="AD14" s="157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  <c r="GY14" s="168"/>
      <c r="GZ14" s="168"/>
      <c r="HA14" s="168"/>
      <c r="HB14" s="168"/>
      <c r="HC14" s="168"/>
      <c r="HD14" s="168"/>
      <c r="HE14" s="168"/>
      <c r="HF14" s="168"/>
      <c r="HG14" s="168"/>
      <c r="HH14" s="168"/>
      <c r="HI14" s="168"/>
      <c r="HJ14" s="168"/>
      <c r="HK14" s="168"/>
      <c r="HL14" s="168"/>
      <c r="HM14" s="168"/>
      <c r="HN14" s="168"/>
      <c r="HO14" s="168"/>
      <c r="HP14" s="168"/>
      <c r="HQ14" s="168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8"/>
      <c r="IF14" s="168"/>
      <c r="IG14" s="168"/>
      <c r="IH14" s="168"/>
      <c r="II14" s="168"/>
      <c r="IJ14" s="168"/>
      <c r="IK14" s="168"/>
      <c r="IL14" s="168"/>
      <c r="IM14" s="168"/>
      <c r="IN14" s="168"/>
      <c r="IO14" s="168"/>
      <c r="IP14" s="168"/>
      <c r="IQ14" s="168"/>
      <c r="IR14" s="168"/>
      <c r="IS14" s="168"/>
      <c r="IT14" s="168"/>
      <c r="IU14" s="168"/>
      <c r="IV14" s="168"/>
      <c r="IW14" s="168"/>
    </row>
    <row r="16" customFormat="false" ht="12.75" hidden="false" customHeight="false" outlineLevel="0" collapsed="false">
      <c r="A16" s="210" t="s">
        <v>385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163"/>
      <c r="FE16" s="163"/>
      <c r="FF16" s="163"/>
      <c r="FG16" s="163"/>
      <c r="FH16" s="163"/>
      <c r="FI16" s="163"/>
      <c r="FJ16" s="163"/>
      <c r="FK16" s="163"/>
      <c r="FL16" s="163"/>
      <c r="FM16" s="163"/>
      <c r="FN16" s="163"/>
      <c r="FO16" s="163"/>
      <c r="FP16" s="163"/>
      <c r="FQ16" s="163"/>
      <c r="FR16" s="163"/>
      <c r="FS16" s="163"/>
      <c r="FT16" s="163"/>
      <c r="FU16" s="163"/>
      <c r="FV16" s="163"/>
      <c r="FW16" s="163"/>
      <c r="FX16" s="163"/>
      <c r="FY16" s="163"/>
      <c r="FZ16" s="163"/>
      <c r="GA16" s="163"/>
      <c r="GB16" s="163"/>
      <c r="GC16" s="163"/>
      <c r="GD16" s="163"/>
      <c r="GE16" s="163"/>
      <c r="GF16" s="163"/>
      <c r="GG16" s="163"/>
      <c r="GH16" s="163"/>
      <c r="GI16" s="163"/>
      <c r="GJ16" s="163"/>
      <c r="GK16" s="163"/>
      <c r="GL16" s="163"/>
      <c r="GM16" s="163"/>
      <c r="GN16" s="163"/>
      <c r="GO16" s="163"/>
      <c r="GP16" s="163"/>
      <c r="GQ16" s="163"/>
      <c r="GR16" s="163"/>
      <c r="GS16" s="163"/>
      <c r="GT16" s="163"/>
      <c r="GU16" s="163"/>
      <c r="GV16" s="163"/>
      <c r="GW16" s="163"/>
      <c r="GX16" s="163"/>
      <c r="GY16" s="163"/>
      <c r="GZ16" s="163"/>
      <c r="HA16" s="163"/>
      <c r="HB16" s="163"/>
      <c r="HC16" s="163"/>
      <c r="HD16" s="163"/>
      <c r="HE16" s="163"/>
      <c r="HF16" s="163"/>
      <c r="HG16" s="163"/>
      <c r="HH16" s="163"/>
      <c r="HI16" s="163"/>
      <c r="HJ16" s="163"/>
      <c r="HK16" s="163"/>
      <c r="HL16" s="163"/>
      <c r="HM16" s="163"/>
      <c r="HN16" s="163"/>
      <c r="HO16" s="163"/>
      <c r="HP16" s="163"/>
      <c r="HQ16" s="163"/>
      <c r="HR16" s="163"/>
      <c r="HS16" s="163"/>
      <c r="HT16" s="163"/>
      <c r="HU16" s="163"/>
      <c r="HV16" s="163"/>
      <c r="HW16" s="163"/>
      <c r="HX16" s="163"/>
      <c r="HY16" s="163"/>
      <c r="HZ16" s="163"/>
      <c r="IA16" s="163"/>
      <c r="IB16" s="163"/>
      <c r="IC16" s="163"/>
      <c r="ID16" s="163"/>
      <c r="IE16" s="163"/>
      <c r="IF16" s="163"/>
      <c r="IG16" s="163"/>
      <c r="IH16" s="163"/>
      <c r="II16" s="163"/>
      <c r="IJ16" s="163"/>
      <c r="IK16" s="163"/>
      <c r="IL16" s="163"/>
      <c r="IM16" s="163"/>
      <c r="IN16" s="163"/>
      <c r="IO16" s="163"/>
      <c r="IP16" s="163"/>
      <c r="IQ16" s="163"/>
      <c r="IR16" s="163"/>
      <c r="IS16" s="163"/>
      <c r="IT16" s="163"/>
      <c r="IU16" s="163"/>
      <c r="IV16" s="163"/>
      <c r="IW16" s="163"/>
    </row>
    <row r="17" customFormat="false" ht="12.75" hidden="false" customHeight="false" outlineLevel="0" collapsed="false">
      <c r="A17" s="167"/>
      <c r="B17" s="163" t="s">
        <v>361</v>
      </c>
      <c r="C17" s="163"/>
      <c r="D17" s="163"/>
      <c r="E17" s="163" t="n">
        <v>0</v>
      </c>
      <c r="F17" s="163"/>
      <c r="G17" s="163" t="n">
        <v>0</v>
      </c>
      <c r="H17" s="163"/>
      <c r="I17" s="163" t="n">
        <v>0</v>
      </c>
      <c r="J17" s="163"/>
      <c r="K17" s="163" t="n">
        <v>0</v>
      </c>
      <c r="L17" s="163"/>
      <c r="M17" s="163" t="n">
        <v>0</v>
      </c>
      <c r="N17" s="163"/>
      <c r="O17" s="163" t="n">
        <v>0</v>
      </c>
      <c r="P17" s="163"/>
      <c r="Q17" s="163" t="n">
        <v>0</v>
      </c>
      <c r="R17" s="163"/>
      <c r="S17" s="163" t="n">
        <v>0</v>
      </c>
      <c r="T17" s="163"/>
      <c r="U17" s="163" t="n">
        <v>0</v>
      </c>
      <c r="V17" s="163"/>
      <c r="W17" s="163" t="n">
        <v>0</v>
      </c>
      <c r="X17" s="163"/>
      <c r="Y17" s="163" t="n">
        <v>0</v>
      </c>
      <c r="AA17" s="163" t="n">
        <v>0</v>
      </c>
      <c r="AC17" s="163" t="n">
        <f aca="false">SUM(E17:AA17)</f>
        <v>0</v>
      </c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  <c r="EK17" s="163"/>
      <c r="EL17" s="163"/>
      <c r="EM17" s="163"/>
      <c r="EN17" s="163"/>
      <c r="EO17" s="163"/>
      <c r="EP17" s="163"/>
      <c r="EQ17" s="163"/>
      <c r="ER17" s="163"/>
      <c r="ES17" s="163"/>
      <c r="ET17" s="163"/>
      <c r="EU17" s="163"/>
      <c r="EV17" s="163"/>
      <c r="EW17" s="163"/>
      <c r="EX17" s="163"/>
      <c r="EY17" s="163"/>
      <c r="EZ17" s="163"/>
      <c r="FA17" s="163"/>
      <c r="FB17" s="163"/>
      <c r="FC17" s="163"/>
      <c r="FD17" s="163"/>
      <c r="FE17" s="163"/>
      <c r="FF17" s="163"/>
      <c r="FG17" s="163"/>
      <c r="FH17" s="163"/>
      <c r="FI17" s="163"/>
      <c r="FJ17" s="163"/>
      <c r="FK17" s="163"/>
      <c r="FL17" s="163"/>
      <c r="FM17" s="163"/>
      <c r="FN17" s="163"/>
      <c r="FO17" s="163"/>
      <c r="FP17" s="163"/>
      <c r="FQ17" s="163"/>
      <c r="FR17" s="163"/>
      <c r="FS17" s="163"/>
      <c r="FT17" s="163"/>
      <c r="FU17" s="163"/>
      <c r="FV17" s="163"/>
      <c r="FW17" s="163"/>
      <c r="FX17" s="163"/>
      <c r="FY17" s="163"/>
      <c r="FZ17" s="163"/>
      <c r="GA17" s="163"/>
      <c r="GB17" s="163"/>
      <c r="GC17" s="163"/>
      <c r="GD17" s="163"/>
      <c r="GE17" s="163"/>
      <c r="GF17" s="163"/>
      <c r="GG17" s="163"/>
      <c r="GH17" s="163"/>
      <c r="GI17" s="163"/>
      <c r="GJ17" s="163"/>
      <c r="GK17" s="163"/>
      <c r="GL17" s="163"/>
      <c r="GM17" s="163"/>
      <c r="GN17" s="163"/>
      <c r="GO17" s="163"/>
      <c r="GP17" s="163"/>
      <c r="GQ17" s="163"/>
      <c r="GR17" s="163"/>
      <c r="GS17" s="163"/>
      <c r="GT17" s="163"/>
      <c r="GU17" s="163"/>
      <c r="GV17" s="163"/>
      <c r="GW17" s="163"/>
      <c r="GX17" s="163"/>
      <c r="GY17" s="163"/>
      <c r="GZ17" s="163"/>
      <c r="HA17" s="163"/>
      <c r="HB17" s="163"/>
      <c r="HC17" s="163"/>
      <c r="HD17" s="163"/>
      <c r="HE17" s="163"/>
      <c r="HF17" s="163"/>
      <c r="HG17" s="163"/>
      <c r="HH17" s="163"/>
      <c r="HI17" s="163"/>
      <c r="HJ17" s="163"/>
      <c r="HK17" s="163"/>
      <c r="HL17" s="163"/>
      <c r="HM17" s="163"/>
      <c r="HN17" s="163"/>
      <c r="HO17" s="163"/>
      <c r="HP17" s="163"/>
      <c r="HQ17" s="163"/>
      <c r="HR17" s="163"/>
      <c r="HS17" s="163"/>
      <c r="HT17" s="163"/>
      <c r="HU17" s="163"/>
      <c r="HV17" s="163"/>
      <c r="HW17" s="163"/>
      <c r="HX17" s="163"/>
      <c r="HY17" s="163"/>
      <c r="HZ17" s="163"/>
      <c r="IA17" s="163"/>
      <c r="IB17" s="163"/>
      <c r="IC17" s="163"/>
      <c r="ID17" s="163"/>
      <c r="IE17" s="163"/>
      <c r="IF17" s="163"/>
      <c r="IG17" s="163"/>
      <c r="IH17" s="163"/>
      <c r="II17" s="163"/>
      <c r="IJ17" s="163"/>
      <c r="IK17" s="163"/>
      <c r="IL17" s="163"/>
      <c r="IM17" s="163"/>
      <c r="IN17" s="163"/>
      <c r="IO17" s="163"/>
      <c r="IP17" s="163"/>
      <c r="IQ17" s="163"/>
      <c r="IR17" s="163"/>
      <c r="IS17" s="163"/>
      <c r="IT17" s="163"/>
      <c r="IU17" s="163"/>
      <c r="IV17" s="163"/>
      <c r="IW17" s="163"/>
    </row>
    <row r="18" customFormat="false" ht="12.75" hidden="false" customHeight="false" outlineLevel="0" collapsed="false">
      <c r="A18" s="167"/>
      <c r="B18" s="163" t="s">
        <v>361</v>
      </c>
      <c r="C18" s="163"/>
      <c r="D18" s="163"/>
      <c r="E18" s="163" t="n">
        <v>0</v>
      </c>
      <c r="F18" s="163"/>
      <c r="G18" s="163" t="n">
        <v>0</v>
      </c>
      <c r="H18" s="163"/>
      <c r="I18" s="163" t="n">
        <v>0</v>
      </c>
      <c r="J18" s="163"/>
      <c r="K18" s="163" t="n">
        <v>0</v>
      </c>
      <c r="L18" s="163"/>
      <c r="M18" s="163" t="n">
        <v>0</v>
      </c>
      <c r="N18" s="163"/>
      <c r="O18" s="163" t="n">
        <v>0</v>
      </c>
      <c r="P18" s="163"/>
      <c r="Q18" s="163" t="n">
        <v>0</v>
      </c>
      <c r="R18" s="163"/>
      <c r="S18" s="163" t="n">
        <v>0</v>
      </c>
      <c r="T18" s="163"/>
      <c r="U18" s="163" t="n">
        <v>0</v>
      </c>
      <c r="V18" s="163"/>
      <c r="W18" s="163" t="n">
        <v>0</v>
      </c>
      <c r="X18" s="163"/>
      <c r="Y18" s="163" t="n">
        <v>0</v>
      </c>
      <c r="AA18" s="163" t="n">
        <v>0</v>
      </c>
      <c r="AC18" s="163" t="n">
        <f aca="false">SUM(E18:AA18)</f>
        <v>0</v>
      </c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3"/>
      <c r="EY18" s="163"/>
      <c r="EZ18" s="163"/>
      <c r="FA18" s="163"/>
      <c r="FB18" s="163"/>
      <c r="FC18" s="163"/>
      <c r="FD18" s="163"/>
      <c r="FE18" s="163"/>
      <c r="FF18" s="163"/>
      <c r="FG18" s="163"/>
      <c r="FH18" s="163"/>
      <c r="FI18" s="163"/>
      <c r="FJ18" s="163"/>
      <c r="FK18" s="163"/>
      <c r="FL18" s="163"/>
      <c r="FM18" s="163"/>
      <c r="FN18" s="163"/>
      <c r="FO18" s="163"/>
      <c r="FP18" s="163"/>
      <c r="FQ18" s="163"/>
      <c r="FR18" s="163"/>
      <c r="FS18" s="163"/>
      <c r="FT18" s="163"/>
      <c r="FU18" s="163"/>
      <c r="FV18" s="163"/>
      <c r="FW18" s="163"/>
      <c r="FX18" s="163"/>
      <c r="FY18" s="163"/>
      <c r="FZ18" s="163"/>
      <c r="GA18" s="163"/>
      <c r="GB18" s="163"/>
      <c r="GC18" s="163"/>
      <c r="GD18" s="163"/>
      <c r="GE18" s="163"/>
      <c r="GF18" s="163"/>
      <c r="GG18" s="163"/>
      <c r="GH18" s="163"/>
      <c r="GI18" s="163"/>
      <c r="GJ18" s="163"/>
      <c r="GK18" s="163"/>
      <c r="GL18" s="163"/>
      <c r="GM18" s="163"/>
      <c r="GN18" s="163"/>
      <c r="GO18" s="163"/>
      <c r="GP18" s="163"/>
      <c r="GQ18" s="163"/>
      <c r="GR18" s="163"/>
      <c r="GS18" s="163"/>
      <c r="GT18" s="163"/>
      <c r="GU18" s="163"/>
      <c r="GV18" s="163"/>
      <c r="GW18" s="163"/>
      <c r="GX18" s="163"/>
      <c r="GY18" s="163"/>
      <c r="GZ18" s="163"/>
      <c r="HA18" s="163"/>
      <c r="HB18" s="163"/>
      <c r="HC18" s="163"/>
      <c r="HD18" s="163"/>
      <c r="HE18" s="163"/>
      <c r="HF18" s="163"/>
      <c r="HG18" s="163"/>
      <c r="HH18" s="163"/>
      <c r="HI18" s="163"/>
      <c r="HJ18" s="163"/>
      <c r="HK18" s="163"/>
      <c r="HL18" s="163"/>
      <c r="HM18" s="163"/>
      <c r="HN18" s="163"/>
      <c r="HO18" s="163"/>
      <c r="HP18" s="163"/>
      <c r="HQ18" s="163"/>
      <c r="HR18" s="163"/>
      <c r="HS18" s="163"/>
      <c r="HT18" s="163"/>
      <c r="HU18" s="163"/>
      <c r="HV18" s="163"/>
      <c r="HW18" s="163"/>
      <c r="HX18" s="163"/>
      <c r="HY18" s="163"/>
      <c r="HZ18" s="163"/>
      <c r="IA18" s="163"/>
      <c r="IB18" s="163"/>
      <c r="IC18" s="163"/>
      <c r="ID18" s="163"/>
      <c r="IE18" s="163"/>
      <c r="IF18" s="163"/>
      <c r="IG18" s="163"/>
      <c r="IH18" s="163"/>
      <c r="II18" s="163"/>
      <c r="IJ18" s="163"/>
      <c r="IK18" s="163"/>
      <c r="IL18" s="163"/>
      <c r="IM18" s="163"/>
      <c r="IN18" s="163"/>
      <c r="IO18" s="163"/>
      <c r="IP18" s="163"/>
      <c r="IQ18" s="163"/>
      <c r="IR18" s="163"/>
      <c r="IS18" s="163"/>
      <c r="IT18" s="163"/>
      <c r="IU18" s="163"/>
      <c r="IV18" s="163"/>
      <c r="IW18" s="163"/>
    </row>
    <row r="19" customFormat="false" ht="12.75" hidden="false" customHeight="false" outlineLevel="0" collapsed="false">
      <c r="A19" s="167"/>
      <c r="B19" s="163" t="s">
        <v>361</v>
      </c>
      <c r="C19" s="163"/>
      <c r="D19" s="163"/>
      <c r="E19" s="163" t="n">
        <v>0</v>
      </c>
      <c r="F19" s="163"/>
      <c r="G19" s="163" t="n">
        <v>0</v>
      </c>
      <c r="H19" s="163"/>
      <c r="I19" s="163" t="n">
        <v>0</v>
      </c>
      <c r="J19" s="163"/>
      <c r="K19" s="163" t="n">
        <v>0</v>
      </c>
      <c r="L19" s="163"/>
      <c r="M19" s="163" t="n">
        <v>0</v>
      </c>
      <c r="N19" s="163"/>
      <c r="O19" s="163" t="n">
        <v>0</v>
      </c>
      <c r="P19" s="163"/>
      <c r="Q19" s="163" t="n">
        <v>0</v>
      </c>
      <c r="R19" s="163"/>
      <c r="S19" s="163" t="n">
        <v>0</v>
      </c>
      <c r="T19" s="163"/>
      <c r="U19" s="163" t="n">
        <v>0</v>
      </c>
      <c r="V19" s="163"/>
      <c r="W19" s="163" t="n">
        <v>0</v>
      </c>
      <c r="X19" s="163"/>
      <c r="Y19" s="163" t="n">
        <v>0</v>
      </c>
      <c r="AA19" s="163" t="n">
        <v>0</v>
      </c>
      <c r="AC19" s="163" t="n">
        <f aca="false">SUM(E19:AA19)</f>
        <v>0</v>
      </c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3"/>
      <c r="ES19" s="163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163"/>
      <c r="FE19" s="163"/>
      <c r="FF19" s="163"/>
      <c r="FG19" s="163"/>
      <c r="FH19" s="163"/>
      <c r="FI19" s="163"/>
      <c r="FJ19" s="163"/>
      <c r="FK19" s="163"/>
      <c r="FL19" s="163"/>
      <c r="FM19" s="163"/>
      <c r="FN19" s="163"/>
      <c r="FO19" s="163"/>
      <c r="FP19" s="163"/>
      <c r="FQ19" s="163"/>
      <c r="FR19" s="163"/>
      <c r="FS19" s="163"/>
      <c r="FT19" s="163"/>
      <c r="FU19" s="163"/>
      <c r="FV19" s="163"/>
      <c r="FW19" s="163"/>
      <c r="FX19" s="163"/>
      <c r="FY19" s="163"/>
      <c r="FZ19" s="163"/>
      <c r="GA19" s="163"/>
      <c r="GB19" s="163"/>
      <c r="GC19" s="163"/>
      <c r="GD19" s="163"/>
      <c r="GE19" s="163"/>
      <c r="GF19" s="163"/>
      <c r="GG19" s="163"/>
      <c r="GH19" s="163"/>
      <c r="GI19" s="163"/>
      <c r="GJ19" s="163"/>
      <c r="GK19" s="163"/>
      <c r="GL19" s="163"/>
      <c r="GM19" s="163"/>
      <c r="GN19" s="163"/>
      <c r="GO19" s="163"/>
      <c r="GP19" s="163"/>
      <c r="GQ19" s="163"/>
      <c r="GR19" s="163"/>
      <c r="GS19" s="163"/>
      <c r="GT19" s="163"/>
      <c r="GU19" s="163"/>
      <c r="GV19" s="163"/>
      <c r="GW19" s="163"/>
      <c r="GX19" s="163"/>
      <c r="GY19" s="163"/>
      <c r="GZ19" s="163"/>
      <c r="HA19" s="163"/>
      <c r="HB19" s="163"/>
      <c r="HC19" s="163"/>
      <c r="HD19" s="163"/>
      <c r="HE19" s="163"/>
      <c r="HF19" s="163"/>
      <c r="HG19" s="163"/>
      <c r="HH19" s="163"/>
      <c r="HI19" s="163"/>
      <c r="HJ19" s="163"/>
      <c r="HK19" s="163"/>
      <c r="HL19" s="163"/>
      <c r="HM19" s="163"/>
      <c r="HN19" s="163"/>
      <c r="HO19" s="163"/>
      <c r="HP19" s="163"/>
      <c r="HQ19" s="163"/>
      <c r="HR19" s="163"/>
      <c r="HS19" s="163"/>
      <c r="HT19" s="163"/>
      <c r="HU19" s="163"/>
      <c r="HV19" s="163"/>
      <c r="HW19" s="163"/>
      <c r="HX19" s="163"/>
      <c r="HY19" s="163"/>
      <c r="HZ19" s="163"/>
      <c r="IA19" s="163"/>
      <c r="IB19" s="163"/>
      <c r="IC19" s="163"/>
      <c r="ID19" s="163"/>
      <c r="IE19" s="163"/>
      <c r="IF19" s="163"/>
      <c r="IG19" s="163"/>
      <c r="IH19" s="163"/>
      <c r="II19" s="163"/>
      <c r="IJ19" s="163"/>
      <c r="IK19" s="163"/>
      <c r="IL19" s="163"/>
      <c r="IM19" s="163"/>
      <c r="IN19" s="163"/>
      <c r="IO19" s="163"/>
      <c r="IP19" s="163"/>
      <c r="IQ19" s="163"/>
      <c r="IR19" s="163"/>
      <c r="IS19" s="163"/>
      <c r="IT19" s="163"/>
      <c r="IU19" s="163"/>
      <c r="IV19" s="163"/>
      <c r="IW19" s="163"/>
    </row>
    <row r="20" customFormat="false" ht="12.75" hidden="false" customHeight="false" outlineLevel="0" collapsed="false">
      <c r="A20" s="167"/>
      <c r="B20" s="163" t="s">
        <v>361</v>
      </c>
      <c r="C20" s="163"/>
      <c r="D20" s="163"/>
      <c r="E20" s="163" t="n">
        <v>0</v>
      </c>
      <c r="F20" s="163"/>
      <c r="G20" s="163" t="n">
        <v>0</v>
      </c>
      <c r="H20" s="163"/>
      <c r="I20" s="163" t="n">
        <v>0</v>
      </c>
      <c r="J20" s="163"/>
      <c r="K20" s="163" t="n">
        <v>0</v>
      </c>
      <c r="L20" s="163"/>
      <c r="M20" s="163" t="n">
        <v>0</v>
      </c>
      <c r="N20" s="163"/>
      <c r="O20" s="163" t="n">
        <v>0</v>
      </c>
      <c r="P20" s="163"/>
      <c r="Q20" s="163" t="n">
        <v>0</v>
      </c>
      <c r="R20" s="163"/>
      <c r="S20" s="163" t="n">
        <v>0</v>
      </c>
      <c r="T20" s="163"/>
      <c r="U20" s="163" t="n">
        <v>0</v>
      </c>
      <c r="V20" s="163"/>
      <c r="W20" s="163" t="n">
        <v>0</v>
      </c>
      <c r="X20" s="163"/>
      <c r="Y20" s="163" t="n">
        <v>0</v>
      </c>
      <c r="AA20" s="163" t="n">
        <v>0</v>
      </c>
      <c r="AC20" s="163" t="n">
        <f aca="false">SUM(E20:AA20)</f>
        <v>0</v>
      </c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3"/>
      <c r="ES20" s="163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3"/>
      <c r="FF20" s="163"/>
      <c r="FG20" s="163"/>
      <c r="FH20" s="163"/>
      <c r="FI20" s="163"/>
      <c r="FJ20" s="163"/>
      <c r="FK20" s="163"/>
      <c r="FL20" s="163"/>
      <c r="FM20" s="163"/>
      <c r="FN20" s="163"/>
      <c r="FO20" s="163"/>
      <c r="FP20" s="163"/>
      <c r="FQ20" s="163"/>
      <c r="FR20" s="163"/>
      <c r="FS20" s="163"/>
      <c r="FT20" s="163"/>
      <c r="FU20" s="163"/>
      <c r="FV20" s="163"/>
      <c r="FW20" s="163"/>
      <c r="FX20" s="163"/>
      <c r="FY20" s="163"/>
      <c r="FZ20" s="163"/>
      <c r="GA20" s="163"/>
      <c r="GB20" s="163"/>
      <c r="GC20" s="163"/>
      <c r="GD20" s="163"/>
      <c r="GE20" s="163"/>
      <c r="GF20" s="163"/>
      <c r="GG20" s="163"/>
      <c r="GH20" s="163"/>
      <c r="GI20" s="163"/>
      <c r="GJ20" s="163"/>
      <c r="GK20" s="163"/>
      <c r="GL20" s="163"/>
      <c r="GM20" s="163"/>
      <c r="GN20" s="163"/>
      <c r="GO20" s="163"/>
      <c r="GP20" s="163"/>
      <c r="GQ20" s="163"/>
      <c r="GR20" s="163"/>
      <c r="GS20" s="163"/>
      <c r="GT20" s="163"/>
      <c r="GU20" s="163"/>
      <c r="GV20" s="163"/>
      <c r="GW20" s="163"/>
      <c r="GX20" s="163"/>
      <c r="GY20" s="163"/>
      <c r="GZ20" s="163"/>
      <c r="HA20" s="163"/>
      <c r="HB20" s="163"/>
      <c r="HC20" s="163"/>
      <c r="HD20" s="163"/>
      <c r="HE20" s="163"/>
      <c r="HF20" s="163"/>
      <c r="HG20" s="163"/>
      <c r="HH20" s="163"/>
      <c r="HI20" s="163"/>
      <c r="HJ20" s="163"/>
      <c r="HK20" s="163"/>
      <c r="HL20" s="163"/>
      <c r="HM20" s="163"/>
      <c r="HN20" s="163"/>
      <c r="HO20" s="163"/>
      <c r="HP20" s="163"/>
      <c r="HQ20" s="163"/>
      <c r="HR20" s="163"/>
      <c r="HS20" s="163"/>
      <c r="HT20" s="163"/>
      <c r="HU20" s="163"/>
      <c r="HV20" s="163"/>
      <c r="HW20" s="163"/>
      <c r="HX20" s="163"/>
      <c r="HY20" s="163"/>
      <c r="HZ20" s="163"/>
      <c r="IA20" s="163"/>
      <c r="IB20" s="163"/>
      <c r="IC20" s="163"/>
      <c r="ID20" s="163"/>
      <c r="IE20" s="163"/>
      <c r="IF20" s="163"/>
      <c r="IG20" s="163"/>
      <c r="IH20" s="163"/>
      <c r="II20" s="163"/>
      <c r="IJ20" s="163"/>
      <c r="IK20" s="163"/>
      <c r="IL20" s="163"/>
      <c r="IM20" s="163"/>
      <c r="IN20" s="163"/>
      <c r="IO20" s="163"/>
      <c r="IP20" s="163"/>
      <c r="IQ20" s="163"/>
      <c r="IR20" s="163"/>
      <c r="IS20" s="163"/>
      <c r="IT20" s="163"/>
      <c r="IU20" s="163"/>
      <c r="IV20" s="163"/>
      <c r="IW20" s="163"/>
    </row>
    <row r="21" customFormat="false" ht="12.75" hidden="false" customHeight="false" outlineLevel="0" collapsed="false">
      <c r="A21" s="167"/>
      <c r="B21" s="163" t="s">
        <v>361</v>
      </c>
      <c r="C21" s="163"/>
      <c r="D21" s="163"/>
      <c r="E21" s="163" t="n">
        <v>0</v>
      </c>
      <c r="F21" s="163"/>
      <c r="G21" s="163" t="n">
        <v>0</v>
      </c>
      <c r="H21" s="163"/>
      <c r="I21" s="163" t="n">
        <v>0</v>
      </c>
      <c r="J21" s="163"/>
      <c r="K21" s="163" t="n">
        <v>0</v>
      </c>
      <c r="L21" s="163"/>
      <c r="M21" s="163" t="n">
        <v>0</v>
      </c>
      <c r="N21" s="163"/>
      <c r="O21" s="163" t="n">
        <v>0</v>
      </c>
      <c r="P21" s="163"/>
      <c r="Q21" s="163" t="n">
        <v>0</v>
      </c>
      <c r="R21" s="163"/>
      <c r="S21" s="163" t="n">
        <v>0</v>
      </c>
      <c r="T21" s="163"/>
      <c r="U21" s="163" t="n">
        <v>0</v>
      </c>
      <c r="V21" s="163"/>
      <c r="W21" s="163" t="n">
        <v>0</v>
      </c>
      <c r="X21" s="163"/>
      <c r="Y21" s="163" t="n">
        <v>0</v>
      </c>
      <c r="AA21" s="163" t="n">
        <v>0</v>
      </c>
      <c r="AC21" s="163" t="n">
        <f aca="false">SUM(E21:AA21)</f>
        <v>0</v>
      </c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3"/>
      <c r="CQ21" s="163"/>
      <c r="CR21" s="163"/>
      <c r="CS21" s="163"/>
      <c r="CT21" s="163"/>
      <c r="CU21" s="163"/>
      <c r="CV21" s="163"/>
      <c r="CW21" s="163"/>
      <c r="CX21" s="163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3"/>
      <c r="DJ21" s="163"/>
      <c r="DK21" s="163"/>
      <c r="DL21" s="163"/>
      <c r="DM21" s="163"/>
      <c r="DN21" s="163"/>
      <c r="DO21" s="163"/>
      <c r="DP21" s="163"/>
      <c r="DQ21" s="163"/>
      <c r="DR21" s="163"/>
      <c r="DS21" s="163"/>
      <c r="DT21" s="163"/>
      <c r="DU21" s="163"/>
      <c r="DV21" s="163"/>
      <c r="DW21" s="163"/>
      <c r="DX21" s="163"/>
      <c r="DY21" s="163"/>
      <c r="DZ21" s="163"/>
      <c r="EA21" s="163"/>
      <c r="EB21" s="163"/>
      <c r="EC21" s="163"/>
      <c r="ED21" s="163"/>
      <c r="EE21" s="163"/>
      <c r="EF21" s="163"/>
      <c r="EG21" s="163"/>
      <c r="EH21" s="163"/>
      <c r="EI21" s="163"/>
      <c r="EJ21" s="163"/>
      <c r="EK21" s="163"/>
      <c r="EL21" s="163"/>
      <c r="EM21" s="163"/>
      <c r="EN21" s="163"/>
      <c r="EO21" s="163"/>
      <c r="EP21" s="163"/>
      <c r="EQ21" s="163"/>
      <c r="ER21" s="163"/>
      <c r="ES21" s="163"/>
      <c r="ET21" s="163"/>
      <c r="EU21" s="163"/>
      <c r="EV21" s="163"/>
      <c r="EW21" s="163"/>
      <c r="EX21" s="163"/>
      <c r="EY21" s="163"/>
      <c r="EZ21" s="163"/>
      <c r="FA21" s="163"/>
      <c r="FB21" s="163"/>
      <c r="FC21" s="163"/>
      <c r="FD21" s="163"/>
      <c r="FE21" s="163"/>
      <c r="FF21" s="163"/>
      <c r="FG21" s="163"/>
      <c r="FH21" s="163"/>
      <c r="FI21" s="163"/>
      <c r="FJ21" s="163"/>
      <c r="FK21" s="163"/>
      <c r="FL21" s="163"/>
      <c r="FM21" s="163"/>
      <c r="FN21" s="163"/>
      <c r="FO21" s="163"/>
      <c r="FP21" s="163"/>
      <c r="FQ21" s="163"/>
      <c r="FR21" s="163"/>
      <c r="FS21" s="163"/>
      <c r="FT21" s="163"/>
      <c r="FU21" s="163"/>
      <c r="FV21" s="163"/>
      <c r="FW21" s="163"/>
      <c r="FX21" s="163"/>
      <c r="FY21" s="163"/>
      <c r="FZ21" s="163"/>
      <c r="GA21" s="163"/>
      <c r="GB21" s="163"/>
      <c r="GC21" s="163"/>
      <c r="GD21" s="163"/>
      <c r="GE21" s="163"/>
      <c r="GF21" s="163"/>
      <c r="GG21" s="163"/>
      <c r="GH21" s="163"/>
      <c r="GI21" s="163"/>
      <c r="GJ21" s="163"/>
      <c r="GK21" s="163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3"/>
      <c r="HI21" s="163"/>
      <c r="HJ21" s="163"/>
      <c r="HK21" s="163"/>
      <c r="HL21" s="163"/>
      <c r="HM21" s="163"/>
      <c r="HN21" s="163"/>
      <c r="HO21" s="163"/>
      <c r="HP21" s="163"/>
      <c r="HQ21" s="163"/>
      <c r="HR21" s="163"/>
      <c r="HS21" s="163"/>
      <c r="HT21" s="163"/>
      <c r="HU21" s="163"/>
      <c r="HV21" s="163"/>
      <c r="HW21" s="163"/>
      <c r="HX21" s="163"/>
      <c r="HY21" s="163"/>
      <c r="HZ21" s="163"/>
      <c r="IA21" s="163"/>
      <c r="IB21" s="163"/>
      <c r="IC21" s="163"/>
      <c r="ID21" s="163"/>
      <c r="IE21" s="163"/>
      <c r="IF21" s="163"/>
      <c r="IG21" s="163"/>
      <c r="IH21" s="163"/>
      <c r="II21" s="163"/>
      <c r="IJ21" s="163"/>
      <c r="IK21" s="163"/>
      <c r="IL21" s="163"/>
      <c r="IM21" s="163"/>
      <c r="IN21" s="163"/>
      <c r="IO21" s="163"/>
      <c r="IP21" s="163"/>
      <c r="IQ21" s="163"/>
      <c r="IR21" s="163"/>
      <c r="IS21" s="163"/>
      <c r="IT21" s="163"/>
      <c r="IU21" s="163"/>
      <c r="IV21" s="163"/>
      <c r="IW21" s="163"/>
    </row>
    <row r="22" customFormat="false" ht="12.75" hidden="false" customHeight="false" outlineLevel="0" collapsed="false">
      <c r="A22" s="168"/>
      <c r="B22" s="155" t="s">
        <v>386</v>
      </c>
      <c r="C22" s="163"/>
      <c r="D22" s="157"/>
      <c r="E22" s="156" t="n">
        <f aca="false">SUM(E17:E21)</f>
        <v>0</v>
      </c>
      <c r="F22" s="157"/>
      <c r="G22" s="156" t="n">
        <f aca="false">SUM(G17:G21)</f>
        <v>0</v>
      </c>
      <c r="H22" s="157"/>
      <c r="I22" s="156" t="n">
        <f aca="false">SUM(I17:I21)</f>
        <v>0</v>
      </c>
      <c r="J22" s="157"/>
      <c r="K22" s="156" t="n">
        <f aca="false">SUM(K17:K21)</f>
        <v>0</v>
      </c>
      <c r="L22" s="157"/>
      <c r="M22" s="156" t="n">
        <f aca="false">SUM(M17:M21)</f>
        <v>0</v>
      </c>
      <c r="N22" s="157"/>
      <c r="O22" s="156" t="n">
        <f aca="false">SUM(O17:O21)</f>
        <v>0</v>
      </c>
      <c r="P22" s="157"/>
      <c r="Q22" s="156" t="n">
        <f aca="false">SUM(Q17:Q21)</f>
        <v>0</v>
      </c>
      <c r="R22" s="157"/>
      <c r="S22" s="156" t="n">
        <f aca="false">SUM(S17:S21)</f>
        <v>0</v>
      </c>
      <c r="T22" s="157"/>
      <c r="U22" s="156" t="n">
        <f aca="false">SUM(U17:U21)</f>
        <v>0</v>
      </c>
      <c r="V22" s="157"/>
      <c r="W22" s="156" t="n">
        <f aca="false">SUM(W17:W21)</f>
        <v>0</v>
      </c>
      <c r="X22" s="157"/>
      <c r="Y22" s="156" t="n">
        <f aca="false">SUM(Y17:Y21)</f>
        <v>0</v>
      </c>
      <c r="Z22" s="157"/>
      <c r="AA22" s="156" t="n">
        <f aca="false">SUM(AA17:AA21)</f>
        <v>0</v>
      </c>
      <c r="AB22" s="157"/>
      <c r="AC22" s="156" t="n">
        <f aca="false">SUM(AC17:AC21)</f>
        <v>0</v>
      </c>
      <c r="AD22" s="157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  <c r="GY22" s="168"/>
      <c r="GZ22" s="168"/>
      <c r="HA22" s="168"/>
      <c r="HB22" s="168"/>
      <c r="HC22" s="168"/>
      <c r="HD22" s="168"/>
      <c r="HE22" s="168"/>
      <c r="HF22" s="168"/>
      <c r="HG22" s="168"/>
      <c r="HH22" s="168"/>
      <c r="HI22" s="168"/>
      <c r="HJ22" s="168"/>
      <c r="HK22" s="168"/>
      <c r="HL22" s="168"/>
      <c r="HM22" s="168"/>
      <c r="HN22" s="168"/>
      <c r="HO22" s="168"/>
      <c r="HP22" s="168"/>
      <c r="HQ22" s="168"/>
      <c r="HR22" s="168"/>
      <c r="HS22" s="168"/>
      <c r="HT22" s="168"/>
      <c r="HU22" s="168"/>
      <c r="HV22" s="168"/>
      <c r="HW22" s="168"/>
      <c r="HX22" s="168"/>
      <c r="HY22" s="168"/>
      <c r="HZ22" s="168"/>
      <c r="IA22" s="168"/>
      <c r="IB22" s="168"/>
      <c r="IC22" s="168"/>
      <c r="ID22" s="168"/>
      <c r="IE22" s="168"/>
      <c r="IF22" s="168"/>
      <c r="IG22" s="168"/>
      <c r="IH22" s="168"/>
      <c r="II22" s="168"/>
      <c r="IJ22" s="168"/>
      <c r="IK22" s="168"/>
      <c r="IL22" s="168"/>
      <c r="IM22" s="168"/>
      <c r="IN22" s="168"/>
      <c r="IO22" s="168"/>
      <c r="IP22" s="168"/>
      <c r="IQ22" s="168"/>
      <c r="IR22" s="168"/>
      <c r="IS22" s="168"/>
      <c r="IT22" s="168"/>
      <c r="IU22" s="168"/>
      <c r="IV22" s="168"/>
      <c r="IW22" s="168"/>
    </row>
    <row r="23" customFormat="false" ht="12.75" hidden="false" customHeight="false" outlineLevel="0" collapsed="false">
      <c r="A23" s="163"/>
      <c r="B23" s="163"/>
      <c r="C23" s="168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63"/>
      <c r="CU23" s="163"/>
      <c r="CV23" s="163"/>
      <c r="CW23" s="163"/>
      <c r="CX23" s="163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3"/>
      <c r="DM23" s="163"/>
      <c r="DN23" s="163"/>
      <c r="DO23" s="163"/>
      <c r="DP23" s="163"/>
      <c r="DQ23" s="163"/>
      <c r="DR23" s="163"/>
      <c r="DS23" s="163"/>
      <c r="DT23" s="163"/>
      <c r="DU23" s="163"/>
      <c r="DV23" s="163"/>
      <c r="DW23" s="163"/>
      <c r="DX23" s="163"/>
      <c r="DY23" s="163"/>
      <c r="DZ23" s="163"/>
      <c r="EA23" s="163"/>
      <c r="EB23" s="163"/>
      <c r="EC23" s="163"/>
      <c r="ED23" s="163"/>
      <c r="EE23" s="163"/>
      <c r="EF23" s="163"/>
      <c r="EG23" s="163"/>
      <c r="EH23" s="163"/>
      <c r="EI23" s="163"/>
      <c r="EJ23" s="163"/>
      <c r="EK23" s="163"/>
      <c r="EL23" s="163"/>
      <c r="EM23" s="163"/>
      <c r="EN23" s="163"/>
      <c r="EO23" s="163"/>
      <c r="EP23" s="163"/>
      <c r="EQ23" s="163"/>
      <c r="ER23" s="163"/>
      <c r="ES23" s="163"/>
      <c r="ET23" s="163"/>
      <c r="EU23" s="163"/>
      <c r="EV23" s="163"/>
      <c r="EW23" s="163"/>
      <c r="EX23" s="163"/>
      <c r="EY23" s="163"/>
      <c r="EZ23" s="163"/>
      <c r="FA23" s="163"/>
      <c r="FB23" s="163"/>
      <c r="FC23" s="163"/>
      <c r="FD23" s="163"/>
      <c r="FE23" s="163"/>
      <c r="FF23" s="163"/>
      <c r="FG23" s="163"/>
      <c r="FH23" s="163"/>
      <c r="FI23" s="163"/>
      <c r="FJ23" s="163"/>
      <c r="FK23" s="163"/>
      <c r="FL23" s="163"/>
      <c r="FM23" s="163"/>
      <c r="FN23" s="163"/>
      <c r="FO23" s="163"/>
      <c r="FP23" s="163"/>
      <c r="FQ23" s="163"/>
      <c r="FR23" s="163"/>
      <c r="FS23" s="163"/>
      <c r="FT23" s="163"/>
      <c r="FU23" s="163"/>
      <c r="FV23" s="163"/>
      <c r="FW23" s="163"/>
      <c r="FX23" s="163"/>
      <c r="FY23" s="163"/>
      <c r="FZ23" s="163"/>
      <c r="GA23" s="163"/>
      <c r="GB23" s="163"/>
      <c r="GC23" s="163"/>
      <c r="GD23" s="163"/>
      <c r="GE23" s="163"/>
      <c r="GF23" s="163"/>
      <c r="GG23" s="163"/>
      <c r="GH23" s="163"/>
      <c r="GI23" s="163"/>
      <c r="GJ23" s="163"/>
      <c r="GK23" s="163"/>
      <c r="GL23" s="163"/>
      <c r="GM23" s="163"/>
      <c r="GN23" s="163"/>
      <c r="GO23" s="163"/>
      <c r="GP23" s="163"/>
      <c r="GQ23" s="163"/>
      <c r="GR23" s="163"/>
      <c r="GS23" s="163"/>
      <c r="GT23" s="163"/>
      <c r="GU23" s="163"/>
      <c r="GV23" s="163"/>
      <c r="GW23" s="163"/>
      <c r="GX23" s="163"/>
      <c r="GY23" s="163"/>
      <c r="GZ23" s="163"/>
      <c r="HA23" s="163"/>
      <c r="HB23" s="163"/>
      <c r="HC23" s="163"/>
      <c r="HD23" s="163"/>
      <c r="HE23" s="163"/>
      <c r="HF23" s="163"/>
      <c r="HG23" s="163"/>
      <c r="HH23" s="163"/>
      <c r="HI23" s="163"/>
      <c r="HJ23" s="163"/>
      <c r="HK23" s="163"/>
      <c r="HL23" s="163"/>
      <c r="HM23" s="163"/>
      <c r="HN23" s="163"/>
      <c r="HO23" s="163"/>
      <c r="HP23" s="163"/>
      <c r="HQ23" s="163"/>
      <c r="HR23" s="163"/>
      <c r="HS23" s="163"/>
      <c r="HT23" s="163"/>
      <c r="HU23" s="163"/>
      <c r="HV23" s="163"/>
      <c r="HW23" s="163"/>
      <c r="HX23" s="163"/>
      <c r="HY23" s="163"/>
      <c r="HZ23" s="163"/>
      <c r="IA23" s="163"/>
      <c r="IB23" s="163"/>
      <c r="IC23" s="163"/>
      <c r="ID23" s="163"/>
      <c r="IE23" s="163"/>
      <c r="IF23" s="163"/>
      <c r="IG23" s="163"/>
      <c r="IH23" s="163"/>
      <c r="II23" s="163"/>
      <c r="IJ23" s="163"/>
      <c r="IK23" s="163"/>
      <c r="IL23" s="163"/>
      <c r="IM23" s="163"/>
      <c r="IN23" s="163"/>
      <c r="IO23" s="163"/>
      <c r="IP23" s="163"/>
      <c r="IQ23" s="163"/>
      <c r="IR23" s="163"/>
      <c r="IS23" s="163"/>
      <c r="IT23" s="163"/>
      <c r="IU23" s="163"/>
      <c r="IV23" s="163"/>
      <c r="IW23" s="163"/>
    </row>
    <row r="24" customFormat="false" ht="12.75" hidden="false" customHeight="false" outlineLevel="0" collapsed="false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163"/>
      <c r="ES24" s="163"/>
      <c r="ET24" s="163"/>
      <c r="EU24" s="163"/>
      <c r="EV24" s="163"/>
      <c r="EW24" s="163"/>
      <c r="EX24" s="163"/>
      <c r="EY24" s="163"/>
      <c r="EZ24" s="163"/>
      <c r="FA24" s="163"/>
      <c r="FB24" s="163"/>
      <c r="FC24" s="163"/>
      <c r="FD24" s="163"/>
      <c r="FE24" s="163"/>
      <c r="FF24" s="163"/>
      <c r="FG24" s="163"/>
      <c r="FH24" s="163"/>
      <c r="FI24" s="163"/>
      <c r="FJ24" s="163"/>
      <c r="FK24" s="163"/>
      <c r="FL24" s="163"/>
      <c r="FM24" s="163"/>
      <c r="FN24" s="163"/>
      <c r="FO24" s="163"/>
      <c r="FP24" s="163"/>
      <c r="FQ24" s="163"/>
      <c r="FR24" s="163"/>
      <c r="FS24" s="163"/>
      <c r="FT24" s="163"/>
      <c r="FU24" s="163"/>
      <c r="FV24" s="163"/>
      <c r="FW24" s="163"/>
      <c r="FX24" s="163"/>
      <c r="FY24" s="163"/>
      <c r="FZ24" s="163"/>
      <c r="GA24" s="163"/>
      <c r="GB24" s="163"/>
      <c r="GC24" s="163"/>
      <c r="GD24" s="163"/>
      <c r="GE24" s="163"/>
      <c r="GF24" s="163"/>
      <c r="GG24" s="163"/>
      <c r="GH24" s="163"/>
      <c r="GI24" s="163"/>
      <c r="GJ24" s="163"/>
      <c r="GK24" s="163"/>
      <c r="GL24" s="163"/>
      <c r="GM24" s="163"/>
      <c r="GN24" s="163"/>
      <c r="GO24" s="163"/>
      <c r="GP24" s="163"/>
      <c r="GQ24" s="163"/>
      <c r="GR24" s="163"/>
      <c r="GS24" s="163"/>
      <c r="GT24" s="163"/>
      <c r="GU24" s="163"/>
      <c r="GV24" s="163"/>
      <c r="GW24" s="163"/>
      <c r="GX24" s="163"/>
      <c r="GY24" s="163"/>
      <c r="GZ24" s="163"/>
      <c r="HA24" s="163"/>
      <c r="HB24" s="163"/>
      <c r="HC24" s="163"/>
      <c r="HD24" s="163"/>
      <c r="HE24" s="163"/>
      <c r="HF24" s="163"/>
      <c r="HG24" s="163"/>
      <c r="HH24" s="163"/>
      <c r="HI24" s="163"/>
      <c r="HJ24" s="163"/>
      <c r="HK24" s="163"/>
      <c r="HL24" s="163"/>
      <c r="HM24" s="163"/>
      <c r="HN24" s="163"/>
      <c r="HO24" s="163"/>
      <c r="HP24" s="163"/>
      <c r="HQ24" s="163"/>
      <c r="HR24" s="163"/>
      <c r="HS24" s="163"/>
      <c r="HT24" s="163"/>
      <c r="HU24" s="163"/>
      <c r="HV24" s="163"/>
      <c r="HW24" s="163"/>
      <c r="HX24" s="163"/>
      <c r="HY24" s="163"/>
      <c r="HZ24" s="163"/>
      <c r="IA24" s="163"/>
      <c r="IB24" s="163"/>
      <c r="IC24" s="163"/>
      <c r="ID24" s="163"/>
      <c r="IE24" s="163"/>
      <c r="IF24" s="163"/>
      <c r="IG24" s="163"/>
      <c r="IH24" s="163"/>
      <c r="II24" s="163"/>
      <c r="IJ24" s="163"/>
      <c r="IK24" s="163"/>
      <c r="IL24" s="163"/>
      <c r="IM24" s="163"/>
      <c r="IN24" s="163"/>
      <c r="IO24" s="163"/>
      <c r="IP24" s="163"/>
      <c r="IQ24" s="163"/>
      <c r="IR24" s="163"/>
      <c r="IS24" s="163"/>
      <c r="IT24" s="163"/>
      <c r="IU24" s="163"/>
      <c r="IV24" s="163"/>
      <c r="IW24" s="163"/>
    </row>
  </sheetData>
  <mergeCells count="4">
    <mergeCell ref="A1:AD1"/>
    <mergeCell ref="A2:AD2"/>
    <mergeCell ref="A3:AD3"/>
    <mergeCell ref="A4:AD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2001-05-01T13:53:17Z</dcterms:created>
  <dc:creator>gadams</dc:creator>
  <dc:description/>
  <dc:language>en-US</dc:language>
  <cp:lastModifiedBy>sschwar</cp:lastModifiedBy>
  <cp:lastPrinted>2001-09-14T12:25:17Z</cp:lastPrinted>
  <dcterms:modified xsi:type="dcterms:W3CDTF">2001-09-18T20:35:40Z</dcterms:modified>
  <cp:revision>0</cp:revision>
  <dc:subject/>
  <dc:title>Current Estimate Model</dc:title>
</cp:coreProperties>
</file>