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<sst xmlns="http://schemas.openxmlformats.org/spreadsheetml/2006/main" count="15" uniqueCount="14">
  <si>
    <t xml:space="preserve">2002 IT Budget</t>
  </si>
  <si>
    <t xml:space="preserve">Category Split</t>
  </si>
  <si>
    <t xml:space="preserve">Direct Project</t>
  </si>
  <si>
    <t xml:space="preserve">Indirect Project</t>
  </si>
  <si>
    <t xml:space="preserve">Capital</t>
  </si>
  <si>
    <t xml:space="preserve">Total</t>
  </si>
  <si>
    <t xml:space="preserve">Expense</t>
  </si>
  <si>
    <t xml:space="preserve">Production Support</t>
  </si>
  <si>
    <t xml:space="preserve">Performance Remedy (unify)</t>
  </si>
  <si>
    <t xml:space="preserve">Software &amp; Licenses</t>
  </si>
  <si>
    <t xml:space="preserve">Development Projects</t>
  </si>
  <si>
    <t xml:space="preserve">Hardware (Unify &amp; DECAF)</t>
  </si>
  <si>
    <t xml:space="preserve">rounding 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</si>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</sst>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99"/>
    <col collapsed="false" customWidth="true" hidden="false" outlineLevel="0" max="6" min="6" style="0" width="13.85"/>
    <col collapsed="false" customWidth="true" hidden="false" outlineLevel="0" max="7" min="7" style="0" width="12.85"/>
    <col collapsed="false" customWidth="true" hidden="false" outlineLevel="0" max="8" min="8" style="0" width="13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E3" s="1" t="s">
        <v>2</v>
      </c>
      <c r="F3" s="1" t="s">
        <v>3</v>
      </c>
      <c r="G3" s="1" t="s">
        <v>4</v>
      </c>
      <c r="H3" s="1" t="s">
        <v>5</v>
      </c>
    </row>
    <row r="4" customFormat="false" ht="12.75" hidden="false" customHeight="false" outlineLevel="0" collapsed="false">
      <c r="E4" s="1" t="s">
        <v>6</v>
      </c>
      <c r="F4" s="1" t="s">
        <v>6</v>
      </c>
      <c r="G4" s="1"/>
      <c r="H4" s="1"/>
    </row>
    <row r="5" customFormat="false" ht="12.75" hidden="false" customHeight="false" outlineLevel="0" collapsed="false">
      <c r="E5" s="1"/>
      <c r="F5" s="1"/>
      <c r="G5" s="1"/>
      <c r="H5" s="1"/>
    </row>
    <row r="6" customFormat="false" ht="12.75" hidden="false" customHeight="false" outlineLevel="0" collapsed="false">
      <c r="A6" s="0" t="s">
        <v>7</v>
      </c>
      <c r="E6" s="2" t="n">
        <f aca="false">5308173+1876823+135169+488259+443343+322658+300176+184152</f>
        <v>9058753</v>
      </c>
      <c r="F6" s="2" t="n">
        <f aca="false">409370+226800+12137+34083+54085+36977+36620+30712</f>
        <v>840784</v>
      </c>
      <c r="G6" s="2" t="n">
        <v>105057</v>
      </c>
      <c r="H6" s="2" t="n">
        <f aca="false">SUM(E6:G6)</f>
        <v>10004594</v>
      </c>
    </row>
    <row r="7" customFormat="false" ht="12.75" hidden="false" customHeight="false" outlineLevel="0" collapsed="false">
      <c r="A7" s="0" t="s">
        <v>8</v>
      </c>
      <c r="E7" s="2" t="n">
        <f aca="false">6235964</f>
        <v>6235964</v>
      </c>
      <c r="F7" s="2" t="n">
        <f aca="false">368910</f>
        <v>368910</v>
      </c>
      <c r="G7" s="2"/>
      <c r="H7" s="2" t="n">
        <f aca="false">SUM(E7:G7)</f>
        <v>6604874</v>
      </c>
    </row>
    <row r="8" customFormat="false" ht="12.75" hidden="false" customHeight="false" outlineLevel="0" collapsed="false">
      <c r="A8" s="0" t="s">
        <v>9</v>
      </c>
      <c r="E8" s="2" t="n">
        <v>16305</v>
      </c>
      <c r="F8" s="2" t="n">
        <v>11919</v>
      </c>
      <c r="G8" s="2" t="n">
        <v>200512</v>
      </c>
      <c r="H8" s="2" t="n">
        <f aca="false">SUM(E8:G8)</f>
        <v>228736</v>
      </c>
    </row>
    <row r="9" customFormat="false" ht="12.75" hidden="false" customHeight="false" outlineLevel="0" collapsed="false">
      <c r="A9" s="0" t="s">
        <v>10</v>
      </c>
      <c r="E9" s="2" t="n">
        <f aca="false">84550+231806+111230+25963</f>
        <v>453549</v>
      </c>
      <c r="F9" s="2" t="n">
        <f aca="false">129239+137829+81308+18979</f>
        <v>367355</v>
      </c>
      <c r="G9" s="2" t="n">
        <f aca="false">699076+3429383+1199996+198181</f>
        <v>5526636</v>
      </c>
      <c r="H9" s="2" t="n">
        <f aca="false">SUM(E9:G9)</f>
        <v>6347540</v>
      </c>
    </row>
    <row r="10" customFormat="false" ht="12.75" hidden="false" customHeight="false" outlineLevel="0" collapsed="false">
      <c r="A10" s="0" t="s">
        <v>11</v>
      </c>
      <c r="E10" s="2"/>
      <c r="F10" s="2"/>
      <c r="G10" s="2" t="n">
        <v>647800</v>
      </c>
      <c r="H10" s="2" t="n">
        <f aca="false">SUM(E10:G10)</f>
        <v>647800</v>
      </c>
    </row>
    <row r="11" customFormat="false" ht="12.75" hidden="false" customHeight="false" outlineLevel="0" collapsed="false">
      <c r="B11" s="0" t="s">
        <v>12</v>
      </c>
      <c r="E11" s="2" t="n">
        <v>22</v>
      </c>
      <c r="F11" s="2" t="n">
        <v>21</v>
      </c>
      <c r="G11" s="2" t="n">
        <v>20</v>
      </c>
      <c r="H11" s="2"/>
    </row>
    <row r="12" customFormat="false" ht="12.75" hidden="false" customHeight="false" outlineLevel="0" collapsed="false">
      <c r="A12" s="0" t="s">
        <v>13</v>
      </c>
      <c r="E12" s="2" t="n">
        <f aca="false">SUM(E6:E11)</f>
        <v>15764593</v>
      </c>
      <c r="F12" s="2" t="n">
        <f aca="false">SUM(F6:F11)</f>
        <v>1588989</v>
      </c>
      <c r="G12" s="2" t="n">
        <f aca="false">SUM(G6:G11)</f>
        <v>6480025</v>
      </c>
      <c r="H12" s="2" t="n">
        <f aca="false">SUM(H6:H11)</f>
        <v>23833544</v>
      </c>
    </row>
    <row r="13" customFormat="false" ht="12.75" hidden="false" customHeight="false" outlineLevel="0" collapsed="false">
      <c r="E13" s="2"/>
      <c r="F13" s="2"/>
      <c r="G13" s="2"/>
      <c r="H13" s="2"/>
    </row>
    <row r="14" customFormat="false" ht="12.75" hidden="false" customHeight="false" outlineLevel="0" collapsed="false">
      <c r="E14" s="2"/>
      <c r="F14" s="2"/>
      <c r="G14" s="2"/>
      <c r="H1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2001-10-17T20:48:55Z</dcterms:created>
  <dc:creator>rhall3</dc:creator>
  <dc:description/>
  <dc:language>en-US</dc:language>
  <cp:lastModifiedBy>rhall3</cp:lastModifiedBy>
  <dcterms:modified xsi:type="dcterms:W3CDTF">2001-10-17T21:16:11Z</dcterms:modified>
  <cp:revision>0</cp:revision>
  <dc:subject/>
  <dc:title/>
</cp:coreProperties>
</file>