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  O&amp;M Sch (rev 5-14-01)" sheetId="1" state="visible" r:id="rId3"/>
  </sheets>
  <definedNames>
    <definedName function="false" hidden="false" localSheetId="0" name="_xlnm.Print_Area" vbProcedure="false">'2001  O&amp;M Sch (rev 5-14-01)'!$A$2:$AB$23</definedName>
    <definedName function="false" hidden="false" localSheetId="0" name="_xlnm.Print_Titles" vbProcedure="false">'2001  O&amp;M Sch (rev 5-14-01)'!$A:$A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<sst xmlns="http://schemas.openxmlformats.org/spreadsheetml/2006/main" count="31" uniqueCount="31">
  <si>
    <t xml:space="preserve">Totals-thru 1999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</si>
  <si>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</si>
  <si>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</si>
  <si>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</si>
  <si>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</si>
  <si>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</si>
  <si>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</si>
  <si>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</si>
  <si>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</si>
  <si>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</si>
  <si>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</si>
  <si>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</si>
  <si>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</si>
  <si>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NNG</t>
  </si>
  <si>
    <t xml:space="preserve">NNG Gomez Plant</t>
  </si>
  <si>
    <t xml:space="preserve">NNG Eunice Station</t>
  </si>
  <si>
    <t xml:space="preserve">Other NNG Sites-Ama. Reg.</t>
  </si>
  <si>
    <t xml:space="preserve">Other NNG Sites-Lib. Reg.</t>
  </si>
  <si>
    <t xml:space="preserve">Other NNG Sites-Hol. Reg.</t>
  </si>
  <si>
    <t xml:space="preserve">Other NNG Sites</t>
  </si>
  <si>
    <t xml:space="preserve">NNG Expense</t>
  </si>
  <si>
    <t xml:space="preserve">TW</t>
  </si>
  <si>
    <t xml:space="preserve">TW WT-1 Sta. Pit Area</t>
  </si>
  <si>
    <t xml:space="preserve">TW WT-1 Pit Removal</t>
  </si>
  <si>
    <t xml:space="preserve">TW WT-1 Sta. Dehy Area</t>
  </si>
  <si>
    <t xml:space="preserve">TW Roswell Station</t>
  </si>
  <si>
    <t xml:space="preserve">TW Roswell Pit Removal</t>
  </si>
  <si>
    <t xml:space="preserve">TW Laguna Station Soil</t>
  </si>
  <si>
    <t xml:space="preserve">TW Ivanhoe Station</t>
  </si>
  <si>
    <t xml:space="preserve">TW Expense</t>
  </si>
  <si>
    <t xml:space="preserve">Annual ETS Expense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</si>
</sst>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_(* #,##0.00_);_(* \(#,##0.00\);_(* \-??_);_(@_)"/>
    <numFmt numFmtId="167" formatCode="0_);\(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14"/>
    <col collapsed="false" customWidth="true" hidden="true" outlineLevel="0" max="11" min="2" style="1" width="9.41"/>
    <col collapsed="false" customWidth="true" hidden="true" outlineLevel="0" max="12" min="12" style="1" width="14.28"/>
    <col collapsed="false" customWidth="true" hidden="false" outlineLevel="0" max="13" min="13" style="1" width="2.7"/>
    <col collapsed="false" customWidth="false" hidden="true" outlineLevel="0" max="14" min="14" style="1" width="9.14"/>
    <col collapsed="false" customWidth="true" hidden="false" outlineLevel="0" max="15" min="15" style="1" width="11.7"/>
    <col collapsed="false" customWidth="true" hidden="false" outlineLevel="0" max="16" min="16" style="1" width="4.85"/>
    <col collapsed="false" customWidth="true" hidden="false" outlineLevel="0" max="28" min="17" style="1" width="11.7"/>
    <col collapsed="false" customWidth="true" hidden="false" outlineLevel="0" max="29" min="29" style="1" width="12.28"/>
    <col collapsed="false" customWidth="false" hidden="false" outlineLevel="0" max="39" min="30" style="1" width="9.14"/>
    <col collapsed="false" customWidth="true" hidden="false" outlineLevel="0" max="40" min="40" style="2" width="10.71"/>
    <col collapsed="false" customWidth="true" hidden="false" outlineLevel="0" max="42" min="41" style="1" width="10.71"/>
    <col collapsed="false" customWidth="false" hidden="false" outlineLevel="0" max="257" min="43" style="1" width="9.14"/>
  </cols>
  <sheetData>
    <row r="2" customFormat="false" ht="12.75" hidden="false" customHeight="false" outlineLevel="0" collapsed="false">
      <c r="A2" s="3"/>
      <c r="B2" s="4" t="n">
        <v>1990</v>
      </c>
      <c r="C2" s="4" t="n">
        <v>1991</v>
      </c>
      <c r="D2" s="4" t="n">
        <v>1992</v>
      </c>
      <c r="E2" s="4" t="n">
        <v>1993</v>
      </c>
      <c r="F2" s="4" t="n">
        <v>1994</v>
      </c>
      <c r="G2" s="4" t="n">
        <v>1995</v>
      </c>
      <c r="H2" s="4" t="n">
        <v>1996</v>
      </c>
      <c r="I2" s="4" t="n">
        <v>1997</v>
      </c>
      <c r="J2" s="4" t="n">
        <v>1998</v>
      </c>
      <c r="K2" s="4" t="n">
        <v>1999</v>
      </c>
      <c r="L2" s="3" t="s">
        <v>0</v>
      </c>
      <c r="M2" s="3"/>
      <c r="N2" s="5" t="n">
        <v>2000</v>
      </c>
      <c r="O2" s="5" t="n">
        <v>2001</v>
      </c>
      <c r="P2" s="5"/>
      <c r="Q2" s="5" t="s">
        <v>1</v>
      </c>
      <c r="R2" s="5" t="s">
        <v>2</v>
      </c>
      <c r="S2" s="5" t="s">
        <v>3</v>
      </c>
      <c r="T2" s="5" t="s">
        <v>4</v>
      </c>
      <c r="U2" s="5" t="s">
        <v>5</v>
      </c>
      <c r="V2" s="5" t="s">
        <v>6</v>
      </c>
      <c r="W2" s="5" t="s">
        <v>7</v>
      </c>
      <c r="X2" s="5" t="s">
        <v>8</v>
      </c>
      <c r="Y2" s="5" t="s">
        <v>9</v>
      </c>
      <c r="Z2" s="5" t="s">
        <v>10</v>
      </c>
      <c r="AA2" s="5" t="s">
        <v>11</v>
      </c>
      <c r="AB2" s="5" t="s">
        <v>12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5.75" hidden="false" customHeight="false" outlineLevel="0" collapsed="false">
      <c r="A3" s="6" t="s">
        <v>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8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12.75" hidden="false" customHeight="false" outlineLevel="0" collapsed="false">
      <c r="A4" s="9" t="s">
        <v>14</v>
      </c>
      <c r="B4" s="9" t="n">
        <v>0</v>
      </c>
      <c r="C4" s="9" t="n">
        <v>0</v>
      </c>
      <c r="D4" s="9" t="n">
        <v>0</v>
      </c>
      <c r="E4" s="9" t="n">
        <v>0</v>
      </c>
      <c r="F4" s="9" t="n">
        <v>0</v>
      </c>
      <c r="G4" s="9" t="n">
        <v>0</v>
      </c>
      <c r="H4" s="9" t="n">
        <v>0</v>
      </c>
      <c r="I4" s="9" t="n">
        <v>0</v>
      </c>
      <c r="J4" s="9" t="n">
        <v>41000</v>
      </c>
      <c r="K4" s="9" t="n">
        <v>154000</v>
      </c>
      <c r="L4" s="9" t="n">
        <v>195000</v>
      </c>
      <c r="M4" s="9"/>
      <c r="N4" s="9" t="n">
        <v>115000</v>
      </c>
      <c r="O4" s="9" t="n">
        <v>150000</v>
      </c>
      <c r="P4" s="9"/>
      <c r="Q4" s="9" t="n">
        <v>0</v>
      </c>
      <c r="R4" s="9" t="n">
        <v>0</v>
      </c>
      <c r="S4" s="9" t="n">
        <v>30000</v>
      </c>
      <c r="T4" s="9" t="n">
        <v>10000</v>
      </c>
      <c r="U4" s="9" t="n">
        <v>10000</v>
      </c>
      <c r="V4" s="9" t="n">
        <v>10000</v>
      </c>
      <c r="W4" s="9" t="n">
        <v>40000</v>
      </c>
      <c r="X4" s="9" t="n">
        <v>30000</v>
      </c>
      <c r="Y4" s="9" t="n">
        <v>5000</v>
      </c>
      <c r="Z4" s="9" t="n">
        <v>5000</v>
      </c>
      <c r="AA4" s="9" t="n">
        <v>5000</v>
      </c>
      <c r="AB4" s="9" t="n">
        <v>5000</v>
      </c>
      <c r="AC4" s="9" t="n">
        <f aca="false">SUM(Q4:AB4)</f>
        <v>150000</v>
      </c>
      <c r="AD4" s="9"/>
      <c r="AE4" s="9"/>
      <c r="AF4" s="9"/>
      <c r="AG4" s="9"/>
      <c r="AH4" s="9"/>
      <c r="AI4" s="9"/>
      <c r="AJ4" s="9"/>
      <c r="AK4" s="9"/>
      <c r="AL4" s="9"/>
      <c r="AM4" s="9"/>
      <c r="AN4" s="10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2.75" hidden="false" customHeight="false" outlineLevel="0" collapsed="false">
      <c r="A5" s="9" t="s">
        <v>15</v>
      </c>
      <c r="B5" s="9" t="n">
        <v>0</v>
      </c>
      <c r="C5" s="9" t="n">
        <v>20000</v>
      </c>
      <c r="D5" s="9" t="n">
        <v>0</v>
      </c>
      <c r="E5" s="9" t="n">
        <v>15000</v>
      </c>
      <c r="F5" s="9" t="n">
        <v>95000</v>
      </c>
      <c r="G5" s="9" t="n">
        <v>11000</v>
      </c>
      <c r="H5" s="9" t="n">
        <v>19000</v>
      </c>
      <c r="I5" s="9" t="n">
        <v>12000</v>
      </c>
      <c r="J5" s="9" t="n">
        <v>5000</v>
      </c>
      <c r="K5" s="9" t="n">
        <v>3000</v>
      </c>
      <c r="L5" s="9" t="n">
        <v>180000</v>
      </c>
      <c r="M5" s="9"/>
      <c r="N5" s="9" t="n">
        <v>10000</v>
      </c>
      <c r="O5" s="9" t="n">
        <v>5000</v>
      </c>
      <c r="P5" s="9"/>
      <c r="Q5" s="9" t="n">
        <v>0</v>
      </c>
      <c r="R5" s="9" t="n">
        <v>0</v>
      </c>
      <c r="S5" s="9" t="n">
        <v>0</v>
      </c>
      <c r="T5" s="9" t="n">
        <v>0</v>
      </c>
      <c r="U5" s="9" t="n">
        <v>0</v>
      </c>
      <c r="V5" s="9" t="n">
        <v>0</v>
      </c>
      <c r="W5" s="9" t="n">
        <v>0</v>
      </c>
      <c r="X5" s="9" t="n">
        <v>5000</v>
      </c>
      <c r="Y5" s="9" t="n">
        <v>0</v>
      </c>
      <c r="Z5" s="9" t="n">
        <v>0</v>
      </c>
      <c r="AA5" s="9" t="n">
        <v>0</v>
      </c>
      <c r="AB5" s="9" t="n">
        <v>0</v>
      </c>
      <c r="AC5" s="9" t="n">
        <f aca="false">SUM(Q5:AB5)</f>
        <v>5000</v>
      </c>
      <c r="AD5" s="9"/>
      <c r="AE5" s="9"/>
      <c r="AF5" s="9"/>
      <c r="AG5" s="9"/>
      <c r="AH5" s="9"/>
      <c r="AI5" s="9"/>
      <c r="AJ5" s="9"/>
      <c r="AK5" s="9"/>
      <c r="AL5" s="9"/>
      <c r="AM5" s="9"/>
      <c r="AN5" s="10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2.75" hidden="false" customHeight="false" outlineLevel="0" collapsed="false">
      <c r="A6" s="9" t="s">
        <v>16</v>
      </c>
      <c r="B6" s="9" t="n">
        <v>0</v>
      </c>
      <c r="C6" s="9" t="n">
        <v>0</v>
      </c>
      <c r="D6" s="9" t="n">
        <v>0</v>
      </c>
      <c r="E6" s="9" t="n">
        <v>0</v>
      </c>
      <c r="F6" s="9" t="n">
        <v>0</v>
      </c>
      <c r="G6" s="9" t="n">
        <v>0</v>
      </c>
      <c r="H6" s="9" t="n">
        <v>28000</v>
      </c>
      <c r="I6" s="9" t="n">
        <v>24000</v>
      </c>
      <c r="J6" s="9" t="n">
        <v>57000</v>
      </c>
      <c r="K6" s="9" t="n">
        <v>389000</v>
      </c>
      <c r="L6" s="9" t="n">
        <f aca="false">SUM(B6:K6)</f>
        <v>498000</v>
      </c>
      <c r="M6" s="9"/>
      <c r="N6" s="9" t="n">
        <v>282000</v>
      </c>
      <c r="O6" s="9" t="n">
        <v>80000</v>
      </c>
      <c r="P6" s="9"/>
      <c r="Q6" s="9" t="n">
        <v>0</v>
      </c>
      <c r="R6" s="9" t="n">
        <v>0</v>
      </c>
      <c r="S6" s="9" t="n">
        <v>0</v>
      </c>
      <c r="T6" s="9" t="n">
        <v>10000</v>
      </c>
      <c r="U6" s="9" t="n">
        <v>10000</v>
      </c>
      <c r="V6" s="9" t="n">
        <v>10000</v>
      </c>
      <c r="W6" s="9" t="n">
        <v>10000</v>
      </c>
      <c r="X6" s="9" t="n">
        <v>10000</v>
      </c>
      <c r="Y6" s="9" t="n">
        <v>10000</v>
      </c>
      <c r="Z6" s="9" t="n">
        <v>10000</v>
      </c>
      <c r="AA6" s="9" t="n">
        <v>10000</v>
      </c>
      <c r="AB6" s="9" t="n">
        <v>0</v>
      </c>
      <c r="AC6" s="9" t="n">
        <f aca="false">SUM(Q6:AB6)</f>
        <v>80000</v>
      </c>
      <c r="AD6" s="9"/>
      <c r="AE6" s="9"/>
      <c r="AF6" s="9"/>
      <c r="AG6" s="9"/>
      <c r="AH6" s="9"/>
      <c r="AI6" s="9"/>
      <c r="AJ6" s="9"/>
      <c r="AK6" s="9"/>
      <c r="AL6" s="9"/>
      <c r="AM6" s="9"/>
      <c r="AN6" s="10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false" outlineLevel="0" collapsed="false">
      <c r="A7" s="9" t="s">
        <v>17</v>
      </c>
      <c r="B7" s="9"/>
      <c r="C7" s="9"/>
      <c r="D7" s="9"/>
      <c r="E7" s="9"/>
      <c r="F7" s="9"/>
      <c r="G7" s="9"/>
      <c r="H7" s="9"/>
      <c r="I7" s="9"/>
      <c r="J7" s="9"/>
      <c r="K7" s="9"/>
      <c r="L7" s="9" t="n">
        <f aca="false">SUM(B7:K7)</f>
        <v>0</v>
      </c>
      <c r="M7" s="9"/>
      <c r="N7" s="9" t="n">
        <v>0</v>
      </c>
      <c r="O7" s="9" t="n">
        <v>50000</v>
      </c>
      <c r="P7" s="9"/>
      <c r="Q7" s="9" t="n">
        <v>0</v>
      </c>
      <c r="R7" s="9" t="n">
        <v>0</v>
      </c>
      <c r="S7" s="9" t="n">
        <v>0</v>
      </c>
      <c r="T7" s="9" t="n">
        <v>10000</v>
      </c>
      <c r="U7" s="9" t="n">
        <v>10000</v>
      </c>
      <c r="V7" s="9" t="n">
        <v>5000</v>
      </c>
      <c r="W7" s="9" t="n">
        <v>5000</v>
      </c>
      <c r="X7" s="9" t="n">
        <v>5000</v>
      </c>
      <c r="Y7" s="9" t="n">
        <v>5000</v>
      </c>
      <c r="Z7" s="9" t="n">
        <v>5000</v>
      </c>
      <c r="AA7" s="9" t="n">
        <v>5000</v>
      </c>
      <c r="AB7" s="9" t="n">
        <v>0</v>
      </c>
      <c r="AC7" s="9" t="n">
        <f aca="false">SUM(Q7:AB7)</f>
        <v>50000</v>
      </c>
      <c r="AD7" s="9"/>
      <c r="AE7" s="9"/>
      <c r="AF7" s="9"/>
      <c r="AG7" s="9"/>
      <c r="AH7" s="9"/>
      <c r="AI7" s="9"/>
      <c r="AJ7" s="9"/>
      <c r="AK7" s="9"/>
      <c r="AL7" s="9"/>
      <c r="AM7" s="9"/>
      <c r="AN7" s="10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false" outlineLevel="0" collapsed="false">
      <c r="A8" s="9" t="s">
        <v>18</v>
      </c>
      <c r="B8" s="9"/>
      <c r="C8" s="9"/>
      <c r="D8" s="9"/>
      <c r="E8" s="9"/>
      <c r="F8" s="9"/>
      <c r="G8" s="9"/>
      <c r="H8" s="9"/>
      <c r="I8" s="9"/>
      <c r="J8" s="9"/>
      <c r="K8" s="9"/>
      <c r="L8" s="9" t="n">
        <f aca="false">SUM(B8:K8)</f>
        <v>0</v>
      </c>
      <c r="M8" s="9"/>
      <c r="N8" s="9" t="n">
        <v>0</v>
      </c>
      <c r="O8" s="9" t="n">
        <v>50000</v>
      </c>
      <c r="P8" s="9"/>
      <c r="Q8" s="9" t="n">
        <v>0</v>
      </c>
      <c r="R8" s="9" t="n">
        <v>0</v>
      </c>
      <c r="S8" s="9" t="n">
        <v>0</v>
      </c>
      <c r="T8" s="9" t="n">
        <v>10000</v>
      </c>
      <c r="U8" s="9" t="n">
        <v>10000</v>
      </c>
      <c r="V8" s="9" t="n">
        <v>5000</v>
      </c>
      <c r="W8" s="9" t="n">
        <v>5000</v>
      </c>
      <c r="X8" s="9" t="n">
        <v>5000</v>
      </c>
      <c r="Y8" s="9" t="n">
        <v>5000</v>
      </c>
      <c r="Z8" s="9" t="n">
        <v>5000</v>
      </c>
      <c r="AA8" s="9" t="n">
        <v>5000</v>
      </c>
      <c r="AB8" s="9" t="n">
        <v>0</v>
      </c>
      <c r="AC8" s="9" t="n">
        <f aca="false">SUM(Q8:AB8)</f>
        <v>50000</v>
      </c>
      <c r="AD8" s="9"/>
      <c r="AE8" s="9"/>
      <c r="AF8" s="9"/>
      <c r="AG8" s="9"/>
      <c r="AH8" s="9"/>
      <c r="AI8" s="9"/>
      <c r="AJ8" s="9"/>
      <c r="AK8" s="9"/>
      <c r="AL8" s="9"/>
      <c r="AM8" s="9"/>
      <c r="AN8" s="10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false" outlineLevel="0" collapsed="false">
      <c r="A9" s="9" t="s">
        <v>19</v>
      </c>
      <c r="B9" s="9"/>
      <c r="C9" s="9"/>
      <c r="D9" s="9"/>
      <c r="E9" s="9"/>
      <c r="F9" s="9"/>
      <c r="G9" s="9"/>
      <c r="H9" s="9"/>
      <c r="I9" s="9"/>
      <c r="J9" s="9"/>
      <c r="K9" s="9"/>
      <c r="L9" s="9" t="n">
        <f aca="false">SUM(B9:K9)</f>
        <v>0</v>
      </c>
      <c r="M9" s="9"/>
      <c r="N9" s="9" t="n">
        <v>0</v>
      </c>
      <c r="O9" s="9" t="n">
        <v>65000</v>
      </c>
      <c r="P9" s="9"/>
      <c r="Q9" s="9" t="n">
        <v>0</v>
      </c>
      <c r="R9" s="9" t="n">
        <v>0</v>
      </c>
      <c r="S9" s="9" t="n">
        <v>0</v>
      </c>
      <c r="T9" s="9" t="n">
        <v>0</v>
      </c>
      <c r="U9" s="9" t="n">
        <v>0</v>
      </c>
      <c r="V9" s="9" t="n">
        <v>10000</v>
      </c>
      <c r="W9" s="9" t="n">
        <v>10000</v>
      </c>
      <c r="X9" s="9" t="n">
        <v>10000</v>
      </c>
      <c r="Y9" s="9" t="n">
        <v>10000</v>
      </c>
      <c r="Z9" s="9" t="n">
        <v>10000</v>
      </c>
      <c r="AA9" s="9" t="n">
        <v>10000</v>
      </c>
      <c r="AB9" s="9" t="n">
        <v>5000</v>
      </c>
      <c r="AC9" s="9" t="n">
        <f aca="false">SUM(Q9:AB9)</f>
        <v>65000</v>
      </c>
      <c r="AD9" s="9"/>
      <c r="AE9" s="9"/>
      <c r="AF9" s="9"/>
      <c r="AG9" s="9"/>
      <c r="AH9" s="9"/>
      <c r="AI9" s="9"/>
      <c r="AJ9" s="9"/>
      <c r="AK9" s="9"/>
      <c r="AL9" s="9"/>
      <c r="AM9" s="9"/>
      <c r="AN9" s="10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false" outlineLevel="0" collapsed="false">
      <c r="A10" s="11" t="s">
        <v>20</v>
      </c>
      <c r="B10" s="10" t="n">
        <f aca="false">SUM(B4:B5)</f>
        <v>0</v>
      </c>
      <c r="C10" s="10" t="n">
        <f aca="false">SUM(C4:C5)</f>
        <v>20000</v>
      </c>
      <c r="D10" s="10" t="n">
        <f aca="false">SUM(D4:D5)</f>
        <v>0</v>
      </c>
      <c r="E10" s="10" t="n">
        <f aca="false">SUM(E4:E5)</f>
        <v>15000</v>
      </c>
      <c r="F10" s="10" t="n">
        <f aca="false">SUM(F4:F5)</f>
        <v>95000</v>
      </c>
      <c r="G10" s="10" t="n">
        <f aca="false">SUM(G4:G5)</f>
        <v>11000</v>
      </c>
      <c r="H10" s="10" t="n">
        <f aca="false">SUM(H4:H5)</f>
        <v>19000</v>
      </c>
      <c r="I10" s="10" t="n">
        <f aca="false">SUM(I4:I5)</f>
        <v>12000</v>
      </c>
      <c r="J10" s="10" t="n">
        <f aca="false">SUM(J4:J5)</f>
        <v>46000</v>
      </c>
      <c r="K10" s="10" t="n">
        <f aca="false">SUM(K4:K5)</f>
        <v>157000</v>
      </c>
      <c r="L10" s="10" t="n">
        <f aca="false">SUM(L4:L5)</f>
        <v>375000</v>
      </c>
      <c r="M10" s="10"/>
      <c r="N10" s="10" t="n">
        <f aca="false">SUM(N4:N5)</f>
        <v>125000</v>
      </c>
      <c r="O10" s="10" t="n">
        <f aca="false">SUM(O4:O9)</f>
        <v>400000</v>
      </c>
      <c r="P10" s="10"/>
      <c r="Q10" s="10" t="n">
        <f aca="false">SUM(Q4:Q9)</f>
        <v>0</v>
      </c>
      <c r="R10" s="10" t="n">
        <f aca="false">SUM(R4:R9)</f>
        <v>0</v>
      </c>
      <c r="S10" s="10" t="n">
        <f aca="false">SUM(S4:S9)</f>
        <v>30000</v>
      </c>
      <c r="T10" s="10" t="n">
        <f aca="false">SUM(T4:T9)</f>
        <v>40000</v>
      </c>
      <c r="U10" s="10" t="n">
        <f aca="false">SUM(U4:U9)</f>
        <v>40000</v>
      </c>
      <c r="V10" s="10" t="n">
        <f aca="false">SUM(V4:V9)</f>
        <v>40000</v>
      </c>
      <c r="W10" s="10" t="n">
        <f aca="false">SUM(W4:W9)</f>
        <v>70000</v>
      </c>
      <c r="X10" s="10" t="n">
        <f aca="false">SUM(X4:X9)</f>
        <v>65000</v>
      </c>
      <c r="Y10" s="10" t="n">
        <f aca="false">SUM(Y4:Y9)</f>
        <v>35000</v>
      </c>
      <c r="Z10" s="10" t="n">
        <f aca="false">SUM(Z4:Z9)</f>
        <v>35000</v>
      </c>
      <c r="AA10" s="10" t="n">
        <f aca="false">SUM(AA4:AA9)</f>
        <v>35000</v>
      </c>
      <c r="AB10" s="10" t="n">
        <f aca="false">SUM(AB4:AB9)</f>
        <v>10000</v>
      </c>
      <c r="AC10" s="10" t="n">
        <f aca="false">SUM(AC4:AC9)</f>
        <v>400000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</row>
    <row r="11" customFormat="false" ht="12.75" hidden="false" customHeight="false" outlineLevel="0" collapsed="false">
      <c r="A11" s="12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8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</row>
    <row r="12" customFormat="false" ht="15.75" hidden="false" customHeight="false" outlineLevel="0" collapsed="false">
      <c r="A12" s="6" t="s">
        <v>21</v>
      </c>
    </row>
    <row r="13" customFormat="false" ht="12.75" hidden="false" customHeight="false" outlineLevel="0" collapsed="false">
      <c r="A13" s="9" t="s">
        <v>22</v>
      </c>
      <c r="B13" s="9" t="n">
        <v>0</v>
      </c>
      <c r="C13" s="9" t="n">
        <v>0</v>
      </c>
      <c r="D13" s="9" t="n">
        <v>0</v>
      </c>
      <c r="E13" s="9" t="n">
        <v>20000</v>
      </c>
      <c r="F13" s="9" t="n">
        <v>52000</v>
      </c>
      <c r="G13" s="9" t="n">
        <v>34000</v>
      </c>
      <c r="H13" s="9" t="n">
        <v>14000</v>
      </c>
      <c r="I13" s="9" t="n">
        <v>34000</v>
      </c>
      <c r="J13" s="9" t="n">
        <v>32000</v>
      </c>
      <c r="K13" s="9" t="n">
        <v>15000</v>
      </c>
      <c r="L13" s="9" t="n">
        <v>201000</v>
      </c>
      <c r="M13" s="9"/>
      <c r="N13" s="9" t="n">
        <v>90000</v>
      </c>
      <c r="O13" s="9" t="n">
        <v>45000</v>
      </c>
      <c r="P13" s="9"/>
      <c r="Q13" s="9" t="n">
        <v>0</v>
      </c>
      <c r="R13" s="9" t="n">
        <v>0</v>
      </c>
      <c r="S13" s="9" t="n">
        <v>0</v>
      </c>
      <c r="T13" s="9" t="n">
        <v>10000</v>
      </c>
      <c r="U13" s="9" t="n">
        <v>3000</v>
      </c>
      <c r="V13" s="9" t="n">
        <v>3000</v>
      </c>
      <c r="W13" s="9" t="n">
        <v>3000</v>
      </c>
      <c r="X13" s="9" t="n">
        <v>3000</v>
      </c>
      <c r="Y13" s="9" t="n">
        <v>3000</v>
      </c>
      <c r="Z13" s="9" t="n">
        <v>10000</v>
      </c>
      <c r="AA13" s="9" t="n">
        <v>5000</v>
      </c>
      <c r="AB13" s="9" t="n">
        <v>5000</v>
      </c>
      <c r="AC13" s="9" t="n">
        <f aca="false">SUM(Q13:AB13)</f>
        <v>45000</v>
      </c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10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2.75" hidden="false" customHeight="false" outlineLevel="0" collapsed="false">
      <c r="A14" s="9" t="s">
        <v>23</v>
      </c>
      <c r="B14" s="9" t="n">
        <v>0</v>
      </c>
      <c r="C14" s="9" t="n">
        <v>0</v>
      </c>
      <c r="D14" s="9" t="n">
        <v>0</v>
      </c>
      <c r="E14" s="9" t="n">
        <v>20000</v>
      </c>
      <c r="F14" s="9" t="n">
        <v>52000</v>
      </c>
      <c r="G14" s="9" t="n">
        <v>34000</v>
      </c>
      <c r="H14" s="9" t="n">
        <v>14000</v>
      </c>
      <c r="I14" s="9" t="n">
        <v>34000</v>
      </c>
      <c r="J14" s="9" t="n">
        <v>32000</v>
      </c>
      <c r="K14" s="9" t="n">
        <v>15000</v>
      </c>
      <c r="L14" s="9" t="n">
        <v>201000</v>
      </c>
      <c r="M14" s="9"/>
      <c r="N14" s="9" t="n">
        <v>0</v>
      </c>
      <c r="O14" s="9" t="n">
        <v>195000</v>
      </c>
      <c r="P14" s="9"/>
      <c r="Q14" s="9" t="n">
        <v>0</v>
      </c>
      <c r="R14" s="9" t="n">
        <v>0</v>
      </c>
      <c r="S14" s="9" t="n">
        <v>0</v>
      </c>
      <c r="T14" s="9" t="n">
        <v>0</v>
      </c>
      <c r="U14" s="9" t="n">
        <v>0</v>
      </c>
      <c r="V14" s="9" t="n">
        <v>0</v>
      </c>
      <c r="W14" s="9" t="n">
        <v>0</v>
      </c>
      <c r="X14" s="9" t="n">
        <v>0</v>
      </c>
      <c r="Y14" s="9" t="n">
        <v>0</v>
      </c>
      <c r="Z14" s="9" t="n">
        <v>20000</v>
      </c>
      <c r="AA14" s="9" t="n">
        <v>100000</v>
      </c>
      <c r="AB14" s="9" t="n">
        <v>75000</v>
      </c>
      <c r="AC14" s="9" t="n">
        <f aca="false">SUM(Q14:AB14)</f>
        <v>195000</v>
      </c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10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2.75" hidden="false" customHeight="false" outlineLevel="0" collapsed="false">
      <c r="A15" s="9" t="s">
        <v>24</v>
      </c>
      <c r="B15" s="9" t="n">
        <v>0</v>
      </c>
      <c r="C15" s="9" t="n">
        <v>0</v>
      </c>
      <c r="D15" s="9" t="n">
        <v>0</v>
      </c>
      <c r="E15" s="9" t="n">
        <v>25000</v>
      </c>
      <c r="F15" s="9" t="n">
        <v>77000</v>
      </c>
      <c r="G15" s="9" t="n">
        <v>54000</v>
      </c>
      <c r="H15" s="9" t="n">
        <v>68000</v>
      </c>
      <c r="I15" s="9" t="n">
        <v>44000</v>
      </c>
      <c r="J15" s="9" t="n">
        <v>34000</v>
      </c>
      <c r="K15" s="9" t="n">
        <v>61000</v>
      </c>
      <c r="L15" s="9" t="n">
        <v>363000</v>
      </c>
      <c r="M15" s="9"/>
      <c r="N15" s="9" t="n">
        <v>40000</v>
      </c>
      <c r="O15" s="9" t="n">
        <v>20000</v>
      </c>
      <c r="P15" s="9"/>
      <c r="Q15" s="9" t="n">
        <v>0</v>
      </c>
      <c r="R15" s="9" t="n">
        <v>0</v>
      </c>
      <c r="S15" s="9" t="n">
        <v>0</v>
      </c>
      <c r="T15" s="9" t="n">
        <v>4000</v>
      </c>
      <c r="U15" s="9" t="n">
        <v>1000</v>
      </c>
      <c r="V15" s="9" t="n">
        <v>1000</v>
      </c>
      <c r="W15" s="9" t="n">
        <v>1000</v>
      </c>
      <c r="X15" s="9" t="n">
        <v>1000</v>
      </c>
      <c r="Y15" s="9" t="n">
        <v>4000</v>
      </c>
      <c r="Z15" s="9" t="n">
        <v>1000</v>
      </c>
      <c r="AA15" s="9" t="n">
        <v>4000</v>
      </c>
      <c r="AB15" s="9" t="n">
        <v>3000</v>
      </c>
      <c r="AC15" s="9" t="n">
        <f aca="false">SUM(Q15:AB15)</f>
        <v>20000</v>
      </c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10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2.75" hidden="false" customHeight="false" outlineLevel="0" collapsed="false">
      <c r="A16" s="9" t="s">
        <v>25</v>
      </c>
      <c r="B16" s="9" t="n">
        <v>0</v>
      </c>
      <c r="C16" s="9" t="n">
        <v>30000</v>
      </c>
      <c r="D16" s="9" t="n">
        <v>0</v>
      </c>
      <c r="E16" s="9" t="n">
        <v>80000</v>
      </c>
      <c r="F16" s="9" t="n">
        <v>127000</v>
      </c>
      <c r="G16" s="9" t="n">
        <v>217000</v>
      </c>
      <c r="H16" s="9" t="n">
        <v>308000</v>
      </c>
      <c r="I16" s="9" t="n">
        <v>198000</v>
      </c>
      <c r="J16" s="9" t="n">
        <v>172000</v>
      </c>
      <c r="K16" s="9" t="n">
        <v>97000</v>
      </c>
      <c r="L16" s="9" t="n">
        <v>1229000</v>
      </c>
      <c r="M16" s="9"/>
      <c r="N16" s="9" t="n">
        <v>100000</v>
      </c>
      <c r="O16" s="9" t="n">
        <v>80000</v>
      </c>
      <c r="P16" s="9"/>
      <c r="Q16" s="9" t="n">
        <v>0</v>
      </c>
      <c r="R16" s="9" t="n">
        <v>0</v>
      </c>
      <c r="S16" s="9" t="n">
        <v>0</v>
      </c>
      <c r="T16" s="9" t="n">
        <v>15000</v>
      </c>
      <c r="U16" s="9" t="n">
        <v>5000</v>
      </c>
      <c r="V16" s="9" t="n">
        <v>5000</v>
      </c>
      <c r="W16" s="9" t="n">
        <v>5000</v>
      </c>
      <c r="X16" s="9" t="n">
        <v>20000</v>
      </c>
      <c r="Y16" s="9" t="n">
        <v>5000</v>
      </c>
      <c r="Z16" s="9" t="n">
        <v>5000</v>
      </c>
      <c r="AA16" s="9" t="n">
        <v>10000</v>
      </c>
      <c r="AB16" s="9" t="n">
        <v>10000</v>
      </c>
      <c r="AC16" s="9" t="n">
        <f aca="false">SUM(Q16:AB16)</f>
        <v>80000</v>
      </c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0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2.75" hidden="false" customHeight="false" outlineLevel="0" collapsed="false">
      <c r="A17" s="9" t="s">
        <v>26</v>
      </c>
      <c r="B17" s="9" t="n">
        <v>0</v>
      </c>
      <c r="C17" s="9" t="n">
        <v>30000</v>
      </c>
      <c r="D17" s="9" t="n">
        <v>0</v>
      </c>
      <c r="E17" s="9" t="n">
        <v>80000</v>
      </c>
      <c r="F17" s="9" t="n">
        <v>127000</v>
      </c>
      <c r="G17" s="9" t="n">
        <v>217000</v>
      </c>
      <c r="H17" s="9" t="n">
        <v>308000</v>
      </c>
      <c r="I17" s="9" t="n">
        <v>198000</v>
      </c>
      <c r="J17" s="9" t="n">
        <v>172000</v>
      </c>
      <c r="K17" s="9" t="n">
        <v>97000</v>
      </c>
      <c r="L17" s="9" t="n">
        <v>1229000</v>
      </c>
      <c r="M17" s="9"/>
      <c r="N17" s="9" t="n">
        <v>0</v>
      </c>
      <c r="O17" s="9" t="n">
        <v>510000</v>
      </c>
      <c r="P17" s="9"/>
      <c r="Q17" s="9" t="n">
        <v>0</v>
      </c>
      <c r="R17" s="9" t="n">
        <v>0</v>
      </c>
      <c r="S17" s="9" t="n">
        <v>0</v>
      </c>
      <c r="T17" s="9" t="n">
        <v>0</v>
      </c>
      <c r="U17" s="9" t="n">
        <v>0</v>
      </c>
      <c r="V17" s="9" t="n">
        <v>10000</v>
      </c>
      <c r="W17" s="9" t="n">
        <v>10000</v>
      </c>
      <c r="X17" s="9" t="n">
        <v>100000</v>
      </c>
      <c r="Y17" s="9" t="n">
        <v>300000</v>
      </c>
      <c r="Z17" s="9" t="n">
        <v>60000</v>
      </c>
      <c r="AA17" s="9" t="n">
        <v>20000</v>
      </c>
      <c r="AB17" s="9" t="n">
        <v>10000</v>
      </c>
      <c r="AC17" s="9" t="n">
        <f aca="false">SUM(Q17:AB17)</f>
        <v>510000</v>
      </c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0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2.75" hidden="false" customHeight="false" outlineLevel="0" collapsed="false">
      <c r="A18" s="9" t="s">
        <v>27</v>
      </c>
      <c r="B18" s="9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9" t="n">
        <v>0</v>
      </c>
      <c r="H18" s="9" t="n">
        <v>0</v>
      </c>
      <c r="I18" s="9" t="n">
        <v>0</v>
      </c>
      <c r="J18" s="9" t="n">
        <v>0</v>
      </c>
      <c r="K18" s="9" t="n">
        <v>0</v>
      </c>
      <c r="L18" s="9" t="n">
        <v>0</v>
      </c>
      <c r="M18" s="9"/>
      <c r="N18" s="9" t="n">
        <v>0</v>
      </c>
      <c r="O18" s="9" t="n">
        <v>0</v>
      </c>
      <c r="P18" s="9"/>
      <c r="Q18" s="9" t="n">
        <v>0</v>
      </c>
      <c r="R18" s="9" t="n">
        <v>0</v>
      </c>
      <c r="S18" s="9" t="n">
        <v>0</v>
      </c>
      <c r="T18" s="9" t="n">
        <v>0</v>
      </c>
      <c r="U18" s="9" t="n">
        <v>0</v>
      </c>
      <c r="V18" s="9" t="n">
        <v>0</v>
      </c>
      <c r="W18" s="9" t="n">
        <v>0</v>
      </c>
      <c r="X18" s="9" t="n">
        <v>0</v>
      </c>
      <c r="Y18" s="9" t="n">
        <v>0</v>
      </c>
      <c r="Z18" s="9" t="n">
        <v>0</v>
      </c>
      <c r="AA18" s="9" t="n">
        <v>0</v>
      </c>
      <c r="AB18" s="9" t="n">
        <v>0</v>
      </c>
      <c r="AC18" s="9" t="n">
        <f aca="false">SUM(Q18:AB18)</f>
        <v>0</v>
      </c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10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2.75" hidden="false" customHeight="false" outlineLevel="0" collapsed="false">
      <c r="A19" s="9" t="s">
        <v>28</v>
      </c>
      <c r="B19" s="9" t="n">
        <v>0</v>
      </c>
      <c r="C19" s="9" t="n">
        <v>0</v>
      </c>
      <c r="D19" s="9" t="n">
        <v>20000</v>
      </c>
      <c r="E19" s="9" t="n">
        <v>45000</v>
      </c>
      <c r="F19" s="9" t="n">
        <v>30000</v>
      </c>
      <c r="G19" s="9" t="n">
        <v>0</v>
      </c>
      <c r="H19" s="9" t="n">
        <v>106000</v>
      </c>
      <c r="I19" s="9" t="n">
        <v>35000</v>
      </c>
      <c r="J19" s="9" t="n">
        <v>52000</v>
      </c>
      <c r="K19" s="9" t="n">
        <v>213000</v>
      </c>
      <c r="L19" s="9" t="n">
        <f aca="false">SUM(B19:K19)</f>
        <v>501000</v>
      </c>
      <c r="M19" s="9"/>
      <c r="N19" s="9" t="n">
        <v>105000</v>
      </c>
      <c r="O19" s="9" t="n">
        <v>50000</v>
      </c>
      <c r="P19" s="9"/>
      <c r="Q19" s="9" t="n">
        <v>0</v>
      </c>
      <c r="R19" s="9" t="n">
        <v>0</v>
      </c>
      <c r="S19" s="9" t="n">
        <v>0</v>
      </c>
      <c r="T19" s="9" t="n">
        <v>0</v>
      </c>
      <c r="U19" s="9" t="n">
        <v>0</v>
      </c>
      <c r="V19" s="9" t="n">
        <v>0</v>
      </c>
      <c r="W19" s="9" t="n">
        <v>0</v>
      </c>
      <c r="X19" s="9" t="n">
        <v>0</v>
      </c>
      <c r="Y19" s="9" t="n">
        <v>0</v>
      </c>
      <c r="Z19" s="9" t="n">
        <v>0</v>
      </c>
      <c r="AA19" s="9" t="n">
        <v>30000</v>
      </c>
      <c r="AB19" s="9" t="n">
        <v>20000</v>
      </c>
      <c r="AC19" s="9" t="n">
        <f aca="false">SUM(Q19:AB19)</f>
        <v>50000</v>
      </c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0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2.75" hidden="false" customHeight="false" outlineLevel="0" collapsed="false">
      <c r="A20" s="11" t="s">
        <v>29</v>
      </c>
      <c r="B20" s="10" t="n">
        <f aca="false">SUM(B14:B19)</f>
        <v>0</v>
      </c>
      <c r="C20" s="10" t="n">
        <f aca="false">SUM(C14:C19)</f>
        <v>60000</v>
      </c>
      <c r="D20" s="10" t="n">
        <f aca="false">SUM(D14:D19)</f>
        <v>20000</v>
      </c>
      <c r="E20" s="10" t="n">
        <f aca="false">SUM(E14:E19)</f>
        <v>250000</v>
      </c>
      <c r="F20" s="10" t="n">
        <f aca="false">SUM(F14:F19)</f>
        <v>413000</v>
      </c>
      <c r="G20" s="10" t="n">
        <f aca="false">SUM(G14:G19)</f>
        <v>522000</v>
      </c>
      <c r="H20" s="10" t="n">
        <f aca="false">SUM(H14:H19)</f>
        <v>804000</v>
      </c>
      <c r="I20" s="10" t="n">
        <f aca="false">SUM(I14:I19)</f>
        <v>509000</v>
      </c>
      <c r="J20" s="10" t="n">
        <f aca="false">SUM(J14:J19)</f>
        <v>462000</v>
      </c>
      <c r="K20" s="10" t="n">
        <f aca="false">SUM(K14:K19)</f>
        <v>483000</v>
      </c>
      <c r="L20" s="10" t="n">
        <f aca="false">SUM(L14:L19)</f>
        <v>3523000</v>
      </c>
      <c r="M20" s="10"/>
      <c r="N20" s="10" t="n">
        <f aca="false">SUM(N13:N19)</f>
        <v>335000</v>
      </c>
      <c r="O20" s="10" t="n">
        <f aca="false">SUM(O13:O19)</f>
        <v>900000</v>
      </c>
      <c r="P20" s="10"/>
      <c r="Q20" s="10" t="n">
        <f aca="false">SUM(Q13:Q19)</f>
        <v>0</v>
      </c>
      <c r="R20" s="10" t="n">
        <f aca="false">SUM(R13:R19)</f>
        <v>0</v>
      </c>
      <c r="S20" s="10" t="n">
        <f aca="false">SUM(S13:S19)</f>
        <v>0</v>
      </c>
      <c r="T20" s="10" t="n">
        <f aca="false">SUM(T13:T19)</f>
        <v>29000</v>
      </c>
      <c r="U20" s="10" t="n">
        <f aca="false">SUM(U13:U19)</f>
        <v>9000</v>
      </c>
      <c r="V20" s="10" t="n">
        <f aca="false">SUM(V13:V19)</f>
        <v>19000</v>
      </c>
      <c r="W20" s="10" t="n">
        <f aca="false">SUM(W13:W19)</f>
        <v>19000</v>
      </c>
      <c r="X20" s="10" t="n">
        <f aca="false">SUM(X13:X19)</f>
        <v>124000</v>
      </c>
      <c r="Y20" s="10" t="n">
        <f aca="false">SUM(Y13:Y19)</f>
        <v>312000</v>
      </c>
      <c r="Z20" s="10" t="n">
        <f aca="false">SUM(Z13:Z19)</f>
        <v>96000</v>
      </c>
      <c r="AA20" s="10" t="n">
        <f aca="false">SUM(AA13:AA19)</f>
        <v>169000</v>
      </c>
      <c r="AB20" s="10" t="n">
        <f aca="false">SUM(AB13:AB19)</f>
        <v>123000</v>
      </c>
      <c r="AC20" s="10" t="n">
        <f aca="false">SUM(AC13:AC19)</f>
        <v>900000</v>
      </c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</row>
    <row r="23" customFormat="false" ht="12.75" hidden="false" customHeight="false" outlineLevel="0" collapsed="false">
      <c r="A23" s="13" t="s">
        <v>30</v>
      </c>
      <c r="B23" s="10" t="n">
        <f aca="false">B10+B20</f>
        <v>0</v>
      </c>
      <c r="C23" s="10" t="n">
        <f aca="false">C10+C20</f>
        <v>80000</v>
      </c>
      <c r="D23" s="10" t="n">
        <f aca="false">D10+D20</f>
        <v>20000</v>
      </c>
      <c r="E23" s="10" t="n">
        <f aca="false">E10+E20</f>
        <v>265000</v>
      </c>
      <c r="F23" s="10" t="n">
        <f aca="false">F10+F20</f>
        <v>508000</v>
      </c>
      <c r="G23" s="10" t="n">
        <f aca="false">G10+G20</f>
        <v>533000</v>
      </c>
      <c r="H23" s="10" t="n">
        <f aca="false">H10+H20</f>
        <v>823000</v>
      </c>
      <c r="I23" s="10" t="n">
        <f aca="false">I10+I20</f>
        <v>521000</v>
      </c>
      <c r="J23" s="10" t="n">
        <f aca="false">J10+J20</f>
        <v>508000</v>
      </c>
      <c r="K23" s="10" t="n">
        <f aca="false">K10+K20</f>
        <v>640000</v>
      </c>
      <c r="L23" s="10" t="n">
        <f aca="false">L10+L20</f>
        <v>3898000</v>
      </c>
      <c r="M23" s="10"/>
      <c r="N23" s="10" t="n">
        <f aca="false">N10+N20</f>
        <v>460000</v>
      </c>
      <c r="O23" s="10" t="n">
        <f aca="false">O10+O20</f>
        <v>1300000</v>
      </c>
      <c r="P23" s="10"/>
      <c r="Q23" s="10" t="n">
        <f aca="false">Q10+Q20</f>
        <v>0</v>
      </c>
      <c r="R23" s="10" t="n">
        <f aca="false">R10+R20</f>
        <v>0</v>
      </c>
      <c r="S23" s="10" t="n">
        <f aca="false">S10+S20</f>
        <v>30000</v>
      </c>
      <c r="T23" s="10" t="n">
        <f aca="false">T10+T20</f>
        <v>69000</v>
      </c>
      <c r="U23" s="10" t="n">
        <f aca="false">U10+U20</f>
        <v>49000</v>
      </c>
      <c r="V23" s="10" t="n">
        <f aca="false">V10+V20</f>
        <v>59000</v>
      </c>
      <c r="W23" s="10" t="n">
        <f aca="false">W10+W20</f>
        <v>89000</v>
      </c>
      <c r="X23" s="10" t="n">
        <f aca="false">X10+X20</f>
        <v>189000</v>
      </c>
      <c r="Y23" s="10" t="n">
        <f aca="false">Y10+Y20</f>
        <v>347000</v>
      </c>
      <c r="Z23" s="10" t="n">
        <f aca="false">Z10+Z20</f>
        <v>131000</v>
      </c>
      <c r="AA23" s="10" t="n">
        <f aca="false">AA10+AA20</f>
        <v>204000</v>
      </c>
      <c r="AB23" s="10" t="n">
        <f aca="false">AB10+AB20</f>
        <v>133000</v>
      </c>
      <c r="AC23" s="10" t="n">
        <f aca="false">AC10+AC20</f>
        <v>1300000</v>
      </c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</row>
  </sheetData>
  <printOptions headings="false" gridLines="true" gridLinesSet="true" horizontalCentered="true" verticalCentered="false"/>
  <pageMargins left="0.25" right="0.25" top="0.7" bottom="0.709722222222222" header="0.4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&amp;L&amp;"Arial,Bold"&amp;12Print Date: &amp;D&amp;C&amp;"Arial,Bold"&amp;14&amp;A&amp;R&amp;"Arial,Bold Italic"&amp;12DRAFT</oddHeader>
    <oddFooter>&amp;C&amp;"Arial,Bold"&amp;14ENRON Transportation Services Remediation Sites
Summary of 2001 Project Costs by Month&amp;R&amp;"Arial,Bold"&amp;12Page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2001-05-14T14:02:21Z</dcterms:created>
  <dc:creator>grobins</dc:creator>
  <dc:description/>
  <dc:language>en-US</dc:language>
  <cp:lastModifiedBy>grobins</cp:lastModifiedBy>
  <dcterms:modified xsi:type="dcterms:W3CDTF">2001-05-14T14:03:26Z</dcterms:modified>
  <cp:revision>0</cp:revision>
  <dc:subject/>
  <dc:title/>
</cp:coreProperties>
</file>