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1and2Accomplishments2001" sheetId="1" state="visible" r:id="rId3"/>
    <sheet name="Q3and4Goals200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<sst xmlns="http://schemas.openxmlformats.org/spreadsheetml/2006/main" count="39" uniqueCount="38">
  <si>
    <t xml:space="preserve">ACCOMPLISHMENTS FOR DONNA R. SHEIDUN, Q1 AND Q2, 2001</t>
  </si>
  <si>
    <t xml:space="preserve">*Able to catch up with actualizations after abruptly losing the technologist dedicated to Volume Management</t>
  </si>
  <si>
    <t xml:space="preserve">*Worked with technology in Houston to get new charge types implemented and allocated (382, 383, 522).  Documented changes and informed the group.</t>
  </si>
  <si>
    <t xml:space="preserve">*Led the training of new employee who was quickly brought to speed on actualizations (he provided tremendous assistance in bringing the group current)</t>
  </si>
  <si>
    <t xml:space="preserve">*Answered multiple inquiries regarding ISO calculations as they relate to building equations in VMS.</t>
  </si>
  <si>
    <t xml:space="preserve">*Attended and completed the Energy Math Course</t>
  </si>
  <si>
    <t xml:space="preserve">*Attended and completed "Electric Utility System Operation" Course</t>
  </si>
  <si>
    <t xml:space="preserve">*Filed and won a number of significant disputes (see details below)</t>
  </si>
  <si>
    <t xml:space="preserve">Number of disputes filed 1/1/01 - 6/19/01</t>
  </si>
  <si>
    <t xml:space="preserve">(Approximately, will be able to provide a more accurate number 6/21/01)</t>
  </si>
  <si>
    <t xml:space="preserve">Number of Business Days 1/1/01-6/19/01</t>
  </si>
  <si>
    <t xml:space="preserve">(118 less days off for training, wedding, vacation, illness)</t>
  </si>
  <si>
    <t xml:space="preserve">Average # of Disputes filed/Day</t>
  </si>
  <si>
    <t xml:space="preserve">$value of Disputes won</t>
  </si>
  <si>
    <t xml:space="preserve">$87.57 Million</t>
  </si>
  <si>
    <t xml:space="preserve">(Approximately)</t>
  </si>
  <si>
    <t xml:space="preserve">Highlights</t>
  </si>
  <si>
    <t xml:space="preserve">Trade Date</t>
  </si>
  <si>
    <t xml:space="preserve">Charge Type</t>
  </si>
  <si>
    <t xml:space="preserve">MW Disputed</t>
  </si>
  <si>
    <t xml:space="preserve">$Amount Awarded</t>
  </si>
  <si>
    <t xml:space="preserve">Details</t>
  </si>
  <si>
    <t xml:space="preserve">ISO did not pay EPMI for  Out of Market deals at MALIN_5_RNDMTN.  Dispute filed and awarded .</t>
  </si>
  <si>
    <t xml:space="preserve">The ISO did not acknowledge out of market deals transacted with EPME at SANJOA _1_UNIT.  Worked fervently with Real Time, and ElPaso Merchant as well as Keoni Almeida to resolve the issue. Dispute filed and was eventually awarded.</t>
  </si>
  <si>
    <t xml:space="preserve">The ISO did not pay EPMI for cuts to exports at NOB.  Dispute filed and awarded.  Interchange Ids affected included CISO_EPMI_3100 and CISO_EPMI_3200.</t>
  </si>
  <si>
    <t xml:space="preserve">The ISO did not acknowledge 1,763 of out of market deals transacted between Diana Scholtes and ISO Trader Pete Garris.  Dispute filed and awarded.</t>
  </si>
  <si>
    <t xml:space="preserve">3/14/01-3/24/01</t>
  </si>
  <si>
    <t xml:space="preserve">All load affected charge types</t>
  </si>
  <si>
    <t xml:space="preserve">*Noticed a huge problem with Meter Data submitted to the ISO.  *Notified the appropriate parties. *Assisted in negotiations with the ISO regarding payment of the $93,000,000 March 2001 Preliminary invoice which was based on bogus meter data. This resulted in the ISO agreeing to my estimate and only requiring EPMI to pay $8,000,000 of the $93,000,000 billed.  *EPMI also avoided a loss in interest on $86,000,000 for 20 days (Prelim to Final).  *A dispute was filed, a credit of $79,000,000 was awarded on the Final Invoice resulting in a net payment to the ISO of $6,000,000.</t>
  </si>
  <si>
    <t xml:space="preserve">EES Meter Data Issue</t>
  </si>
  <si>
    <t xml:space="preserve">Noticed a huge Meter Data problem in Production Month March 2001, notified the appropriate parties and assisted EPMI in avoiding an overpayment on the March Preliminary Invoice based on incorrect meter data. {We were billed approximately $93,000,000 of which EPMI was only required to pay $8,000,000.  The final invoice reflected a net adjustment of ($79,000,000), EPMI's net payable to the ISO was approx. $6,000,000.} EPMI was able to avoid a situation where we would pay the ISO and risk being shortpaid on the Final Invoice.  EPMI was also able to save the interest that would have been lost on $86,000,000 over a 20day period between 5-31-01 and 6-19-01.</t>
  </si>
  <si>
    <t xml:space="preserve">GOALS FOR DONNA R. SHEIDUN, Q3 AND Q4, 2001</t>
  </si>
  <si>
    <t xml:space="preserve">*Transition into working on the VMS project 70% - 95% of the time - Build Equations, Write Allocation Rules, become expert</t>
  </si>
  <si>
    <t xml:space="preserve">*Cross-Train with Wholesale Check-out and Deal Clean Up desk</t>
  </si>
  <si>
    <t xml:space="preserve">*Attend ISO Settlement Training Course</t>
  </si>
  <si>
    <t xml:space="preserve">*Become a resource for questions regarding Charges and Calculations</t>
  </si>
  <si>
    <t xml:space="preserve">*Establish more relationships with Traders/Schedulers</t>
  </si>
  <si>
    <t xml:space="preserve">*Document Dispute Process - Beginning to End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</si>
</sst>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m/d/yyyy"/>
    <numFmt numFmtId="167" formatCode="_(\$* #,##0.00_);_(\$* \(#,##0.00\);_(\$* \-??_);_(@_)"/>
    <numFmt numFmtId="168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u val="single"/>
      <sz val="14"/>
      <name val="Tahoma"/>
      <family val="2"/>
    </font>
    <font>
      <sz val="14"/>
      <name val="Tahoma"/>
      <family val="2"/>
    </font>
    <font>
      <b val="true"/>
      <sz val="12"/>
      <name val="Tahoma"/>
      <family val="2"/>
    </font>
    <font>
      <b val="true"/>
      <sz val="10"/>
      <name val="Tahoma"/>
      <family val="2"/>
    </font>
    <font>
      <b val="true"/>
      <u val="single"/>
      <sz val="10"/>
      <name val="Tahoma"/>
      <family val="2"/>
    </font>
    <font>
      <b val="true"/>
      <sz val="1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13.85"/>
    <col collapsed="false" customWidth="true" hidden="false" outlineLevel="0" max="3" min="3" style="1" width="12.42"/>
    <col collapsed="false" customWidth="true" hidden="false" outlineLevel="0" max="4" min="4" style="1" width="22.7"/>
    <col collapsed="false" customWidth="true" hidden="false" outlineLevel="0" max="5" min="5" style="1" width="103.56"/>
    <col collapsed="false" customWidth="false" hidden="false" outlineLevel="0" max="257" min="6" style="1" width="9.14"/>
  </cols>
  <sheetData>
    <row r="1" customFormat="false" ht="21.75" hidden="false" customHeight="true" outlineLevel="0" collapsed="false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3" customFormat="false" ht="15" hidden="false" customHeight="false" outlineLevel="0" collapsed="false">
      <c r="A3" s="4" t="s">
        <v>1</v>
      </c>
    </row>
    <row r="4" customFormat="false" ht="15" hidden="false" customHeight="false" outlineLevel="0" collapsed="false">
      <c r="A4" s="4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4"/>
    </row>
    <row r="7" customFormat="false" ht="15" hidden="false" customHeight="false" outlineLevel="0" collapsed="false">
      <c r="A7" s="4" t="s">
        <v>3</v>
      </c>
    </row>
    <row r="8" customFormat="false" ht="15" hidden="false" customHeight="false" outlineLevel="0" collapsed="false">
      <c r="A8" s="4"/>
    </row>
    <row r="9" customFormat="false" ht="15" hidden="false" customHeight="false" outlineLevel="0" collapsed="false">
      <c r="A9" s="4" t="s">
        <v>4</v>
      </c>
    </row>
    <row r="10" customFormat="false" ht="15" hidden="false" customHeight="false" outlineLevel="0" collapsed="false">
      <c r="A10" s="4"/>
    </row>
    <row r="11" customFormat="false" ht="15" hidden="false" customHeight="false" outlineLevel="0" collapsed="false">
      <c r="A11" s="4" t="s">
        <v>5</v>
      </c>
    </row>
    <row r="12" customFormat="false" ht="15" hidden="false" customHeight="false" outlineLevel="0" collapsed="false">
      <c r="A12" s="4"/>
    </row>
    <row r="13" customFormat="false" ht="15" hidden="false" customHeight="false" outlineLevel="0" collapsed="false">
      <c r="A13" s="4" t="s">
        <v>6</v>
      </c>
    </row>
    <row r="15" customFormat="false" ht="18" hidden="false" customHeight="true" outlineLevel="0" collapsed="false">
      <c r="A15" s="4" t="s">
        <v>7</v>
      </c>
    </row>
    <row r="16" customFormat="false" ht="33.75" hidden="false" customHeight="true" outlineLevel="0" collapsed="false">
      <c r="A16" s="5" t="s">
        <v>8</v>
      </c>
      <c r="B16" s="6" t="n">
        <v>125</v>
      </c>
      <c r="C16" s="1" t="s">
        <v>9</v>
      </c>
      <c r="E16" s="7"/>
    </row>
    <row r="17" customFormat="false" ht="42" hidden="false" customHeight="true" outlineLevel="0" collapsed="false">
      <c r="A17" s="8" t="s">
        <v>10</v>
      </c>
      <c r="B17" s="6" t="n">
        <v>100</v>
      </c>
      <c r="C17" s="1" t="s">
        <v>11</v>
      </c>
      <c r="E17" s="7"/>
    </row>
    <row r="18" customFormat="false" ht="34.5" hidden="false" customHeight="true" outlineLevel="0" collapsed="false">
      <c r="A18" s="5" t="s">
        <v>12</v>
      </c>
      <c r="B18" s="9" t="n">
        <f aca="false">B16/B17</f>
        <v>1.25</v>
      </c>
    </row>
    <row r="19" customFormat="false" ht="21.75" hidden="false" customHeight="true" outlineLevel="0" collapsed="false">
      <c r="A19" s="6" t="s">
        <v>13</v>
      </c>
      <c r="B19" s="6" t="s">
        <v>14</v>
      </c>
      <c r="C19" s="1" t="s">
        <v>15</v>
      </c>
    </row>
    <row r="20" customFormat="false" ht="13.5" hidden="false" customHeight="false" outlineLevel="0" collapsed="false"/>
    <row r="21" customFormat="false" ht="13.5" hidden="false" customHeight="false" outlineLevel="0" collapsed="false">
      <c r="A21" s="10" t="s">
        <v>16</v>
      </c>
      <c r="B21" s="10"/>
      <c r="C21" s="10"/>
      <c r="D21" s="10"/>
      <c r="E21" s="10"/>
    </row>
    <row r="22" customFormat="false" ht="39.75" hidden="false" customHeight="true" outlineLevel="0" collapsed="false">
      <c r="A22" s="11" t="s">
        <v>17</v>
      </c>
      <c r="B22" s="12" t="s">
        <v>18</v>
      </c>
      <c r="C22" s="12" t="s">
        <v>19</v>
      </c>
      <c r="D22" s="12" t="s">
        <v>20</v>
      </c>
      <c r="E22" s="13" t="s">
        <v>21</v>
      </c>
    </row>
    <row r="23" customFormat="false" ht="20.1" hidden="false" customHeight="true" outlineLevel="0" collapsed="false">
      <c r="A23" s="14" t="n">
        <v>36866</v>
      </c>
      <c r="B23" s="15" t="n">
        <v>401</v>
      </c>
      <c r="C23" s="15" t="n">
        <v>27</v>
      </c>
      <c r="D23" s="16" t="n">
        <v>14250</v>
      </c>
      <c r="E23" s="17" t="s">
        <v>22</v>
      </c>
    </row>
    <row r="24" customFormat="false" ht="39" hidden="false" customHeight="true" outlineLevel="0" collapsed="false">
      <c r="A24" s="14" t="n">
        <v>36867</v>
      </c>
      <c r="B24" s="15" t="n">
        <v>401</v>
      </c>
      <c r="C24" s="15" t="n">
        <v>688</v>
      </c>
      <c r="D24" s="16" t="n">
        <v>358660</v>
      </c>
      <c r="E24" s="17" t="s">
        <v>23</v>
      </c>
    </row>
    <row r="25" customFormat="false" ht="37.5" hidden="false" customHeight="true" outlineLevel="0" collapsed="false">
      <c r="A25" s="14" t="n">
        <v>36868</v>
      </c>
      <c r="B25" s="15" t="n">
        <v>401</v>
      </c>
      <c r="C25" s="15" t="n">
        <v>376</v>
      </c>
      <c r="D25" s="16" t="n">
        <v>195520</v>
      </c>
      <c r="E25" s="17" t="s">
        <v>23</v>
      </c>
    </row>
    <row r="26" customFormat="false" ht="41.25" hidden="false" customHeight="true" outlineLevel="0" collapsed="false">
      <c r="A26" s="14" t="n">
        <v>36868</v>
      </c>
      <c r="B26" s="15" t="n">
        <v>407</v>
      </c>
      <c r="C26" s="15" t="n">
        <v>270.47</v>
      </c>
      <c r="D26" s="16" t="n">
        <v>85051.62</v>
      </c>
      <c r="E26" s="17" t="s">
        <v>24</v>
      </c>
    </row>
    <row r="27" customFormat="false" ht="33.75" hidden="false" customHeight="true" outlineLevel="0" collapsed="false">
      <c r="A27" s="14" t="n">
        <v>36869</v>
      </c>
      <c r="B27" s="15" t="n">
        <v>401</v>
      </c>
      <c r="C27" s="18" t="n">
        <v>1763</v>
      </c>
      <c r="D27" s="16" t="n">
        <v>896300</v>
      </c>
      <c r="E27" s="17" t="s">
        <v>25</v>
      </c>
    </row>
    <row r="28" customFormat="false" ht="66" hidden="false" customHeight="true" outlineLevel="0" collapsed="false">
      <c r="A28" s="19" t="s">
        <v>26</v>
      </c>
      <c r="B28" s="20" t="s">
        <v>27</v>
      </c>
      <c r="C28" s="21" t="n">
        <v>314000</v>
      </c>
      <c r="D28" s="22" t="n">
        <v>86000000</v>
      </c>
      <c r="E28" s="23" t="s">
        <v>28</v>
      </c>
    </row>
    <row r="29" customFormat="false" ht="20.1" hidden="false" customHeight="true" outlineLevel="0" collapsed="false">
      <c r="A29" s="24"/>
      <c r="B29" s="24"/>
      <c r="C29" s="24"/>
      <c r="D29" s="25" t="n">
        <f aca="false">SUM(D23:D28)</f>
        <v>87549781.62</v>
      </c>
      <c r="E29" s="26"/>
    </row>
    <row r="30" customFormat="false" ht="20.1" hidden="false" customHeight="true" outlineLevel="0" collapsed="false">
      <c r="A30" s="24"/>
      <c r="B30" s="24"/>
      <c r="C30" s="24"/>
      <c r="D30" s="27"/>
      <c r="E30" s="26"/>
    </row>
    <row r="31" customFormat="false" ht="20.1" hidden="false" customHeight="true" outlineLevel="0" collapsed="false">
      <c r="A31" s="24"/>
      <c r="B31" s="24"/>
      <c r="C31" s="24"/>
      <c r="D31" s="27"/>
      <c r="E31" s="26"/>
    </row>
    <row r="32" customFormat="false" ht="20.1" hidden="false" customHeight="true" outlineLevel="0" collapsed="false">
      <c r="A32" s="24"/>
      <c r="B32" s="24"/>
      <c r="C32" s="24"/>
      <c r="D32" s="27"/>
      <c r="E32" s="26"/>
    </row>
    <row r="33" customFormat="false" ht="20.1" hidden="false" customHeight="true" outlineLevel="0" collapsed="false">
      <c r="A33" s="24"/>
      <c r="B33" s="24"/>
      <c r="C33" s="24"/>
      <c r="D33" s="27"/>
      <c r="E33" s="26"/>
    </row>
    <row r="34" customFormat="false" ht="20.1" hidden="false" customHeight="true" outlineLevel="0" collapsed="false">
      <c r="A34" s="24"/>
      <c r="B34" s="24"/>
      <c r="C34" s="24"/>
      <c r="D34" s="24"/>
      <c r="E34" s="26"/>
    </row>
    <row r="35" customFormat="false" ht="76.5" hidden="false" customHeight="false" outlineLevel="0" collapsed="false">
      <c r="A35" s="24" t="s">
        <v>29</v>
      </c>
      <c r="B35" s="24"/>
      <c r="C35" s="24"/>
      <c r="D35" s="24"/>
      <c r="E35" s="26" t="s">
        <v>30</v>
      </c>
    </row>
  </sheetData>
  <mergeCells count="2">
    <mergeCell ref="A1:E1"/>
    <mergeCell ref="A21:E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2" activeCellId="0" sqref="B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1" width="96.7"/>
    <col collapsed="false" customWidth="false" hidden="false" outlineLevel="0" max="257" min="3" style="1" width="9.14"/>
  </cols>
  <sheetData>
    <row r="1" customFormat="false" ht="40.5" hidden="false" customHeight="true" outlineLevel="0" collapsed="false">
      <c r="B1" s="28" t="s">
        <v>31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3" customFormat="false" ht="30" hidden="false" customHeight="true" outlineLevel="0" collapsed="false">
      <c r="A3" s="26"/>
      <c r="B3" s="29" t="s">
        <v>32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30" hidden="false" customHeight="true" outlineLevel="0" collapsed="false">
      <c r="A4" s="26"/>
      <c r="B4" s="30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30" hidden="false" customHeight="true" outlineLevel="0" collapsed="false">
      <c r="A5" s="26"/>
      <c r="B5" s="29" t="s">
        <v>33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30" hidden="false" customHeight="true" outlineLevel="0" collapsed="false">
      <c r="A6" s="26"/>
      <c r="B6" s="29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30" hidden="false" customHeight="true" outlineLevel="0" collapsed="false">
      <c r="A7" s="26"/>
      <c r="B7" s="29" t="s">
        <v>34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30" hidden="false" customHeight="true" outlineLevel="0" collapsed="false">
      <c r="A8" s="26"/>
      <c r="B8" s="29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30" hidden="false" customHeight="true" outlineLevel="0" collapsed="false">
      <c r="A9" s="26"/>
      <c r="B9" s="29" t="s">
        <v>35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30" hidden="false" customHeight="true" outlineLevel="0" collapsed="false">
      <c r="A10" s="26"/>
      <c r="B10" s="29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30" hidden="false" customHeight="true" outlineLevel="0" collapsed="false">
      <c r="A11" s="26"/>
      <c r="B11" s="29" t="s">
        <v>36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30" hidden="false" customHeight="true" outlineLevel="0" collapsed="false">
      <c r="A12" s="26"/>
      <c r="B12" s="29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30" hidden="false" customHeight="true" outlineLevel="0" collapsed="false">
      <c r="A13" s="26"/>
      <c r="B13" s="29" t="s">
        <v>37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30" hidden="false" customHeight="true" outlineLevel="0" collapsed="false">
      <c r="A14" s="26"/>
      <c r="B14" s="31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30" hidden="false" customHeight="true" outlineLevel="0" collapsed="false">
      <c r="A15" s="26"/>
      <c r="B15" s="29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2001-06-20T21:13:31Z</dcterms:created>
  <dc:creator>djohns13</dc:creator>
  <dc:description/>
  <dc:language>en-US</dc:language>
  <cp:lastModifiedBy>djohns13</cp:lastModifiedBy>
  <dcterms:modified xsi:type="dcterms:W3CDTF">2001-06-20T23:51:45Z</dcterms:modified>
  <cp:revision>0</cp:revision>
  <dc:subject/>
  <dc:title/>
</cp:coreProperties>
</file>