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" sheetId="1" state="visible" r:id="rId3"/>
  </sheets>
  <definedNames>
    <definedName function="false" hidden="false" localSheetId="0" name="_xlnm.Print_Area" vbProcedure="false">TOTAL!$F$5:$BU$115</definedName>
    <definedName function="false" hidden="false" localSheetId="0" name="_xlnm.Print_Titles" vbProcedure="false">TOTAL!$E:$K,TOTAL!$1:$4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52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Per Eugenio RC 0470 should have the same allocation %'s as RC0469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</xdr:colOff>
                <xdr:row>49</xdr:row>
                <xdr:rowOff>8</xdr:rowOff>
              </xdr:from>
              <xdr:to>
                <xdr:col>13</xdr:col>
                <xdr:colOff>8</xdr:colOff>
                <xdr:row>53</xdr:row>
                <xdr:rowOff>6</xdr:rowOff>
              </xdr:to>
            </anchor>
          </commentPr>
        </mc:Choice>
        <mc:Fallback/>
      </mc:AlternateContent>
    </comment>
    <comment ref="BB51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Per Mike, his EI % should go entirely to Australia.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31</xdr:colOff>
                <xdr:row>48</xdr:row>
                <xdr:rowOff>8</xdr:rowOff>
              </xdr:from>
              <xdr:to>
                <xdr:col>54</xdr:col>
                <xdr:colOff>32</xdr:colOff>
                <xdr:row>52</xdr:row>
                <xdr:rowOff>6</xdr:rowOff>
              </xdr:to>
            </anchor>
          </commentPr>
        </mc:Choice>
        <mc:Fallback/>
      </mc:AlternateContent>
    </comment>
    <comment ref="BB52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Per Mike, his EI % should go entirely to Australia.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31</xdr:colOff>
                <xdr:row>49</xdr:row>
                <xdr:rowOff>8</xdr:rowOff>
              </xdr:from>
              <xdr:to>
                <xdr:col>54</xdr:col>
                <xdr:colOff>32</xdr:colOff>
                <xdr:row>53</xdr:row>
                <xdr:rowOff>6</xdr:rowOff>
              </xdr:to>
            </anchor>
          </commentPr>
        </mc:Choice>
        <mc:Fallback/>
      </mc:AlternateContent>
    </comment>
    <comment ref="BB72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Per Mary, each of here EI allocations should be split equally between Argentina and Australia.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31</xdr:colOff>
                <xdr:row>69</xdr:row>
                <xdr:rowOff>8</xdr:rowOff>
              </xdr:from>
              <xdr:to>
                <xdr:col>54</xdr:col>
                <xdr:colOff>32</xdr:colOff>
                <xdr:row>73</xdr:row>
                <xdr:rowOff>6</xdr:rowOff>
              </xdr:to>
            </anchor>
          </commentPr>
        </mc:Choice>
        <mc:Fallback/>
      </mc:AlternateContent>
    </comment>
    <comment ref="BB73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Per Mary, each of here EI allocations should be split equally between Argentina and Australia.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31</xdr:colOff>
                <xdr:row>70</xdr:row>
                <xdr:rowOff>8</xdr:rowOff>
              </xdr:from>
              <xdr:to>
                <xdr:col>54</xdr:col>
                <xdr:colOff>32</xdr:colOff>
                <xdr:row>74</xdr:row>
                <xdr:rowOff>6</xdr:rowOff>
              </xdr:to>
            </anchor>
          </commentPr>
        </mc:Choice>
        <mc:Fallback/>
      </mc:AlternateContent>
    </comment>
    <comment ref="BB74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Per Mary, each of here EI allocations should be split equally between Argentina and Australia.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31</xdr:colOff>
                <xdr:row>71</xdr:row>
                <xdr:rowOff>8</xdr:rowOff>
              </xdr:from>
              <xdr:to>
                <xdr:col>54</xdr:col>
                <xdr:colOff>32</xdr:colOff>
                <xdr:row>75</xdr:row>
                <xdr:rowOff>6</xdr:rowOff>
              </xdr:to>
            </anchor>
          </commentPr>
        </mc:Choice>
        <mc:Fallback/>
      </mc:AlternateContent>
    </comment>
    <comment ref="BB76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Per Mary, each of here EI allocations should be split equally between Argentina and Australia.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31</xdr:colOff>
                <xdr:row>73</xdr:row>
                <xdr:rowOff>8</xdr:rowOff>
              </xdr:from>
              <xdr:to>
                <xdr:col>54</xdr:col>
                <xdr:colOff>32</xdr:colOff>
                <xdr:row>77</xdr:row>
                <xdr:rowOff>6</xdr:rowOff>
              </xdr:to>
            </anchor>
          </commentPr>
        </mc:Choice>
        <mc:Fallback/>
      </mc:AlternateContent>
    </comment>
    <comment ref="BB78" authorId="0">
      <text>
        <r>
          <rPr>
            <b val="true"/>
            <sz val="8"/>
            <color rgb="FF000000"/>
            <rFont val="Tahoma"/>
            <family val="0"/>
          </rPr>
          <t xml:space="preserve">Brian Heinrich:
</t>
        </r>
        <r>
          <rPr>
            <sz val="8"/>
            <color rgb="FF000000"/>
            <rFont val="Tahoma"/>
            <family val="0"/>
          </rPr>
          <t xml:space="preserve">Per Mary, each of here EI allocations should be split equally between Argentina and Australia.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52</xdr:col>
                <xdr:colOff>31</xdr:colOff>
                <xdr:row>75</xdr:row>
                <xdr:rowOff>8</xdr:rowOff>
              </xdr:from>
              <xdr:to>
                <xdr:col>54</xdr:col>
                <xdr:colOff>32</xdr:colOff>
                <xdr:row>79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<sst xmlns="http://schemas.openxmlformats.org/spreadsheetml/2006/main" count="736" uniqueCount="399">
  <si>
    <t xml:space="preserve">%s_eff_9_98</t>
  </si>
  <si>
    <t xml:space="preserve">ENERGY OPERATIONS</t>
  </si>
  <si>
    <t xml:space="preserve">totals 11-15</t>
  </si>
  <si>
    <t xml:space="preserve">totals 18-20</t>
  </si>
  <si>
    <t xml:space="preserve">2000 Plan</t>
  </si>
  <si>
    <t xml:space="preserve">98 Annual</t>
  </si>
  <si>
    <t xml:space="preserve"> </t>
  </si>
  <si>
    <t xml:space="preserve">RC Number</t>
  </si>
  <si>
    <t xml:space="preserve">RC Owner</t>
  </si>
  <si>
    <t xml:space="preserve">RC Name</t>
  </si>
  <si>
    <t xml:space="preserve">Budget</t>
  </si>
  <si>
    <t xml:space="preserve">East Origin</t>
  </si>
  <si>
    <t xml:space="preserve">Total East Pwr Trading</t>
  </si>
  <si>
    <t xml:space="preserve">East Power Trading</t>
  </si>
  <si>
    <t xml:space="preserve">Genco</t>
  </si>
  <si>
    <t xml:space="preserve">Upstream Orginations</t>
  </si>
  <si>
    <t xml:space="preserve">Industrial Downstream</t>
  </si>
  <si>
    <t xml:space="preserve">Environmental Energy</t>
  </si>
  <si>
    <t xml:space="preserve">Total Assets</t>
  </si>
  <si>
    <t xml:space="preserve">Executive</t>
  </si>
  <si>
    <t xml:space="preserve">Gas Network Services</t>
  </si>
  <si>
    <t xml:space="preserve">Enron Storage Development (ESD)</t>
  </si>
  <si>
    <t xml:space="preserve">Enron Offshore Services (EOS)</t>
  </si>
  <si>
    <t xml:space="preserve">Enron Power Transmission (EPT)</t>
  </si>
  <si>
    <t xml:space="preserve">Gas Network Development</t>
  </si>
  <si>
    <t xml:space="preserve">Gas Network Trading</t>
  </si>
  <si>
    <t xml:space="preserve">Gas Network Engineering</t>
  </si>
  <si>
    <t xml:space="preserve">Gas Network Operations</t>
  </si>
  <si>
    <t xml:space="preserve">Rocky Mountain Asset Orig</t>
  </si>
  <si>
    <t xml:space="preserve">ST GasTexas</t>
  </si>
  <si>
    <t xml:space="preserve">Canada</t>
  </si>
  <si>
    <t xml:space="preserve">Financial Originations</t>
  </si>
  <si>
    <t xml:space="preserve">Emerging Market</t>
  </si>
  <si>
    <t xml:space="preserve">Coal</t>
  </si>
  <si>
    <t xml:space="preserve">Mexico</t>
  </si>
  <si>
    <t xml:space="preserve">Pulp &amp; Paper</t>
  </si>
  <si>
    <t xml:space="preserve">Weather</t>
  </si>
  <si>
    <t xml:space="preserve">ECI</t>
  </si>
  <si>
    <t xml:space="preserve">SO2</t>
  </si>
  <si>
    <t xml:space="preserve">Int Rate / FX</t>
  </si>
  <si>
    <t xml:space="preserve">LT Gas Trading</t>
  </si>
  <si>
    <t xml:space="preserve">ST Gas Trading</t>
  </si>
  <si>
    <t xml:space="preserve">ST Gas Central</t>
  </si>
  <si>
    <t xml:space="preserve">ST Gas East </t>
  </si>
  <si>
    <t xml:space="preserve">ST Gas West</t>
  </si>
  <si>
    <t xml:space="preserve">West Origin</t>
  </si>
  <si>
    <t xml:space="preserve">West Power Trading</t>
  </si>
  <si>
    <t xml:space="preserve">Middle Market</t>
  </si>
  <si>
    <t xml:space="preserve">Group (uncon-   trollable)</t>
  </si>
  <si>
    <t xml:space="preserve">Clean Energy Solutions</t>
  </si>
  <si>
    <t xml:space="preserve">ECM</t>
  </si>
  <si>
    <t xml:space="preserve">Europe (exc Global)</t>
  </si>
  <si>
    <t xml:space="preserve">Europe Global</t>
  </si>
  <si>
    <t xml:space="preserve">EI</t>
  </si>
  <si>
    <t xml:space="preserve">South America</t>
  </si>
  <si>
    <t xml:space="preserve">India</t>
  </si>
  <si>
    <t xml:space="preserve">Caribbean / Middle East</t>
  </si>
  <si>
    <t xml:space="preserve">Asia / Africa</t>
  </si>
  <si>
    <t xml:space="preserve">EOG</t>
  </si>
  <si>
    <t xml:space="preserve">Merchant Asset/1939</t>
  </si>
  <si>
    <t xml:space="preserve">ECT Equity Trading</t>
  </si>
  <si>
    <t xml:space="preserve">Treasury</t>
  </si>
  <si>
    <t xml:space="preserve">PGE</t>
  </si>
  <si>
    <t xml:space="preserve">EES</t>
  </si>
  <si>
    <t xml:space="preserve">Credit Spread Trading</t>
  </si>
  <si>
    <t xml:space="preserve">Alt Risk</t>
  </si>
  <si>
    <t xml:space="preserve">CTG</t>
  </si>
  <si>
    <t xml:space="preserve"> Midstream IPP Originations</t>
  </si>
  <si>
    <t xml:space="preserve">New Business Development</t>
  </si>
  <si>
    <t xml:space="preserve">Corp</t>
  </si>
  <si>
    <t xml:space="preserve">Restructuring</t>
  </si>
  <si>
    <t xml:space="preserve">Total</t>
  </si>
  <si>
    <t xml:space="preserve">Unallo</t>
  </si>
  <si>
    <t xml:space="preserve">LOGISTICS</t>
  </si>
  <si>
    <t xml:space="preserve">COMMERCIAL_EXPENSES</t>
  </si>
  <si>
    <t xml:space="preserve">0063</t>
  </si>
  <si>
    <t xml:space="preserve">Superty</t>
  </si>
  <si>
    <t xml:space="preserve">Logistics</t>
  </si>
  <si>
    <t xml:space="preserve">0475</t>
  </si>
  <si>
    <t xml:space="preserve">Terry</t>
  </si>
  <si>
    <t xml:space="preserve">Gas Logistics-SE</t>
  </si>
  <si>
    <t xml:space="preserve">0719</t>
  </si>
  <si>
    <t xml:space="preserve">Kelly</t>
  </si>
  <si>
    <t xml:space="preserve">Gas Logistics-NE</t>
  </si>
  <si>
    <t xml:space="preserve">0720</t>
  </si>
  <si>
    <t xml:space="preserve">Smith</t>
  </si>
  <si>
    <t xml:space="preserve">Gas Logistics-Central</t>
  </si>
  <si>
    <t xml:space="preserve">0721</t>
  </si>
  <si>
    <t xml:space="preserve">Gay</t>
  </si>
  <si>
    <t xml:space="preserve">Gas Logistics-West</t>
  </si>
  <si>
    <t xml:space="preserve">1190</t>
  </si>
  <si>
    <t xml:space="preserve">GISB - Logistics</t>
  </si>
  <si>
    <t xml:space="preserve">1191</t>
  </si>
  <si>
    <t xml:space="preserve">Gilbert</t>
  </si>
  <si>
    <t xml:space="preserve">Sirius-Unify</t>
  </si>
  <si>
    <t xml:space="preserve">2667</t>
  </si>
  <si>
    <t xml:space="preserve">Project Aruba</t>
  </si>
  <si>
    <t xml:space="preserve">1870</t>
  </si>
  <si>
    <t xml:space="preserve">Brooklyn Union</t>
  </si>
  <si>
    <t xml:space="preserve">NATURAL GAS</t>
  </si>
  <si>
    <t xml:space="preserve">1840</t>
  </si>
  <si>
    <t xml:space="preserve">West Gas Support</t>
  </si>
  <si>
    <t xml:space="preserve">1892</t>
  </si>
  <si>
    <t xml:space="preserve">Gossett</t>
  </si>
  <si>
    <t xml:space="preserve">Central Gas Team</t>
  </si>
  <si>
    <t xml:space="preserve">1893</t>
  </si>
  <si>
    <t xml:space="preserve">Friedman</t>
  </si>
  <si>
    <t xml:space="preserve">East Gas Team</t>
  </si>
  <si>
    <t xml:space="preserve">1943</t>
  </si>
  <si>
    <t xml:space="preserve">Hollomon</t>
  </si>
  <si>
    <t xml:space="preserve">Operational Analysis</t>
  </si>
  <si>
    <t xml:space="preserve">0116</t>
  </si>
  <si>
    <t xml:space="preserve">Sorenson</t>
  </si>
  <si>
    <t xml:space="preserve">Physical Gas Confirmirmations</t>
  </si>
  <si>
    <t xml:space="preserve">closed in 2000</t>
  </si>
  <si>
    <t xml:space="preserve">1638</t>
  </si>
  <si>
    <t xml:space="preserve">0183</t>
  </si>
  <si>
    <t xml:space="preserve">Cordes</t>
  </si>
  <si>
    <t xml:space="preserve">Rate Management</t>
  </si>
  <si>
    <t xml:space="preserve">0263</t>
  </si>
  <si>
    <t xml:space="preserve">Deal Validation</t>
  </si>
  <si>
    <t xml:space="preserve">0758</t>
  </si>
  <si>
    <t xml:space="preserve">Thomas</t>
  </si>
  <si>
    <t xml:space="preserve">Client Services - Off Systems</t>
  </si>
  <si>
    <t xml:space="preserve">0929</t>
  </si>
  <si>
    <t xml:space="preserve">CS - Reconciliation</t>
  </si>
  <si>
    <t xml:space="preserve">2331</t>
  </si>
  <si>
    <t xml:space="preserve">Price</t>
  </si>
  <si>
    <t xml:space="preserve">Gas Operations Mgmt</t>
  </si>
  <si>
    <t xml:space="preserve">1839</t>
  </si>
  <si>
    <t xml:space="preserve">Fin Gas Support</t>
  </si>
  <si>
    <t xml:space="preserve">0849</t>
  </si>
  <si>
    <t xml:space="preserve">Klein</t>
  </si>
  <si>
    <t xml:space="preserve">Client Services - Financial Settlements</t>
  </si>
  <si>
    <t xml:space="preserve">0463</t>
  </si>
  <si>
    <t xml:space="preserve">Financial Confirmations</t>
  </si>
  <si>
    <t xml:space="preserve">2631</t>
  </si>
  <si>
    <t xml:space="preserve">Harrison</t>
  </si>
  <si>
    <t xml:space="preserve">Volume Mgmt</t>
  </si>
  <si>
    <t xml:space="preserve">TEXAS NATURAL GAS OPERATIONS</t>
  </si>
  <si>
    <t xml:space="preserve">0688</t>
  </si>
  <si>
    <t xml:space="preserve">Csikos</t>
  </si>
  <si>
    <t xml:space="preserve">Client Services - On System Settlements</t>
  </si>
  <si>
    <t xml:space="preserve">1160</t>
  </si>
  <si>
    <t xml:space="preserve">Wynne</t>
  </si>
  <si>
    <t xml:space="preserve">Volume Control-Mgt</t>
  </si>
  <si>
    <t xml:space="preserve">Herod</t>
  </si>
  <si>
    <t xml:space="preserve">Texas Gas Team</t>
  </si>
  <si>
    <t xml:space="preserve">1497</t>
  </si>
  <si>
    <t xml:space="preserve">Farmer</t>
  </si>
  <si>
    <t xml:space="preserve">Gas Logistics-Texas</t>
  </si>
  <si>
    <t xml:space="preserve">2632</t>
  </si>
  <si>
    <t xml:space="preserve">Texas Operations Mgmt</t>
  </si>
  <si>
    <t xml:space="preserve">2675</t>
  </si>
  <si>
    <t xml:space="preserve">King</t>
  </si>
  <si>
    <t xml:space="preserve">Litigation Support</t>
  </si>
  <si>
    <t xml:space="preserve">0122664</t>
  </si>
  <si>
    <t xml:space="preserve">HPLC - Logistics</t>
  </si>
  <si>
    <t xml:space="preserve">0122663</t>
  </si>
  <si>
    <t xml:space="preserve">Eiben</t>
  </si>
  <si>
    <t xml:space="preserve">HPLC Logistics - Unify Project</t>
  </si>
  <si>
    <t xml:space="preserve">POWER</t>
  </si>
  <si>
    <t xml:space="preserve">1162</t>
  </si>
  <si>
    <t xml:space="preserve">Albrecht</t>
  </si>
  <si>
    <t xml:space="preserve">Power Risk Management - East</t>
  </si>
  <si>
    <t xml:space="preserve">1938</t>
  </si>
  <si>
    <t xml:space="preserve">Power Risk Management - West</t>
  </si>
  <si>
    <t xml:space="preserve">0261</t>
  </si>
  <si>
    <t xml:space="preserve">Theriot</t>
  </si>
  <si>
    <t xml:space="preserve">Physical Power Confirm</t>
  </si>
  <si>
    <t xml:space="preserve">0834</t>
  </si>
  <si>
    <t xml:space="preserve">Reeves</t>
  </si>
  <si>
    <t xml:space="preserve">Client Services - Power Settlements</t>
  </si>
  <si>
    <t xml:space="preserve">0448</t>
  </si>
  <si>
    <t xml:space="preserve">Power Logistics</t>
  </si>
  <si>
    <t xml:space="preserve">2374</t>
  </si>
  <si>
    <t xml:space="preserve">Power Genco</t>
  </si>
  <si>
    <t xml:space="preserve">RISK ANALYSIS AND CONTROL</t>
  </si>
  <si>
    <t xml:space="preserve">0469</t>
  </si>
  <si>
    <t xml:space="preserve">Moscoso</t>
  </si>
  <si>
    <t xml:space="preserve">Controls &amp; Risks</t>
  </si>
  <si>
    <t xml:space="preserve">0470</t>
  </si>
  <si>
    <t xml:space="preserve">Perez</t>
  </si>
  <si>
    <t xml:space="preserve">Risk Mgt Admin</t>
  </si>
  <si>
    <t xml:space="preserve">GLOBAL FINANCIAL PRODUCTS</t>
  </si>
  <si>
    <t xml:space="preserve">1630</t>
  </si>
  <si>
    <t xml:space="preserve">Glover</t>
  </si>
  <si>
    <t xml:space="preserve">Consol Equity</t>
  </si>
  <si>
    <t xml:space="preserve">1631</t>
  </si>
  <si>
    <t xml:space="preserve">Global Financial Products</t>
  </si>
  <si>
    <t xml:space="preserve">EMERGING MARKETS</t>
  </si>
  <si>
    <t xml:space="preserve">1728</t>
  </si>
  <si>
    <t xml:space="preserve">Pleus</t>
  </si>
  <si>
    <t xml:space="preserve">Risk Mmt - Emerging products</t>
  </si>
  <si>
    <t xml:space="preserve">1994</t>
  </si>
  <si>
    <t xml:space="preserve">Harbert</t>
  </si>
  <si>
    <t xml:space="preserve">Pulp &amp; Paper </t>
  </si>
  <si>
    <t xml:space="preserve">2677</t>
  </si>
  <si>
    <t xml:space="preserve">Emerging Products - Confirmations</t>
  </si>
  <si>
    <t xml:space="preserve">2678</t>
  </si>
  <si>
    <t xml:space="preserve">Klein </t>
  </si>
  <si>
    <t xml:space="preserve">Emerging Products - Settlements</t>
  </si>
  <si>
    <t xml:space="preserve">PRODUCT CONTROLS SUPPORT</t>
  </si>
  <si>
    <t xml:space="preserve">2662</t>
  </si>
  <si>
    <t xml:space="preserve">Shults</t>
  </si>
  <si>
    <t xml:space="preserve">Online Trading - Product Controls</t>
  </si>
  <si>
    <t xml:space="preserve">2776</t>
  </si>
  <si>
    <t xml:space="preserve">Solmonson</t>
  </si>
  <si>
    <t xml:space="preserve">Global Online Trading Support</t>
  </si>
  <si>
    <t xml:space="preserve">MERCHANT ASSET</t>
  </si>
  <si>
    <t xml:space="preserve">2182</t>
  </si>
  <si>
    <t xml:space="preserve">Hall</t>
  </si>
  <si>
    <t xml:space="preserve">Merchant Asset Portfolio</t>
  </si>
  <si>
    <t xml:space="preserve">GLOBAL DATA GROUP</t>
  </si>
  <si>
    <t xml:space="preserve">0236</t>
  </si>
  <si>
    <t xml:space="preserve">Global Facilities </t>
  </si>
  <si>
    <t xml:space="preserve">0450</t>
  </si>
  <si>
    <t xml:space="preserve">Global Contracts</t>
  </si>
  <si>
    <t xml:space="preserve">2372</t>
  </si>
  <si>
    <t xml:space="preserve">Global Data Mgmt Group</t>
  </si>
  <si>
    <t xml:space="preserve">1742</t>
  </si>
  <si>
    <t xml:space="preserve">Global Counter party</t>
  </si>
  <si>
    <t xml:space="preserve">2659</t>
  </si>
  <si>
    <t xml:space="preserve">Hare</t>
  </si>
  <si>
    <t xml:space="preserve">Global SAP</t>
  </si>
  <si>
    <t xml:space="preserve">2718</t>
  </si>
  <si>
    <t xml:space="preserve">Global Intelligence</t>
  </si>
  <si>
    <t xml:space="preserve">2723</t>
  </si>
  <si>
    <t xml:space="preserve">Global Rate Services</t>
  </si>
  <si>
    <t xml:space="preserve">STRATEGIC OPERATIONS</t>
  </si>
  <si>
    <t xml:space="preserve">0847</t>
  </si>
  <si>
    <t xml:space="preserve">Schwarz </t>
  </si>
  <si>
    <t xml:space="preserve">Strategic Operations</t>
  </si>
  <si>
    <t xml:space="preserve">2676</t>
  </si>
  <si>
    <t xml:space="preserve">Cousino</t>
  </si>
  <si>
    <t xml:space="preserve">Training</t>
  </si>
  <si>
    <t xml:space="preserve">0094</t>
  </si>
  <si>
    <t xml:space="preserve">2724</t>
  </si>
  <si>
    <t xml:space="preserve">Mills</t>
  </si>
  <si>
    <t xml:space="preserve">Sitara</t>
  </si>
  <si>
    <t xml:space="preserve">2655</t>
  </si>
  <si>
    <t xml:space="preserve">Operational Risk Management</t>
  </si>
  <si>
    <t xml:space="preserve">Gilley</t>
  </si>
  <si>
    <t xml:space="preserve">Info &amp; Records Mgt</t>
  </si>
  <si>
    <t xml:space="preserve">2184</t>
  </si>
  <si>
    <t xml:space="preserve">Sitara - WO</t>
  </si>
  <si>
    <t xml:space="preserve">capital rc</t>
  </si>
  <si>
    <t xml:space="preserve">ENERGY OPERATIONS MGMT</t>
  </si>
  <si>
    <t xml:space="preserve">0524</t>
  </si>
  <si>
    <t xml:space="preserve">Beck</t>
  </si>
  <si>
    <t xml:space="preserve">Depreciation</t>
  </si>
  <si>
    <t xml:space="preserve">See Below</t>
  </si>
  <si>
    <t xml:space="preserve">0813</t>
  </si>
  <si>
    <t xml:space="preserve">Management</t>
  </si>
  <si>
    <t xml:space="preserve">DEPRECIATION ALLOCATIONS</t>
  </si>
  <si>
    <t xml:space="preserve">S62007</t>
  </si>
  <si>
    <t xml:space="preserve">SIRIUS - RISK MGMT</t>
  </si>
  <si>
    <t xml:space="preserve">SIRIUS DEAL COMPLIANCE</t>
  </si>
  <si>
    <t xml:space="preserve">S72002</t>
  </si>
  <si>
    <t xml:space="preserve">Yanowski</t>
  </si>
  <si>
    <t xml:space="preserve">PROJECT SIRIUS - COORDINATION</t>
  </si>
  <si>
    <t xml:space="preserve">SIRIUS RISK MGMT</t>
  </si>
  <si>
    <t xml:space="preserve">S80036</t>
  </si>
  <si>
    <t xml:space="preserve">FUTURE STATE PROJECT</t>
  </si>
  <si>
    <t xml:space="preserve">CLN-UP CLIENT SERVICES </t>
  </si>
  <si>
    <t xml:space="preserve">S80048</t>
  </si>
  <si>
    <t xml:space="preserve">SITARA DESK CONTR - OH</t>
  </si>
  <si>
    <t xml:space="preserve">SIRIUS TRAINING</t>
  </si>
  <si>
    <t xml:space="preserve">S80049</t>
  </si>
  <si>
    <t xml:space="preserve">SITARA RISK MGMT - OH</t>
  </si>
  <si>
    <t xml:space="preserve">PROJECT SIRIUS - MISC</t>
  </si>
  <si>
    <t xml:space="preserve">S80047</t>
  </si>
  <si>
    <t xml:space="preserve">SITARA DEAL COMPLIANCE - OH</t>
  </si>
  <si>
    <t xml:space="preserve">PROJECT SIRIUS - GDC</t>
  </si>
  <si>
    <t xml:space="preserve">S72004</t>
  </si>
  <si>
    <t xml:space="preserve">PROJECT SIRIUS - GLOBAL DATA</t>
  </si>
  <si>
    <t xml:space="preserve">S72001</t>
  </si>
  <si>
    <t xml:space="preserve">S62006</t>
  </si>
  <si>
    <t xml:space="preserve">SIRIUS - DEAL COMPLIANCE</t>
  </si>
  <si>
    <t xml:space="preserve">S62005</t>
  </si>
  <si>
    <t xml:space="preserve">SIRIUS - LOGISTICS</t>
  </si>
  <si>
    <t xml:space="preserve">S80050</t>
  </si>
  <si>
    <t xml:space="preserve">UNIFY LOGISTICS - OH</t>
  </si>
  <si>
    <t xml:space="preserve">SIRIUS - CLIENT SERVICES</t>
  </si>
  <si>
    <t xml:space="preserve">S80046</t>
  </si>
  <si>
    <t xml:space="preserve">UNIFY - CLIENT SERVICES OH</t>
  </si>
  <si>
    <t xml:space="preserve">S62002</t>
  </si>
  <si>
    <t xml:space="preserve">SIRIUS - PROD TRACKING</t>
  </si>
  <si>
    <t xml:space="preserve">S62008</t>
  </si>
  <si>
    <t xml:space="preserve">CLN-UP - CLIENT SERVICES </t>
  </si>
  <si>
    <t xml:space="preserve">GISB - LOGISTICS</t>
  </si>
  <si>
    <t xml:space="preserve">S62001</t>
  </si>
  <si>
    <t xml:space="preserve">S62004</t>
  </si>
  <si>
    <t xml:space="preserve">Bob Hall</t>
  </si>
  <si>
    <t xml:space="preserve">SYSTEMS &amp; OPERATIONS</t>
  </si>
  <si>
    <t xml:space="preserve">S80044</t>
  </si>
  <si>
    <t xml:space="preserve">CALIFORNIA OPEN</t>
  </si>
  <si>
    <t xml:space="preserve">POWER DEREGULATION</t>
  </si>
  <si>
    <t xml:space="preserve">S80045</t>
  </si>
  <si>
    <t xml:space="preserve">SIRIUS LD &amp; REGR TESTING</t>
  </si>
  <si>
    <t xml:space="preserve">UNIFY - CLIENT SERV - OH</t>
  </si>
  <si>
    <t xml:space="preserve">S80051</t>
  </si>
  <si>
    <t xml:space="preserve">UNIFY ASSET GROUP LOGISITCS</t>
  </si>
  <si>
    <t xml:space="preserve">HARDWARE DEPRECIATION </t>
  </si>
  <si>
    <t xml:space="preserve">SE</t>
  </si>
  <si>
    <t xml:space="preserve">East Power</t>
  </si>
  <si>
    <t xml:space="preserve">Producer </t>
  </si>
  <si>
    <t xml:space="preserve">Energy</t>
  </si>
  <si>
    <t xml:space="preserve">ST Gas</t>
  </si>
  <si>
    <t xml:space="preserve">Equity</t>
  </si>
  <si>
    <t xml:space="preserve">Emerging</t>
  </si>
  <si>
    <t xml:space="preserve">Pulp &amp;</t>
  </si>
  <si>
    <t xml:space="preserve">Int Rate/</t>
  </si>
  <si>
    <t xml:space="preserve">LT Gas</t>
  </si>
  <si>
    <t xml:space="preserve">W</t>
  </si>
  <si>
    <t xml:space="preserve">W Power</t>
  </si>
  <si>
    <t xml:space="preserve">Middle</t>
  </si>
  <si>
    <t xml:space="preserve">Origin</t>
  </si>
  <si>
    <t xml:space="preserve">Trading</t>
  </si>
  <si>
    <t xml:space="preserve">Finance</t>
  </si>
  <si>
    <t xml:space="preserve">Assets</t>
  </si>
  <si>
    <t xml:space="preserve">Texas</t>
  </si>
  <si>
    <t xml:space="preserve">Investing</t>
  </si>
  <si>
    <t xml:space="preserve">Market</t>
  </si>
  <si>
    <t xml:space="preserve">Paper</t>
  </si>
  <si>
    <t xml:space="preserve">FX</t>
  </si>
  <si>
    <t xml:space="preserve">Central</t>
  </si>
  <si>
    <t xml:space="preserve">East </t>
  </si>
  <si>
    <t xml:space="preserve">West</t>
  </si>
  <si>
    <t xml:space="preserve">Group</t>
  </si>
  <si>
    <t xml:space="preserve">Europe</t>
  </si>
  <si>
    <t xml:space="preserve">O'Neil</t>
  </si>
  <si>
    <t xml:space="preserve">Wisely</t>
  </si>
  <si>
    <t xml:space="preserve">Logistics Tech Ops</t>
  </si>
  <si>
    <t xml:space="preserve">0332</t>
  </si>
  <si>
    <t xml:space="preserve">McKay</t>
  </si>
  <si>
    <t xml:space="preserve">Gas Logistics/Control</t>
  </si>
  <si>
    <t xml:space="preserve">Norman</t>
  </si>
  <si>
    <t xml:space="preserve">Power Logistics-Nights</t>
  </si>
  <si>
    <t xml:space="preserve">Homco</t>
  </si>
  <si>
    <t xml:space="preserve">0661</t>
  </si>
  <si>
    <t xml:space="preserve">Morris</t>
  </si>
  <si>
    <t xml:space="preserve">Gas Logistics-HPL Oper</t>
  </si>
  <si>
    <t xml:space="preserve">0818</t>
  </si>
  <si>
    <t xml:space="preserve">Hlavaty</t>
  </si>
  <si>
    <t xml:space="preserve">Logistics-On System</t>
  </si>
  <si>
    <t xml:space="preserve">Scott</t>
  </si>
  <si>
    <t xml:space="preserve">GIBS - Logistics</t>
  </si>
  <si>
    <t xml:space="preserve">1498</t>
  </si>
  <si>
    <t xml:space="preserve">Zurita</t>
  </si>
  <si>
    <t xml:space="preserve">Power Logistics-East</t>
  </si>
  <si>
    <t xml:space="preserve">Allen</t>
  </si>
  <si>
    <t xml:space="preserve">1499</t>
  </si>
  <si>
    <t xml:space="preserve">Power Logistics-West</t>
  </si>
  <si>
    <t xml:space="preserve">CLIENT SERVICES</t>
  </si>
  <si>
    <t xml:space="preserve">CS-Rate Mgt</t>
  </si>
  <si>
    <t xml:space="preserve">Walther</t>
  </si>
  <si>
    <t xml:space="preserve">CS-On System</t>
  </si>
  <si>
    <t xml:space="preserve">CS-Cash Mgt</t>
  </si>
  <si>
    <t xml:space="preserve">0761</t>
  </si>
  <si>
    <t xml:space="preserve">Stratton</t>
  </si>
  <si>
    <t xml:space="preserve">Value Added Services</t>
  </si>
  <si>
    <t xml:space="preserve">Witwer</t>
  </si>
  <si>
    <t xml:space="preserve">CS-Power</t>
  </si>
  <si>
    <t xml:space="preserve">CS Mgt</t>
  </si>
  <si>
    <t xml:space="preserve">Reconciliation</t>
  </si>
  <si>
    <t xml:space="preserve">Schulenburg</t>
  </si>
  <si>
    <t xml:space="preserve">1161</t>
  </si>
  <si>
    <t xml:space="preserve">Info Central</t>
  </si>
  <si>
    <t xml:space="preserve">DOCUMENTATION</t>
  </si>
  <si>
    <t xml:space="preserve">Jeff Harbert</t>
  </si>
  <si>
    <t xml:space="preserve">Solomonson</t>
  </si>
  <si>
    <t xml:space="preserve">Global Systems</t>
  </si>
  <si>
    <t xml:space="preserve">Pisani</t>
  </si>
  <si>
    <t xml:space="preserve">Financial Operations</t>
  </si>
  <si>
    <t xml:space="preserve">Deal Clearing &amp; Doc</t>
  </si>
  <si>
    <t xml:space="preserve">Clark</t>
  </si>
  <si>
    <t xml:space="preserve">CS - Financial</t>
  </si>
  <si>
    <t xml:space="preserve">Physical Gas Confirm</t>
  </si>
  <si>
    <t xml:space="preserve">RISK MANAGEMENT</t>
  </si>
  <si>
    <t xml:space="preserve">0565</t>
  </si>
  <si>
    <t xml:space="preserve">Trade Validation</t>
  </si>
  <si>
    <t xml:space="preserve">Power Risk</t>
  </si>
  <si>
    <t xml:space="preserve">Nyahay</t>
  </si>
  <si>
    <t xml:space="preserve">0468</t>
  </si>
  <si>
    <t xml:space="preserve">Short Term Gas</t>
  </si>
  <si>
    <t xml:space="preserve">Long Term Gas</t>
  </si>
  <si>
    <t xml:space="preserve">Jackson</t>
  </si>
  <si>
    <t xml:space="preserve">W Gas Support</t>
  </si>
  <si>
    <t xml:space="preserve">Hong</t>
  </si>
  <si>
    <t xml:space="preserve">FX Interest</t>
  </si>
  <si>
    <t xml:space="preserve">Satterwhite</t>
  </si>
  <si>
    <t xml:space="preserve">CS - Consulting</t>
  </si>
  <si>
    <t xml:space="preserve">Administration</t>
  </si>
  <si>
    <t xml:space="preserve">TOTAL</t>
  </si>
  <si>
    <t xml:space="preserve">J:\FINRPT\98O&amp;M\MIRANDA\ALLO\[ENRGYOP1.XLS]98  plan good</t>
  </si>
  <si>
    <t xml:space="preserve">Note:</t>
  </si>
  <si>
    <t xml:space="preserve">All RCs without an amount or showing zero is because there is no expense in the budget, </t>
  </si>
  <si>
    <t xml:space="preserve">or no expense incurred as yet in these RCs.</t>
  </si>
</sst>
</file>

<file path=xl/styles.xml><?xml version="1.0" encoding="utf-8"?>
<styleSheet xmlns="http://schemas.openxmlformats.org/spreadsheetml/2006/main">
  <numFmts count="99">
    <numFmt numFmtId="164" formatCode="[$-409]#,##0_);\(#,##0\)"/>
    <numFmt numFmtId="165" formatCode="#,###___);\(#,##0\);&quot; - &quot;__"/>
    <numFmt numFmtId="166" formatCode="#,##0.00__;;"/>
    <numFmt numFmtId="167" formatCode="#,##0.00000___;;;"/>
    <numFmt numFmtId="168" formatCode="#,##0_);\(#,##0\);&quot; -    &quot;"/>
    <numFmt numFmtId="169" formatCode="[$-409]#,##0_);[RED]\(#,##0\)"/>
    <numFmt numFmtId="170" formatCode="\$#,##0_);[RED]&quot;($&quot;#,##0\)"/>
    <numFmt numFmtId="171" formatCode="&quot;$         &quot;#,###.00_);&quot;$         (&quot;#,###.00\);&quot;$               -&quot;"/>
    <numFmt numFmtId="172" formatCode="[$-409]General"/>
    <numFmt numFmtId="173" formatCode="&quot;$         &quot;#,###.00_);&quot;$         (&quot;#,###.00\);&quot;$              -&quot;"/>
    <numFmt numFmtId="174" formatCode="#,##0.0_______);\(#,##0.0\);______&quot; -  &quot;"/>
    <numFmt numFmtId="175" formatCode="#,##0.00__\);\(#,##0.00\);__&quot;  -&quot;"/>
    <numFmt numFmtId="176" formatCode="#,##0___);\(#,##0\)_;&quot; -&quot;__&quot;  &quot;"/>
    <numFmt numFmtId="177" formatCode="0.0%&quot; )&quot;"/>
    <numFmt numFmtId="178" formatCode="000"/>
    <numFmt numFmtId="179" formatCode="\$#,##0;&quot;-$&quot;#,##0"/>
    <numFmt numFmtId="180" formatCode="[$-409]#,##0.00_);[RED]\(#,##0.00\)"/>
    <numFmt numFmtId="181" formatCode="\$#,##0.00_);[RED]&quot;($&quot;#,##0.00\)"/>
    <numFmt numFmtId="182" formatCode="&quot;$         &quot;#,###.00_);&quot;$         (&quot;#,###.00\);&quot;$                -&quot;"/>
    <numFmt numFmtId="183" formatCode="#,##0.00___);\(#,##0.00\);___ &quot; -&quot;"/>
    <numFmt numFmtId="184" formatCode="&quot;$   &quot;#,##0.00_);&quot;($   &quot;#,##0.00\);&quot;$          -&quot;"/>
    <numFmt numFmtId="185" formatCode="_(* #,##0_);_(* \(#,##0\);_(* \-_);_(@_)"/>
    <numFmt numFmtId="186" formatCode="_-* #,##0_-;\-* #,##0_-;_-* \-_-;_-@_-"/>
    <numFmt numFmtId="187" formatCode="\£#,##0.00;&quot;-£&quot;#,##0.00"/>
    <numFmt numFmtId="188" formatCode="\$#,##0.0_);[RED]&quot;($&quot;#,##0.0\)"/>
    <numFmt numFmtId="189" formatCode="#,##0_________);\(#,##0\);_________-&quot;  &quot;"/>
    <numFmt numFmtId="190" formatCode="&quot;$  &quot;#,##0.0_);[RED]&quot;($  &quot;#,##0.0\)"/>
    <numFmt numFmtId="191" formatCode="#,##0.0000_);\(#,##0.0000\);_ &quot;-  &quot;"/>
    <numFmt numFmtId="192" formatCode="#,##0_)_ ;\(#,##0&quot;) &quot;;\-_)_ _ "/>
    <numFmt numFmtId="193" formatCode="0.0%\);\(0.0\)%;&quot; -&quot;"/>
    <numFmt numFmtId="194" formatCode="0.000"/>
    <numFmt numFmtId="195" formatCode="#,##0_);\(#,##0&quot;)-&quot;"/>
    <numFmt numFmtId="196" formatCode="_(* #,##0.00_);_(* \(#,##0.00\);_(* \-??_);_(@_)"/>
    <numFmt numFmtId="197" formatCode="_-* #,##0.00_-;\-* #,##0.00_-;_-* \-??_-;_-@_-"/>
    <numFmt numFmtId="198" formatCode="[$-409]#,##0.00"/>
    <numFmt numFmtId="199" formatCode="_-\£* #,##0_-;&quot;-£&quot;* #,##0_-;_-\£* \-_-;_-@_-"/>
    <numFmt numFmtId="200" formatCode="#,##0.0_);[RED]\(#,##0.0\);\-"/>
    <numFmt numFmtId="201" formatCode="#,###_);\(#,##0\);&quot; -&quot;_ "/>
    <numFmt numFmtId="202" formatCode="0.0%_;\(0\.0\)%;&quot; -   &quot;"/>
    <numFmt numFmtId="203" formatCode="_##,##0_);\(#,##0&quot;) &quot;;\-_)_ _ "/>
    <numFmt numFmtId="204" formatCode="0.0%\ ;\(0.0\)%\ ;&quot;-   &quot;"/>
    <numFmt numFmtId="205" formatCode="0.000%"/>
    <numFmt numFmtId="206" formatCode="_(\$* #,##0_);_(\$* \(#,##0\);_(\$* \-_);_(@_)"/>
    <numFmt numFmtId="207" formatCode="_-\$* #,##0_-;&quot;-$&quot;* #,##0_-;_-\$* \-_-;_-@_-"/>
    <numFmt numFmtId="208" formatCode="#,##0.0________\);\(#,##0.0\);________&quot; -  &quot;"/>
    <numFmt numFmtId="209" formatCode="\$#,##0;[RED]&quot;-$&quot;#,##0"/>
    <numFmt numFmtId="210" formatCode="0000"/>
    <numFmt numFmtId="211" formatCode="&quot;$   &quot;#,##0_);[RED]&quot;$   (&quot;#,##0\);&quot;$         -&quot;"/>
    <numFmt numFmtId="212" formatCode="#,##0.000_);\(#,##0.000\);&quot; -  &quot;"/>
    <numFmt numFmtId="213" formatCode="#,##0.000_);\(#,##0.000\)"/>
    <numFmt numFmtId="214" formatCode="&quot;$        &quot;#,###.00_);&quot;$        (&quot;#,###.00\);&quot;$                -&quot;"/>
    <numFmt numFmtId="215" formatCode="\£#,##0;[RED]&quot;-£&quot;#,##0"/>
    <numFmt numFmtId="216" formatCode="#,##0.00_);\(#,##0.00\);&quot;-  &quot;"/>
    <numFmt numFmtId="217" formatCode="#,##0.0_________);\(#,##0.0\);________&quot; -  &quot;"/>
    <numFmt numFmtId="218" formatCode="#,###.0_);\(#,##0.0\);&quot; - &quot;_ "/>
    <numFmt numFmtId="219" formatCode="#,##0___);\(#,##0\);&quot; -&quot;__&quot;  &quot;"/>
    <numFmt numFmtId="220" formatCode="_(* #,##0.0_);_(* \(#,##0.0\);_(* \-_);_(@_)"/>
    <numFmt numFmtId="221" formatCode="#,##0___);\(#,##0\);&quot; - &quot;__"/>
    <numFmt numFmtId="222" formatCode="#,##0_);[RED]\(#,##0\);\-"/>
    <numFmt numFmtId="223" formatCode="#,##0.0_);\(#,##0.0\);_ &quot; -&quot;"/>
    <numFmt numFmtId="224" formatCode="&quot;$  &quot;#,##0_);[RED]&quot;($  &quot;#,##0\)"/>
    <numFmt numFmtId="225" formatCode="0.0%_);\(0.0\)%;&quot; -&quot;"/>
    <numFmt numFmtId="226" formatCode="#,##0_)_ ;\(#,##0&quot;) &quot;;&quot; -&quot;_ _)"/>
    <numFmt numFmtId="227" formatCode="_-\£* #,##0.00_-;&quot;-£&quot;* #,##0.00_-;_-\£* \-??_-;_-@_-"/>
    <numFmt numFmtId="228" formatCode="_(* #,##0.0000_);_(* \(#,##0.0000\);_(* \-??_);_(@_)"/>
    <numFmt numFmtId="229" formatCode="0.0%;\(0.0\)%;&quot; -  &quot;"/>
    <numFmt numFmtId="230" formatCode="#.0,,;[RED]\(#.0,,\)"/>
    <numFmt numFmtId="231" formatCode="_(\$* #,##0.00_);_(\$* \(#,##0.00\);_(\$* \-??_);_(@_)"/>
    <numFmt numFmtId="232" formatCode="_-\$* #,##0.00_-;&quot;-$&quot;* #,##0.00_-;_-\$* \-??_-;_-@_-"/>
    <numFmt numFmtId="233" formatCode="\$#,##0.00;[RED]&quot;-$&quot;#,##0.00"/>
    <numFmt numFmtId="234" formatCode="#,##0.000_);[RED]\(#,##0.000\)"/>
    <numFmt numFmtId="235" formatCode="&quot;$   &quot;#,##0_);[RED]&quot;$   (&quot;#,##0\);&quot;$            -&quot;"/>
    <numFmt numFmtId="236" formatCode="###0"/>
    <numFmt numFmtId="237" formatCode="\£#,##0.00;[RED]&quot;-£&quot;#,##0.00"/>
    <numFmt numFmtId="238" formatCode="&quot;$         &quot;#,###.00_);&quot;$       (&quot;#,###.00\);&quot;$                -&quot;"/>
    <numFmt numFmtId="239" formatCode="#,##0_);\(#,##0\);&quot;-  &quot;"/>
    <numFmt numFmtId="240" formatCode="#,##0.0_________);\(#,##0.0\);&quot; -  &quot;"/>
    <numFmt numFmtId="241" formatCode="0.0_;;;"/>
    <numFmt numFmtId="242" formatCode="#,##0___);\(#,##0\)___;&quot; -&quot;__&quot;  &quot;"/>
    <numFmt numFmtId="243" formatCode="0.0_%;\(0.0\)%;&quot; -   &quot;"/>
    <numFmt numFmtId="244" formatCode="&quot;$  &quot;#,##0.00_);[RED]&quot;($  &quot;#,##0.00\)"/>
    <numFmt numFmtId="245" formatCode="#,##0_);\(#,##0&quot;) &quot;;\-_)_ _ "/>
    <numFmt numFmtId="246" formatCode="#,##0.0________\);\(#,##0.0\);_______ &quot;-  &quot;"/>
    <numFmt numFmtId="247" formatCode="[$-409]0.00"/>
    <numFmt numFmtId="248" formatCode="#,###_)_ "/>
    <numFmt numFmtId="249" formatCode="_##,##0_);\(#,##0\);\-_)_ _ "/>
    <numFmt numFmtId="250" formatCode="_(* #,##0.000000000_);_(* \(#,##0.000000000\);_(* \-??_);_(@_)"/>
    <numFmt numFmtId="251" formatCode="#,##0_);\(#,##0\);\-"/>
    <numFmt numFmtId="252" formatCode="#,###_)"/>
    <numFmt numFmtId="253" formatCode="0.00_)"/>
    <numFmt numFmtId="254" formatCode=".0000%"/>
    <numFmt numFmtId="255" formatCode="#,##0.0_);\(#,##0.0\)"/>
    <numFmt numFmtId="256" formatCode="0.00000"/>
    <numFmt numFmtId="257" formatCode="[$-409]#,##0"/>
    <numFmt numFmtId="258" formatCode="#,##0.0000_);[RED]\(#,##0.0000\)"/>
    <numFmt numFmtId="259" formatCode="[$-409]0"/>
    <numFmt numFmtId="260" formatCode="[$-409]0.00%"/>
    <numFmt numFmtId="261" formatCode="[$-409]0%"/>
    <numFmt numFmtId="262" formatCode="0.0%"/>
  </numFmts>
  <fonts count="87">
    <font>
      <sz val="10"/>
      <name val="Times New Roman"/>
      <family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9.5"/>
      <name val="Courier New"/>
      <family val="0"/>
    </font>
    <font>
      <sz val="10"/>
      <name val="MS Sans Serif"/>
      <family val="0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0"/>
    </font>
    <font>
      <sz val="8"/>
      <name val="Times New Roman"/>
      <family val="0"/>
    </font>
    <font>
      <sz val="8"/>
      <name val="Arial"/>
      <family val="0"/>
    </font>
    <font>
      <sz val="12"/>
      <name val="Arial"/>
      <family val="2"/>
    </font>
    <font>
      <sz val="10"/>
      <name val="Times New Roman"/>
      <family val="0"/>
    </font>
    <font>
      <sz val="10"/>
      <name val="Courier New"/>
      <family val="0"/>
    </font>
    <font>
      <sz val="8"/>
      <name val="SWISS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9"/>
      <name val="Times New Roman"/>
      <family val="0"/>
    </font>
    <font>
      <sz val="10"/>
      <name val="Book Antiqua"/>
      <family val="0"/>
    </font>
    <font>
      <sz val="10"/>
      <name val="Book Antiqua"/>
      <family val="1"/>
    </font>
    <font>
      <sz val="8"/>
      <name val=""/>
      <family val="0"/>
    </font>
    <font>
      <sz val="11"/>
      <name val="Arial"/>
      <family val="0"/>
    </font>
    <font>
      <sz val="12"/>
      <name val="Comic Sans MS"/>
      <family val="0"/>
    </font>
    <font>
      <sz val="8"/>
      <name val="MS Sans Serif"/>
      <family val="2"/>
    </font>
    <font>
      <sz val="9"/>
      <name val="Arial"/>
      <family val="0"/>
    </font>
    <font>
      <sz val="12"/>
      <name val="Century Schoolbook"/>
      <family val="0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8.5"/>
      <name val="MS Sans Serif"/>
      <family val="2"/>
    </font>
    <font>
      <sz val="12"/>
      <name val="SWISS"/>
      <family val="0"/>
    </font>
    <font>
      <sz val="10"/>
      <name val="Century Gothic"/>
      <family val="0"/>
    </font>
    <font>
      <sz val="10"/>
      <name val="SWISS"/>
      <family val="0"/>
    </font>
    <font>
      <sz val="10"/>
      <name val="Arial Narrow"/>
      <family val="2"/>
    </font>
    <font>
      <sz val="10"/>
      <color rgb="FF000000"/>
      <name val="MS Sans Serif"/>
      <family val="0"/>
    </font>
    <font>
      <sz val="11"/>
      <name val="Book Antiqua"/>
      <family val="1"/>
    </font>
    <font>
      <sz val="10"/>
      <name val="TimesNewRomanPS"/>
      <family val="1"/>
    </font>
    <font>
      <sz val="8"/>
      <name val="Times New Roman"/>
      <family val="1"/>
    </font>
    <font>
      <sz val="9.85"/>
      <name val="Times New Roman"/>
      <family val="0"/>
    </font>
    <font>
      <sz val="8"/>
      <color rgb="FF0000FF"/>
      <name val="Arial"/>
      <family val="2"/>
    </font>
    <font>
      <b val="true"/>
      <sz val="10"/>
      <name val="Arial"/>
      <family val="0"/>
    </font>
    <font>
      <b val="true"/>
      <sz val="16"/>
      <name val="Times New Roman"/>
      <family val="0"/>
    </font>
    <font>
      <b val="true"/>
      <sz val="10"/>
      <name val="Times New Roman"/>
      <family val="0"/>
    </font>
    <font>
      <b val="true"/>
      <sz val="8"/>
      <name val="Arial"/>
      <family val="2"/>
    </font>
    <font>
      <sz val="16"/>
      <name val="Times New Roman"/>
      <family val="1"/>
    </font>
    <font>
      <b val="true"/>
      <u val="single"/>
      <sz val="10"/>
      <name val="Times New Roman"/>
      <family val="1"/>
    </font>
    <font>
      <b val="true"/>
      <sz val="8"/>
      <name val="Times New Roman"/>
      <family val="1"/>
    </font>
    <font>
      <b val="true"/>
      <sz val="10"/>
      <name val="Times New Roman"/>
      <family val="1"/>
    </font>
    <font>
      <sz val="10"/>
      <color rgb="FFFF00FF"/>
      <name val="Times New Roman"/>
      <family val="1"/>
    </font>
    <font>
      <sz val="10"/>
      <color rgb="FF3366FF"/>
      <name val="Arial"/>
      <family val="2"/>
    </font>
    <font>
      <b val="true"/>
      <i val="true"/>
      <sz val="10"/>
      <name val="Arial"/>
      <family val="0"/>
    </font>
    <font>
      <b val="true"/>
      <i val="true"/>
      <sz val="10"/>
      <name val="Times New Roman"/>
      <family val="1"/>
    </font>
    <font>
      <sz val="10"/>
      <color rgb="FF000000"/>
      <name val="Arial"/>
      <family val="2"/>
    </font>
    <font>
      <u val="single"/>
      <sz val="10"/>
      <name val="Times New Roman"/>
      <family val="1"/>
    </font>
    <font>
      <sz val="6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26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2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0" borderId="0" applyFont="true" applyBorder="false" applyAlignment="false" applyProtection="false"/>
    <xf numFmtId="172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1" fillId="0" borderId="0" applyFont="true" applyBorder="false" applyAlignment="false" applyProtection="true">
      <protection locked="true" hidden="false"/>
    </xf>
    <xf numFmtId="175" fontId="1" fillId="0" borderId="0" applyFont="true" applyBorder="false" applyAlignment="false" applyProtection="true">
      <protection locked="true" hidden="false"/>
    </xf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2" fontId="1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2" fontId="1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30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2" fontId="15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8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23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4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4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4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43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45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24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248" fontId="0" fillId="0" borderId="0" applyFont="true" applyBorder="false" applyAlignment="false" applyProtection="false"/>
    <xf numFmtId="24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240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5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51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3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24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4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1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23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3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3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232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1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2" applyFont="true" applyBorder="true" applyAlignment="false" applyProtection="false"/>
    <xf numFmtId="164" fontId="19" fillId="0" borderId="2" applyFont="true" applyBorder="true" applyAlignment="false" applyProtection="false"/>
    <xf numFmtId="164" fontId="19" fillId="0" borderId="2" applyFont="true" applyBorder="true" applyAlignment="false" applyProtection="false"/>
    <xf numFmtId="172" fontId="1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19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52" fontId="1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4" applyFont="true" applyBorder="true" applyAlignment="false" applyProtection="false"/>
    <xf numFmtId="164" fontId="16" fillId="4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3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01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2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5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61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1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9" fontId="7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0" fillId="5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9" fontId="7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0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3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2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0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0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9" fontId="7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61" fontId="7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5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1" fontId="72" fillId="0" borderId="5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1" fontId="72" fillId="5" borderId="5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1" fontId="72" fillId="0" borderId="13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1" fontId="72" fillId="0" borderId="14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261" fontId="72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2" fillId="0" borderId="5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261" fontId="1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1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1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1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1" fontId="1" fillId="0" borderId="11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1" fontId="1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2" fontId="7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62" fontId="1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62" fontId="1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60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2" fontId="1" fillId="0" borderId="11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2" fontId="1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2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2" fillId="0" borderId="0" xfId="148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261" fontId="1" fillId="5" borderId="11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1" fontId="1" fillId="5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1" fontId="1" fillId="5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1" fillId="5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72" fillId="0" borderId="11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61" fontId="72" fillId="0" borderId="0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61" fontId="72" fillId="5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61" fontId="72" fillId="0" borderId="13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61" fontId="72" fillId="0" borderId="5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261" fontId="7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1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7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11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5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6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3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7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1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255" fontId="8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61" fontId="1" fillId="0" borderId="13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1" fontId="1" fillId="0" borderId="5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61" fontId="1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1" fontId="1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9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alc Currency (0)" xfId="110"/>
    <cellStyle name="Calc Currency (0)_~0022862" xfId="111"/>
    <cellStyle name="Comma [0]_1162" xfId="112"/>
    <cellStyle name="Comma [0]_12matrix" xfId="113"/>
    <cellStyle name="Comma [0]_12~3SO2" xfId="114"/>
    <cellStyle name="Comma [0]_1995" xfId="115"/>
    <cellStyle name="Comma [0]_1997" xfId="116"/>
    <cellStyle name="Comma [0]_29" xfId="117"/>
    <cellStyle name="Comma [0]_9905Allocation" xfId="118"/>
    <cellStyle name="Comma [0]_A" xfId="119"/>
    <cellStyle name="Comma [0]_A_dimon" xfId="120"/>
    <cellStyle name="Comma [0]_ACTUAL" xfId="121"/>
    <cellStyle name="Comma [0]_ACTUAL NA -OBU" xfId="122"/>
    <cellStyle name="Comma [0]_Actual vs." xfId="123"/>
    <cellStyle name="Comma [0]_algasdefault" xfId="124"/>
    <cellStyle name="Comma [0]_Allocation-1998 Team Reporting" xfId="125"/>
    <cellStyle name="Comma [0]_allocations" xfId="126"/>
    <cellStyle name="Comma [0]_Alternative1" xfId="127"/>
    <cellStyle name="Comma [0]_Alternative1_1" xfId="128"/>
    <cellStyle name="Comma [0]_App E" xfId="129"/>
    <cellStyle name="Comma [0]_Apr" xfId="130"/>
    <cellStyle name="Comma [0]_Arapahoe" xfId="131"/>
    <cellStyle name="Comma [0]_Assumptions" xfId="132"/>
    <cellStyle name="Comma [0]_Assumptions_dimon" xfId="133"/>
    <cellStyle name="Comma [0]_bahiadefault" xfId="134"/>
    <cellStyle name="Comma [0]_Book3" xfId="135"/>
    <cellStyle name="Comma [0]_BOP" xfId="136"/>
    <cellStyle name="Comma [0]_BOPBAL1" xfId="137"/>
    <cellStyle name="Comma [0]_BOPCBU" xfId="138"/>
    <cellStyle name="Comma [0]_BOPCBU (2)" xfId="139"/>
    <cellStyle name="Comma [0]_BOPCBU96" xfId="140"/>
    <cellStyle name="Comma [0]_BSAPPE.XLS" xfId="141"/>
    <cellStyle name="Comma [0]_Calculations" xfId="142"/>
    <cellStyle name="Comma [0]_Calculations (2)" xfId="143"/>
    <cellStyle name="Comma [0]_Calculations (2)_dimon" xfId="144"/>
    <cellStyle name="Comma [0]_Calculations II" xfId="145"/>
    <cellStyle name="Comma [0]_Calculations II_dimon" xfId="146"/>
    <cellStyle name="Comma [0]_Calculations III" xfId="147"/>
    <cellStyle name="Comma [0]_Calculations III_dimon" xfId="148"/>
    <cellStyle name="Comma [0]_Calculations_1" xfId="149"/>
    <cellStyle name="Comma [0]_Calculations_dimon" xfId="150"/>
    <cellStyle name="Comma [0]_CAPEX" xfId="151"/>
    <cellStyle name="Comma [0]_CAPEX94" xfId="152"/>
    <cellStyle name="Comma [0]_CBU BOX CHART V PLAN" xfId="153"/>
    <cellStyle name="Comma [0]_CCA" xfId="154"/>
    <cellStyle name="Comma [0]_CCOCPX" xfId="155"/>
    <cellStyle name="Comma [0]_CHANGES.XLS" xfId="156"/>
    <cellStyle name="Comma [0]_Channel Table" xfId="157"/>
    <cellStyle name="Comma [0]_Charts" xfId="158"/>
    <cellStyle name="Comma [0]_Comm File" xfId="159"/>
    <cellStyle name="Comma [0]_coperdefault" xfId="160"/>
    <cellStyle name="Comma [0]_Corp method" xfId="161"/>
    <cellStyle name="Comma [0]_CTCUR" xfId="162"/>
    <cellStyle name="Comma [0]_CUMPLTCH" xfId="163"/>
    <cellStyle name="Comma [0]_Cur 5100" xfId="164"/>
    <cellStyle name="Comma [0]_DEFAULT" xfId="165"/>
    <cellStyle name="Comma [0]_dimon" xfId="166"/>
    <cellStyle name="Comma [0]_dimon_1" xfId="167"/>
    <cellStyle name="Comma [0]_dimon_9905Allocation" xfId="168"/>
    <cellStyle name="Comma [0]_dimon_Enops99alloc" xfId="169"/>
    <cellStyle name="Comma [0]_dimon_ENRGYOP399-final-With Deprec" xfId="170"/>
    <cellStyle name="Comma [0]_Dowell C1b" xfId="171"/>
    <cellStyle name="Comma [0]_Dowell-C1a" xfId="172"/>
    <cellStyle name="Comma [0]_E&amp;ONW1" xfId="173"/>
    <cellStyle name="Comma [0]_E&amp;ONW2" xfId="174"/>
    <cellStyle name="Comma [0]_E&amp;OOCPX" xfId="175"/>
    <cellStyle name="Comma [0]_emserdefault" xfId="176"/>
    <cellStyle name="Comma [0]_Enops99alloc" xfId="177"/>
    <cellStyle name="Comma [0]_ENRGYOP1" xfId="178"/>
    <cellStyle name="Comma [0]_ENRGYOP399-final-With Deprec" xfId="179"/>
    <cellStyle name="Comma [0]_F&amp;COCPX" xfId="180"/>
    <cellStyle name="Comma [0]_FEBRUARY" xfId="181"/>
    <cellStyle name="Comma [0]_FF" xfId="182"/>
    <cellStyle name="Comma [0]_FP 20 A (1)" xfId="183"/>
    <cellStyle name="Comma [0]_FP 20 A (2)" xfId="184"/>
    <cellStyle name="Comma [0]_FP-20 (App. E)" xfId="185"/>
    <cellStyle name="Comma [0]_FP-20 (App.A) " xfId="186"/>
    <cellStyle name="Comma [0]_FP-20 (App.D)" xfId="187"/>
    <cellStyle name="Comma [0]_FP-20(App.B)" xfId="188"/>
    <cellStyle name="Comma [0]_FP-20(C1) (a)" xfId="189"/>
    <cellStyle name="Comma [0]_FP-20(C1) (a) (2)" xfId="190"/>
    <cellStyle name="Comma [0]_FP-20(C1) (b)" xfId="191"/>
    <cellStyle name="Comma [0]_FP-20(C1) (b) " xfId="192"/>
    <cellStyle name="Comma [0]_FP-20(C1) (b) (2)" xfId="193"/>
    <cellStyle name="Comma [0]_Full Year FY96" xfId="194"/>
    <cellStyle name="Comma [0]_GCM" xfId="195"/>
    <cellStyle name="Comma [0]_GenAssum" xfId="196"/>
    <cellStyle name="Comma [0]_GP C1a" xfId="197"/>
    <cellStyle name="Comma [0]_GP C1b" xfId="198"/>
    <cellStyle name="Comma [0]_GP_EI_3" xfId="199"/>
    <cellStyle name="Comma [0]_GQ C1A" xfId="200"/>
    <cellStyle name="Comma [0]_GQ C1B" xfId="201"/>
    <cellStyle name="Comma [0]_groups" xfId="202"/>
    <cellStyle name="Comma [0]_Inputs" xfId="203"/>
    <cellStyle name="Comma [0]_IPM C1b" xfId="204"/>
    <cellStyle name="Comma [0]_IPMC1a" xfId="205"/>
    <cellStyle name="Comma [0]_IS-Hold" xfId="206"/>
    <cellStyle name="Comma [0]_ITOCPX" xfId="207"/>
    <cellStyle name="Comma [0]_Janactuals" xfId="208"/>
    <cellStyle name="Comma [0]_jancf" xfId="209"/>
    <cellStyle name="Comma [0]_JUNMTH55" xfId="210"/>
    <cellStyle name="Comma [0]_JUNMTH57" xfId="211"/>
    <cellStyle name="Comma [0]_JUNYTD55" xfId="212"/>
    <cellStyle name="Comma [0]_JUNYTD57" xfId="213"/>
    <cellStyle name="Comma [0]_laroux" xfId="214"/>
    <cellStyle name="Comma [0]_laroux_1" xfId="215"/>
    <cellStyle name="Comma [0]_laroux_12~3SO2" xfId="216"/>
    <cellStyle name="Comma [0]_laroux_1995" xfId="217"/>
    <cellStyle name="Comma [0]_laroux_1_12~3SO2" xfId="218"/>
    <cellStyle name="Comma [0]_laroux_1_dimon" xfId="219"/>
    <cellStyle name="Comma [0]_laroux_1_dimon_1" xfId="220"/>
    <cellStyle name="Comma [0]_laroux_1_dimon_2" xfId="221"/>
    <cellStyle name="Comma [0]_laroux_1_laroux" xfId="222"/>
    <cellStyle name="Comma [0]_laroux_1_NEGS" xfId="223"/>
    <cellStyle name="Comma [0]_laroux_1_NEGS_1" xfId="224"/>
    <cellStyle name="Comma [0]_laroux_1_NEGS_~0022862" xfId="225"/>
    <cellStyle name="Comma [0]_laroux_1_pldt" xfId="226"/>
    <cellStyle name="Comma [0]_laroux_1_pldt_dimon" xfId="227"/>
    <cellStyle name="Comma [0]_laroux_1_PLDT_dimon_1" xfId="228"/>
    <cellStyle name="Comma [0]_laroux_1_VERA" xfId="229"/>
    <cellStyle name="Comma [0]_laroux_1_VIRUS-EDY" xfId="230"/>
    <cellStyle name="Comma [0]_laroux_1_~0022862" xfId="231"/>
    <cellStyle name="Comma [0]_laroux_2" xfId="232"/>
    <cellStyle name="Comma [0]_laroux_2_12~3SO2" xfId="233"/>
    <cellStyle name="Comma [0]_laroux_2_12~3SO2_NEGS" xfId="234"/>
    <cellStyle name="Comma [0]_laroux_2_12~3SO2_~0022862" xfId="235"/>
    <cellStyle name="Comma [0]_laroux_2_dimon" xfId="236"/>
    <cellStyle name="Comma [0]_laroux_2_dimon_1" xfId="237"/>
    <cellStyle name="Comma [0]_laroux_2_dimon_2" xfId="238"/>
    <cellStyle name="Comma [0]_laroux_2_laroux" xfId="239"/>
    <cellStyle name="Comma [0]_laroux_2_laroux_dimon" xfId="240"/>
    <cellStyle name="Comma [0]_laroux_2_NEGS" xfId="241"/>
    <cellStyle name="Comma [0]_laroux_2_NEGS_1" xfId="242"/>
    <cellStyle name="Comma [0]_laroux_2_pldt" xfId="243"/>
    <cellStyle name="Comma [0]_laroux_2_VERA" xfId="244"/>
    <cellStyle name="Comma [0]_laroux_3" xfId="245"/>
    <cellStyle name="Comma [0]_laroux_3_dimon" xfId="246"/>
    <cellStyle name="Comma [0]_laroux_3_dimon_1" xfId="247"/>
    <cellStyle name="Comma [0]_laroux_3_NEGS" xfId="248"/>
    <cellStyle name="Comma [0]_laroux_3_~0022862" xfId="249"/>
    <cellStyle name="Comma [0]_laroux_dimon" xfId="250"/>
    <cellStyle name="Comma [0]_laroux_dimon_1" xfId="251"/>
    <cellStyle name="Comma [0]_laroux_laroux" xfId="252"/>
    <cellStyle name="Comma [0]_laroux_laroux_1" xfId="253"/>
    <cellStyle name="Comma [0]_laroux_laroux_dimon" xfId="254"/>
    <cellStyle name="Comma [0]_laroux_MATERAL2" xfId="255"/>
    <cellStyle name="Comma [0]_laroux_MATERAL2_dimon" xfId="256"/>
    <cellStyle name="Comma [0]_laroux_MATERAL2_dimon_1" xfId="257"/>
    <cellStyle name="Comma [0]_laroux_MATERAL2_laroux" xfId="258"/>
    <cellStyle name="Comma [0]_laroux_MATERAL2_laroux_dimon" xfId="259"/>
    <cellStyle name="Comma [0]_laroux_MATERAL2_NEGS" xfId="260"/>
    <cellStyle name="Comma [0]_laroux_MATERAL2_NEGS_1" xfId="261"/>
    <cellStyle name="Comma [0]_laroux_MATERAL2_NEGS_1_~0022862" xfId="262"/>
    <cellStyle name="Comma [0]_laroux_MATERAL2_NEGS_2" xfId="263"/>
    <cellStyle name="Comma [0]_laroux_MATERAL2_NEGS_~0022862" xfId="264"/>
    <cellStyle name="Comma [0]_laroux_MATERAL2_pldt" xfId="265"/>
    <cellStyle name="Comma [0]_laroux_MATERAL2_VERA" xfId="266"/>
    <cellStyle name="Comma [0]_laroux_MATERAL2_VIRUS-EDY" xfId="267"/>
    <cellStyle name="Comma [0]_laroux_MATERAL2_~0022862" xfId="268"/>
    <cellStyle name="Comma [0]_laroux_mud plant bolted" xfId="269"/>
    <cellStyle name="Comma [0]_laroux_mud plant bolted_dimon" xfId="270"/>
    <cellStyle name="Comma [0]_laroux_mud plant bolted_dimon_1" xfId="271"/>
    <cellStyle name="Comma [0]_laroux_mud plant bolted_dimon_2" xfId="272"/>
    <cellStyle name="Comma [0]_laroux_mud plant bolted_NEGS" xfId="273"/>
    <cellStyle name="Comma [0]_laroux_mud plant bolted_NEGS_1" xfId="274"/>
    <cellStyle name="Comma [0]_laroux_mud plant bolted_NEGS_~0022862" xfId="275"/>
    <cellStyle name="Comma [0]_laroux_mud plant bolted_~0022862" xfId="276"/>
    <cellStyle name="Comma [0]_laroux_pldt" xfId="277"/>
    <cellStyle name="Comma [0]_laroux_VERA" xfId="278"/>
    <cellStyle name="Comma [0]_laroux_VERA_1" xfId="279"/>
    <cellStyle name="Comma [0]_laroux_VIRUS-EDY" xfId="280"/>
    <cellStyle name="Comma [0]_MACRO1.XLM" xfId="281"/>
    <cellStyle name="Comma [0]_MATERAL2" xfId="282"/>
    <cellStyle name="Comma [0]_MATERAL2_dimon" xfId="283"/>
    <cellStyle name="Comma [0]_MATERAL2_dimon_1" xfId="284"/>
    <cellStyle name="Comma [0]_MATERAL2_dimon_2" xfId="285"/>
    <cellStyle name="Comma [0]_MATERAL2_NEGS" xfId="286"/>
    <cellStyle name="Comma [0]_MATERAL2_NEGS_1" xfId="287"/>
    <cellStyle name="Comma [0]_MATERAL2_NEGS_~0022862" xfId="288"/>
    <cellStyle name="Comma [0]_MATERAL2_~0022862" xfId="289"/>
    <cellStyle name="Comma [0]_MKGOCPX" xfId="290"/>
    <cellStyle name="Comma [0]_MOBCPX" xfId="291"/>
    <cellStyle name="Comma [0]_mud plant bolted" xfId="292"/>
    <cellStyle name="Comma [0]_mud plant bolted_dimon" xfId="293"/>
    <cellStyle name="Comma [0]_mud plant bolted_dimon_1" xfId="294"/>
    <cellStyle name="Comma [0]_mud plant bolted_laroux" xfId="295"/>
    <cellStyle name="Comma [0]_mud plant bolted_laroux_dimon" xfId="296"/>
    <cellStyle name="Comma [0]_mud plant bolted_NEGS" xfId="297"/>
    <cellStyle name="Comma [0]_mud plant bolted_NEGS_1" xfId="298"/>
    <cellStyle name="Comma [0]_mud plant bolted_NEGS_1_~0022862" xfId="299"/>
    <cellStyle name="Comma [0]_mud plant bolted_NEGS_2" xfId="300"/>
    <cellStyle name="Comma [0]_mud plant bolted_NEGS_~0022862" xfId="301"/>
    <cellStyle name="Comma [0]_mud plant bolted_pldt" xfId="302"/>
    <cellStyle name="Comma [0]_mud plant bolted_VERA" xfId="303"/>
    <cellStyle name="Comma [0]_mud plant bolted_VIRUS-EDY" xfId="304"/>
    <cellStyle name="Comma [0]_mud plant bolted_~0022862" xfId="305"/>
    <cellStyle name="Comma [0]_NA (2)" xfId="306"/>
    <cellStyle name="Comma [0]_NA WITHOUT GOV'T &amp; PNX" xfId="307"/>
    <cellStyle name="Comma [0]_NAOBU10" xfId="308"/>
    <cellStyle name="Comma [0]_NAT ACCT" xfId="309"/>
    <cellStyle name="Comma [0]_NSACTUAL.XLS" xfId="310"/>
    <cellStyle name="Comma [0]_NX00" xfId="311"/>
    <cellStyle name="Comma [0]_Odner" xfId="312"/>
    <cellStyle name="Comma [0]_Odner (2)" xfId="313"/>
    <cellStyle name="Comma [0]_Odner (3)" xfId="314"/>
    <cellStyle name="Comma [0]_OSMOCPX" xfId="315"/>
    <cellStyle name="Comma [0]_Other Months" xfId="316"/>
    <cellStyle name="Comma [0]_Outlook" xfId="317"/>
    <cellStyle name="Comma [0]_P&amp;L" xfId="318"/>
    <cellStyle name="Comma [0]_pbdefault" xfId="319"/>
    <cellStyle name="Comma [0]_percentages" xfId="320"/>
    <cellStyle name="Comma [0]_PERSONAL" xfId="321"/>
    <cellStyle name="Comma [0]_PGMKOCPX" xfId="322"/>
    <cellStyle name="Comma [0]_PGNW1" xfId="323"/>
    <cellStyle name="Comma [0]_PGNW2" xfId="324"/>
    <cellStyle name="Comma [0]_PGNWOCPX" xfId="325"/>
    <cellStyle name="Comma [0]_Pink" xfId="326"/>
    <cellStyle name="Comma [0]_Plan" xfId="327"/>
    <cellStyle name="Comma [0]_PLAN95" xfId="328"/>
    <cellStyle name="Comma [0]_PLANT" xfId="329"/>
    <cellStyle name="Comma [0]_PLDT" xfId="330"/>
    <cellStyle name="Comma [0]_pldt_1" xfId="331"/>
    <cellStyle name="Comma [0]_pldt_1_dimon" xfId="332"/>
    <cellStyle name="Comma [0]_pldt_Calculations" xfId="333"/>
    <cellStyle name="Comma [0]_PLDT_dimon" xfId="334"/>
    <cellStyle name="Comma [0]_pldt_NEGS" xfId="335"/>
    <cellStyle name="Comma [0]_priccurv" xfId="336"/>
    <cellStyle name="Comma [0]_PROCDS&amp;G" xfId="337"/>
    <cellStyle name="Comma [0]_Product" xfId="338"/>
    <cellStyle name="Comma [0]_PROFILE4" xfId="339"/>
    <cellStyle name="Comma [0]_Projects" xfId="340"/>
    <cellStyle name="Comma [0]_Q1 FY96" xfId="341"/>
    <cellStyle name="Comma [0]_Q2 FY96" xfId="342"/>
    <cellStyle name="Comma [0]_Q3 FY96" xfId="343"/>
    <cellStyle name="Comma [0]_Q4 FY96" xfId="344"/>
    <cellStyle name="Comma [0]_QTR94_95" xfId="345"/>
    <cellStyle name="Comma [0]_Quarter End Months" xfId="346"/>
    <cellStyle name="Comma [0]_r1" xfId="347"/>
    <cellStyle name="Comma [0]_r1_dimon" xfId="348"/>
    <cellStyle name="Comma [0]_RFI" xfId="349"/>
    <cellStyle name="Comma [0]_RFI_1" xfId="350"/>
    <cellStyle name="Comma [0]_RQSTFRM" xfId="351"/>
    <cellStyle name="Comma [0]_Sales Order" xfId="352"/>
    <cellStyle name="Comma [0]_SATOCPX" xfId="353"/>
    <cellStyle name="Comma [0]_Sheet1" xfId="354"/>
    <cellStyle name="Comma [0]_Sheet1_Book6" xfId="355"/>
    <cellStyle name="Comma [0]_Sheet1_CTS - Ind excl Can" xfId="356"/>
    <cellStyle name="Comma [0]_Sheet1_dimon" xfId="357"/>
    <cellStyle name="Comma [0]_Sheet1_dimon_1" xfId="358"/>
    <cellStyle name="Comma [0]_Sheet1_ECTPLAN" xfId="359"/>
    <cellStyle name="Comma [0]_Sheet1_format1" xfId="360"/>
    <cellStyle name="Comma [0]_Sheet1_laroux" xfId="361"/>
    <cellStyle name="Comma [0]_Sheet1_NEGS" xfId="362"/>
    <cellStyle name="Comma [0]_Sheet1_Other Ind  " xfId="363"/>
    <cellStyle name="Comma [0]_Sheet1_PERSONAL" xfId="364"/>
    <cellStyle name="Comma [0]_Sheet1_PLAN0398" xfId="365"/>
    <cellStyle name="Comma [0]_Sheet1_PLDT" xfId="366"/>
    <cellStyle name="Comma [0]_Sheet1_Var_2CE" xfId="367"/>
    <cellStyle name="Comma [0]_Sheet1_~0022862" xfId="368"/>
    <cellStyle name="Comma [0]_Sheet2" xfId="369"/>
    <cellStyle name="Comma [0]_Sheet4" xfId="370"/>
    <cellStyle name="Comma [0]_Sheet4_NEGS" xfId="371"/>
    <cellStyle name="Comma [0]_Sheet4_pldt" xfId="372"/>
    <cellStyle name="Comma [0]_Sheet4_~0022862" xfId="373"/>
    <cellStyle name="Comma [0]_SHENREPT" xfId="374"/>
    <cellStyle name="Comma [0]_Shipped" xfId="375"/>
    <cellStyle name="Comma [0]_Snr. CO" xfId="376"/>
    <cellStyle name="Comma [0]_sprint contr" xfId="377"/>
    <cellStyle name="Comma [0]_stats" xfId="378"/>
    <cellStyle name="Comma [0]_Subcont File" xfId="379"/>
    <cellStyle name="Comma [0]_Summary Info" xfId="380"/>
    <cellStyle name="Comma [0]_SUMPAGE" xfId="381"/>
    <cellStyle name="Comma [0]_SYSPLN98" xfId="382"/>
    <cellStyle name="Comma [0]_Terms Defined" xfId="383"/>
    <cellStyle name="Comma [0]_TMSNW1" xfId="384"/>
    <cellStyle name="Comma [0]_TMSNW2" xfId="385"/>
    <cellStyle name="Comma [0]_TMSOCPX" xfId="386"/>
    <cellStyle name="Comma [0]_TOTAL MTH" xfId="387"/>
    <cellStyle name="Comma [0]_TOTAL YTD" xfId="388"/>
    <cellStyle name="Comma [0]_TRANSDSC.XLS" xfId="389"/>
    <cellStyle name="Comma [0]_TRANSFXA.XLS" xfId="390"/>
    <cellStyle name="Comma [0]_TRANSFXA.XLS_1" xfId="391"/>
    <cellStyle name="Comma [0]_TRANSIME.XLS" xfId="392"/>
    <cellStyle name="Comma [0]_TRANSIME.XLS_TRANSDSC.XLS" xfId="393"/>
    <cellStyle name="Comma [0]_TRANSIME.XLS_TRANSFXA.XLS" xfId="394"/>
    <cellStyle name="Comma [0]_VIRUS-EDY" xfId="395"/>
    <cellStyle name="Comma [0]_White" xfId="396"/>
    <cellStyle name="Comma [0]_WIP Chart" xfId="397"/>
    <cellStyle name="Comma [0]_WO Var. &amp; Tot. Exp." xfId="398"/>
    <cellStyle name="Comma [0]_WSP" xfId="399"/>
    <cellStyle name="Comma [0]_yrcao" xfId="400"/>
    <cellStyle name="Comma [0]_YREND55" xfId="401"/>
    <cellStyle name="Comma [0]_YREND57" xfId="402"/>
    <cellStyle name="Comma [0]_YTDCUR" xfId="403"/>
    <cellStyle name="Comma_1162" xfId="404"/>
    <cellStyle name="Comma_12matrix" xfId="405"/>
    <cellStyle name="Comma_12~3SO2" xfId="406"/>
    <cellStyle name="Comma_1995" xfId="407"/>
    <cellStyle name="Comma_1997" xfId="408"/>
    <cellStyle name="Comma_29" xfId="409"/>
    <cellStyle name="Comma_9905Allocation" xfId="410"/>
    <cellStyle name="Comma_A" xfId="411"/>
    <cellStyle name="Comma_A_dimon" xfId="412"/>
    <cellStyle name="Comma_ACTUAL" xfId="413"/>
    <cellStyle name="Comma_ACTUAL NA -OBU" xfId="414"/>
    <cellStyle name="Comma_Actual vs." xfId="415"/>
    <cellStyle name="Comma_algasdefault" xfId="416"/>
    <cellStyle name="Comma_algasdefault_1" xfId="417"/>
    <cellStyle name="Comma_Allocation-1998 Team Reporting" xfId="418"/>
    <cellStyle name="Comma_allocations" xfId="419"/>
    <cellStyle name="Comma_Alternative1" xfId="420"/>
    <cellStyle name="Comma_Alternative1_1" xfId="421"/>
    <cellStyle name="Comma_App E" xfId="422"/>
    <cellStyle name="Comma_Apr" xfId="423"/>
    <cellStyle name="Comma_Arapahoe" xfId="424"/>
    <cellStyle name="Comma_Assumptions" xfId="425"/>
    <cellStyle name="Comma_Assumptions_dimon" xfId="426"/>
    <cellStyle name="Comma_bahiadefault" xfId="427"/>
    <cellStyle name="Comma_bahiadefault_1" xfId="428"/>
    <cellStyle name="Comma_Book3" xfId="429"/>
    <cellStyle name="Comma_BOP" xfId="430"/>
    <cellStyle name="Comma_BOPBAL1" xfId="431"/>
    <cellStyle name="Comma_BOPCBU" xfId="432"/>
    <cellStyle name="Comma_BOPCBU (2)" xfId="433"/>
    <cellStyle name="Comma_BOPCBU96" xfId="434"/>
    <cellStyle name="Comma_BSAPPE.XLS" xfId="435"/>
    <cellStyle name="Comma_C-Cap intensity" xfId="436"/>
    <cellStyle name="Comma_C-Capex%rev" xfId="437"/>
    <cellStyle name="Comma_C-Line per Staff" xfId="438"/>
    <cellStyle name="Comma_C-lines distribution" xfId="439"/>
    <cellStyle name="Comma_C-Orig PLDT lines" xfId="440"/>
    <cellStyle name="Comma_C-Ret on Rev" xfId="441"/>
    <cellStyle name="Comma_C-ROACE" xfId="442"/>
    <cellStyle name="Comma_Calculations" xfId="443"/>
    <cellStyle name="Comma_Calculations (2)" xfId="444"/>
    <cellStyle name="Comma_Calculations (2)_dimon" xfId="445"/>
    <cellStyle name="Comma_Calculations II" xfId="446"/>
    <cellStyle name="Comma_Calculations II_dimon" xfId="447"/>
    <cellStyle name="Comma_Calculations III" xfId="448"/>
    <cellStyle name="Comma_Calculations III_dimon" xfId="449"/>
    <cellStyle name="Comma_Calculations_1" xfId="450"/>
    <cellStyle name="Comma_Calculations_dimon" xfId="451"/>
    <cellStyle name="Comma_Capex" xfId="452"/>
    <cellStyle name="Comma_Capex per line" xfId="453"/>
    <cellStyle name="Comma_Capex%rev" xfId="454"/>
    <cellStyle name="Comma_CAPEX94" xfId="455"/>
    <cellStyle name="Comma_CAPEX_dimon" xfId="456"/>
    <cellStyle name="Comma_CBU BOX CHART V PLAN" xfId="457"/>
    <cellStyle name="Comma_CCA" xfId="458"/>
    <cellStyle name="Comma_CCOCPX" xfId="459"/>
    <cellStyle name="Comma_CHANGES.XLS" xfId="460"/>
    <cellStyle name="Comma_Channel Table" xfId="461"/>
    <cellStyle name="Comma_Charts" xfId="462"/>
    <cellStyle name="Comma_Cht-Capex per line" xfId="463"/>
    <cellStyle name="Comma_Cht-Cum Real Opr Cf" xfId="464"/>
    <cellStyle name="Comma_Cht-Dep%Rev" xfId="465"/>
    <cellStyle name="Comma_Cht-Real Opr Cf" xfId="466"/>
    <cellStyle name="Comma_Cht-Rev dist" xfId="467"/>
    <cellStyle name="Comma_Cht-Rev p line" xfId="468"/>
    <cellStyle name="Comma_Cht-Rev per Staff" xfId="469"/>
    <cellStyle name="Comma_Cht-Staff cost%revenue" xfId="470"/>
    <cellStyle name="Comma_Comm File" xfId="471"/>
    <cellStyle name="Comma_coperdefault" xfId="472"/>
    <cellStyle name="Comma_coperdefault_1" xfId="473"/>
    <cellStyle name="Comma_Corp method" xfId="474"/>
    <cellStyle name="Comma_CROCF" xfId="475"/>
    <cellStyle name="Comma_CTCUR" xfId="476"/>
    <cellStyle name="Comma_Cum Real Opr Cf" xfId="477"/>
    <cellStyle name="Comma_CUMPLTCH" xfId="478"/>
    <cellStyle name="Comma_Cur 5100" xfId="479"/>
    <cellStyle name="Comma_DEFAULT" xfId="480"/>
    <cellStyle name="Comma_Demand Fcst." xfId="481"/>
    <cellStyle name="Comma_Dep%Rev" xfId="482"/>
    <cellStyle name="Comma_dimon" xfId="483"/>
    <cellStyle name="Comma_dimon_1" xfId="484"/>
    <cellStyle name="Comma_dimon_9905Allocation" xfId="485"/>
    <cellStyle name="Comma_dimon_Enops99alloc" xfId="486"/>
    <cellStyle name="Comma_dimon_ENRGYOP399-final-With Deprec" xfId="487"/>
    <cellStyle name="Comma_Dowell C1b" xfId="488"/>
    <cellStyle name="Comma_Dowell-C1a" xfId="489"/>
    <cellStyle name="Comma_E&amp;ONW1" xfId="490"/>
    <cellStyle name="Comma_E&amp;ONW2" xfId="491"/>
    <cellStyle name="Comma_E&amp;OOCPX" xfId="492"/>
    <cellStyle name="Comma_emserdefault" xfId="493"/>
    <cellStyle name="Comma_emserdefault_1" xfId="494"/>
    <cellStyle name="Comma_Enops99alloc" xfId="495"/>
    <cellStyle name="Comma_ENRGYOP1" xfId="496"/>
    <cellStyle name="Comma_ENRGYOP399-final-With Deprec" xfId="497"/>
    <cellStyle name="Comma_EPS" xfId="498"/>
    <cellStyle name="Comma_F&amp;COCPX" xfId="499"/>
    <cellStyle name="Comma_FEBRUARY" xfId="500"/>
    <cellStyle name="Comma_FF" xfId="501"/>
    <cellStyle name="Comma_FP 20 A (1)" xfId="502"/>
    <cellStyle name="Comma_FP 20 A (2)" xfId="503"/>
    <cellStyle name="Comma_FP-20 (App. E)" xfId="504"/>
    <cellStyle name="Comma_FP-20 (App.A) " xfId="505"/>
    <cellStyle name="Comma_FP-20 (App.D)" xfId="506"/>
    <cellStyle name="Comma_FP-20(App.B)" xfId="507"/>
    <cellStyle name="Comma_FP-20(C1) (a)" xfId="508"/>
    <cellStyle name="Comma_FP-20(C1) (a) (2)" xfId="509"/>
    <cellStyle name="Comma_FP-20(C1) (b)" xfId="510"/>
    <cellStyle name="Comma_FP-20(C1) (b) " xfId="511"/>
    <cellStyle name="Comma_FP-20(C1) (b) (2)" xfId="512"/>
    <cellStyle name="Comma_Full Year FY96" xfId="513"/>
    <cellStyle name="Comma_GCM" xfId="514"/>
    <cellStyle name="Comma_GenAssum" xfId="515"/>
    <cellStyle name="Comma_GP C1a" xfId="516"/>
    <cellStyle name="Comma_GP C1b" xfId="517"/>
    <cellStyle name="Comma_GP_EI_3" xfId="518"/>
    <cellStyle name="Comma_GQ C1A" xfId="519"/>
    <cellStyle name="Comma_GQ C1B" xfId="520"/>
    <cellStyle name="Comma_groups" xfId="521"/>
    <cellStyle name="Comma_Inputs" xfId="522"/>
    <cellStyle name="Comma_IPM C1b" xfId="523"/>
    <cellStyle name="Comma_IPMC1a" xfId="524"/>
    <cellStyle name="Comma_IRR" xfId="525"/>
    <cellStyle name="Comma_IS-Hold" xfId="526"/>
    <cellStyle name="Comma_ITOCPX" xfId="527"/>
    <cellStyle name="Comma_Janactuals" xfId="528"/>
    <cellStyle name="Comma_jancf" xfId="529"/>
    <cellStyle name="Comma_JUNMTH55" xfId="530"/>
    <cellStyle name="Comma_JUNMTH57" xfId="531"/>
    <cellStyle name="Comma_JUNYTD55" xfId="532"/>
    <cellStyle name="Comma_JUNYTD57" xfId="533"/>
    <cellStyle name="Comma_laroux" xfId="534"/>
    <cellStyle name="Comma_laroux_1" xfId="535"/>
    <cellStyle name="Comma_laroux_12~3SO2" xfId="536"/>
    <cellStyle name="Comma_laroux_1995" xfId="537"/>
    <cellStyle name="Comma_laroux_1_12~3SO2" xfId="538"/>
    <cellStyle name="Comma_laroux_1_dimon" xfId="539"/>
    <cellStyle name="Comma_laroux_1_dimon_1" xfId="540"/>
    <cellStyle name="Comma_laroux_1_dimon_2" xfId="541"/>
    <cellStyle name="Comma_laroux_1_laroux" xfId="542"/>
    <cellStyle name="Comma_laroux_1_NEGS" xfId="543"/>
    <cellStyle name="Comma_laroux_1_NEGS_1" xfId="544"/>
    <cellStyle name="Comma_laroux_1_NEGS_1_~0022862" xfId="545"/>
    <cellStyle name="Comma_laroux_1_NEGS_2" xfId="546"/>
    <cellStyle name="Comma_laroux_1_NEGS_~0022862" xfId="547"/>
    <cellStyle name="Comma_laroux_1_pldt" xfId="548"/>
    <cellStyle name="Comma_laroux_1_pldt_1" xfId="549"/>
    <cellStyle name="Comma_laroux_1_pldt_1_dimon" xfId="550"/>
    <cellStyle name="Comma_laroux_1_pldt_dimon" xfId="551"/>
    <cellStyle name="Comma_laroux_1_PLDT_dimon_1" xfId="552"/>
    <cellStyle name="Comma_laroux_1_pldt_NEGS" xfId="553"/>
    <cellStyle name="Comma_laroux_1_pldt_~0022862" xfId="554"/>
    <cellStyle name="Comma_laroux_1_VERA" xfId="555"/>
    <cellStyle name="Comma_laroux_1_VERA_1" xfId="556"/>
    <cellStyle name="Comma_laroux_1_VIRUS-EDY" xfId="557"/>
    <cellStyle name="Comma_laroux_1_~0022862" xfId="558"/>
    <cellStyle name="Comma_laroux_2" xfId="559"/>
    <cellStyle name="Comma_laroux_2_12~3SO2" xfId="560"/>
    <cellStyle name="Comma_laroux_2_12~3SO2_NEGS" xfId="561"/>
    <cellStyle name="Comma_laroux_2_12~3SO2_~0022862" xfId="562"/>
    <cellStyle name="Comma_laroux_2_dimon" xfId="563"/>
    <cellStyle name="Comma_laroux_2_dimon_1" xfId="564"/>
    <cellStyle name="Comma_laroux_2_dimon_2" xfId="565"/>
    <cellStyle name="Comma_laroux_2_laroux" xfId="566"/>
    <cellStyle name="Comma_laroux_2_laroux_dimon" xfId="567"/>
    <cellStyle name="Comma_laroux_2_NEGS" xfId="568"/>
    <cellStyle name="Comma_laroux_2_NEGS_1" xfId="569"/>
    <cellStyle name="Comma_laroux_2_pldt" xfId="570"/>
    <cellStyle name="Comma_laroux_2_pldt_1" xfId="571"/>
    <cellStyle name="Comma_laroux_2_pldt_dimon" xfId="572"/>
    <cellStyle name="Comma_laroux_2_PLDT_dimon_1" xfId="573"/>
    <cellStyle name="Comma_laroux_2_pldt_NEGS" xfId="574"/>
    <cellStyle name="Comma_laroux_2_pldt_~0022862" xfId="575"/>
    <cellStyle name="Comma_laroux_2_VERA" xfId="576"/>
    <cellStyle name="Comma_laroux_2_VERA_1" xfId="577"/>
    <cellStyle name="Comma_laroux_3" xfId="578"/>
    <cellStyle name="Comma_laroux_3_dimon" xfId="579"/>
    <cellStyle name="Comma_laroux_3_dimon_1" xfId="580"/>
    <cellStyle name="Comma_laroux_3_dimon_2" xfId="581"/>
    <cellStyle name="Comma_laroux_3_dimon_3" xfId="582"/>
    <cellStyle name="Comma_laroux_3_NEGS" xfId="583"/>
    <cellStyle name="Comma_laroux_3_~0022862" xfId="584"/>
    <cellStyle name="Comma_laroux_dimon" xfId="585"/>
    <cellStyle name="Comma_laroux_dimon_1" xfId="586"/>
    <cellStyle name="Comma_laroux_laroux" xfId="587"/>
    <cellStyle name="Comma_laroux_laroux_1" xfId="588"/>
    <cellStyle name="Comma_laroux_laroux_dimon" xfId="589"/>
    <cellStyle name="Comma_laroux_NEGS" xfId="590"/>
    <cellStyle name="Comma_laroux_pldt" xfId="591"/>
    <cellStyle name="Comma_laroux_pldt_1" xfId="592"/>
    <cellStyle name="Comma_laroux_pldt_dimon" xfId="593"/>
    <cellStyle name="Comma_laroux_pldt_NEGS" xfId="594"/>
    <cellStyle name="Comma_laroux_pldt_~0022862" xfId="595"/>
    <cellStyle name="Comma_laroux_VERA" xfId="596"/>
    <cellStyle name="Comma_laroux_VERA_1" xfId="597"/>
    <cellStyle name="Comma_laroux_VIRUS-EDY" xfId="598"/>
    <cellStyle name="Comma_Line Inst." xfId="599"/>
    <cellStyle name="Comma_MACRO1.XLM" xfId="600"/>
    <cellStyle name="Comma_MATERAL2" xfId="601"/>
    <cellStyle name="Comma_MATERAL2_dimon" xfId="602"/>
    <cellStyle name="Comma_MATERAL2_dimon_1" xfId="603"/>
    <cellStyle name="Comma_MATERAL2_dimon_2" xfId="604"/>
    <cellStyle name="Comma_MATERAL2_NEGS" xfId="605"/>
    <cellStyle name="Comma_MATERAL2_NEGS_1" xfId="606"/>
    <cellStyle name="Comma_MATERAL2_NEGS_~0022862" xfId="607"/>
    <cellStyle name="Comma_MATERAL2_~0022862" xfId="608"/>
    <cellStyle name="Comma_MKGOCPX" xfId="609"/>
    <cellStyle name="Comma_Mkt Shr" xfId="610"/>
    <cellStyle name="Comma_MOBCPX" xfId="611"/>
    <cellStyle name="Comma_mud plant bolted" xfId="612"/>
    <cellStyle name="Comma_NA (2)" xfId="613"/>
    <cellStyle name="Comma_NA WITHOUT GOV'T &amp; PNX" xfId="614"/>
    <cellStyle name="Comma_NAOBU10" xfId="615"/>
    <cellStyle name="Comma_NAT ACCT" xfId="616"/>
    <cellStyle name="Comma_NCR-C&amp;W Val" xfId="617"/>
    <cellStyle name="Comma_NCR-Cap intensity" xfId="618"/>
    <cellStyle name="Comma_NCR-Line per Staff" xfId="619"/>
    <cellStyle name="Comma_NCR-Rev dist" xfId="620"/>
    <cellStyle name="Comma_NSACTUAL.XLS" xfId="621"/>
    <cellStyle name="Comma_NX00" xfId="622"/>
    <cellStyle name="Comma_Odner" xfId="623"/>
    <cellStyle name="Comma_Odner (2)" xfId="624"/>
    <cellStyle name="Comma_Odner (3)" xfId="625"/>
    <cellStyle name="Comma_Op Cost Break" xfId="626"/>
    <cellStyle name="Comma_OSMOCPX" xfId="627"/>
    <cellStyle name="Comma_Other Months" xfId="628"/>
    <cellStyle name="Comma_Outlook" xfId="629"/>
    <cellStyle name="Comma_P&amp;L" xfId="630"/>
    <cellStyle name="Comma_pbdefault" xfId="631"/>
    <cellStyle name="Comma_pbdefault_1" xfId="632"/>
    <cellStyle name="Comma_percentages" xfId="633"/>
    <cellStyle name="Comma_PERSONAL" xfId="634"/>
    <cellStyle name="Comma_PGMKOCPX" xfId="635"/>
    <cellStyle name="Comma_PGNW1" xfId="636"/>
    <cellStyle name="Comma_PGNW2" xfId="637"/>
    <cellStyle name="Comma_PGNWOCPX" xfId="638"/>
    <cellStyle name="Comma_Pink" xfId="639"/>
    <cellStyle name="Comma_Plan" xfId="640"/>
    <cellStyle name="Comma_PLAN95" xfId="641"/>
    <cellStyle name="Comma_PLANT" xfId="642"/>
    <cellStyle name="Comma_PLDT" xfId="643"/>
    <cellStyle name="Comma_pldt_1" xfId="644"/>
    <cellStyle name="Comma_pldt_1_dimon" xfId="645"/>
    <cellStyle name="Comma_pldt_2" xfId="646"/>
    <cellStyle name="Comma_pldt_Calculations" xfId="647"/>
    <cellStyle name="Comma_PLDT_dimon" xfId="648"/>
    <cellStyle name="Comma_pldt_NEGS" xfId="649"/>
    <cellStyle name="Comma_priccurv" xfId="650"/>
    <cellStyle name="Comma_PROCDS&amp;G" xfId="651"/>
    <cellStyle name="Comma_Product" xfId="652"/>
    <cellStyle name="Comma_PROFILE4" xfId="653"/>
    <cellStyle name="Comma_Projects" xfId="654"/>
    <cellStyle name="Comma_Q1 FY96" xfId="655"/>
    <cellStyle name="Comma_Q2 FY96" xfId="656"/>
    <cellStyle name="Comma_Q3 FY96" xfId="657"/>
    <cellStyle name="Comma_Q4 FY96" xfId="658"/>
    <cellStyle name="Comma_QTR94_95" xfId="659"/>
    <cellStyle name="Comma_Quarter End Months" xfId="660"/>
    <cellStyle name="Comma_r1" xfId="661"/>
    <cellStyle name="Comma_r1_dimon" xfId="662"/>
    <cellStyle name="Comma_Real Opr Cf" xfId="663"/>
    <cellStyle name="Comma_Real Rev per Staff (1)" xfId="664"/>
    <cellStyle name="Comma_Real Rev per Staff (2)" xfId="665"/>
    <cellStyle name="Comma_Region 2-C&amp;W" xfId="666"/>
    <cellStyle name="Comma_Return on Rev" xfId="667"/>
    <cellStyle name="Comma_Rev p line" xfId="668"/>
    <cellStyle name="Comma_RFI" xfId="669"/>
    <cellStyle name="Comma_RFI_1" xfId="670"/>
    <cellStyle name="Comma_ROACE" xfId="671"/>
    <cellStyle name="Comma_ROCF (Tot)" xfId="672"/>
    <cellStyle name="Comma_RQSTFRM" xfId="673"/>
    <cellStyle name="Comma_Sales Order" xfId="674"/>
    <cellStyle name="Comma_SATOCPX" xfId="675"/>
    <cellStyle name="Comma_Sheet1" xfId="676"/>
    <cellStyle name="Comma_Sheet1_Book6" xfId="677"/>
    <cellStyle name="Comma_Sheet1_CTS - Ind excl Can" xfId="678"/>
    <cellStyle name="Comma_Sheet1_dimon" xfId="679"/>
    <cellStyle name="Comma_Sheet1_dimon_1" xfId="680"/>
    <cellStyle name="Comma_Sheet1_ECTPLAN" xfId="681"/>
    <cellStyle name="Comma_Sheet1_format1" xfId="682"/>
    <cellStyle name="Comma_Sheet1_laroux" xfId="683"/>
    <cellStyle name="Comma_Sheet1_NEGS" xfId="684"/>
    <cellStyle name="Comma_Sheet1_Other Ind  " xfId="685"/>
    <cellStyle name="Comma_Sheet1_PERSONAL" xfId="686"/>
    <cellStyle name="Comma_Sheet1_PLAN0398" xfId="687"/>
    <cellStyle name="Comma_Sheet1_PLDT" xfId="688"/>
    <cellStyle name="Comma_Sheet1_Var_2CE" xfId="689"/>
    <cellStyle name="Comma_Sheet1_~0022862" xfId="690"/>
    <cellStyle name="Comma_Sheet2" xfId="691"/>
    <cellStyle name="Comma_Sheet4" xfId="692"/>
    <cellStyle name="Comma_Sheet4_NEGS" xfId="693"/>
    <cellStyle name="Comma_Sheet4_pldt" xfId="694"/>
    <cellStyle name="Comma_Sheet4_~0022862" xfId="695"/>
    <cellStyle name="Comma_SHENREPT" xfId="696"/>
    <cellStyle name="Comma_Shipped" xfId="697"/>
    <cellStyle name="Comma_Snr. CO" xfId="698"/>
    <cellStyle name="Comma_sprint contr" xfId="699"/>
    <cellStyle name="Comma_Staff cost%rev" xfId="700"/>
    <cellStyle name="Comma_stats" xfId="701"/>
    <cellStyle name="Comma_Subcont File" xfId="702"/>
    <cellStyle name="Comma_Summary Info" xfId="703"/>
    <cellStyle name="Comma_SUMPAGE" xfId="704"/>
    <cellStyle name="Comma_SYSPLN98" xfId="705"/>
    <cellStyle name="Comma_Terms Defined" xfId="706"/>
    <cellStyle name="Comma_TMSNW1" xfId="707"/>
    <cellStyle name="Comma_TMSNW2" xfId="708"/>
    <cellStyle name="Comma_TMSOCPX" xfId="709"/>
    <cellStyle name="Comma_TOTAL MTH" xfId="710"/>
    <cellStyle name="Comma_TOTAL YTD" xfId="711"/>
    <cellStyle name="Comma_Total-Rev dist." xfId="712"/>
    <cellStyle name="Comma_TRANSDSC.XLS" xfId="713"/>
    <cellStyle name="Comma_TRANSFXA.XLS" xfId="714"/>
    <cellStyle name="Comma_TRANSFXA.XLS_1" xfId="715"/>
    <cellStyle name="Comma_TRANSIME.XLS" xfId="716"/>
    <cellStyle name="Comma_TRANSIME.XLS_TRANSDSC.XLS" xfId="717"/>
    <cellStyle name="Comma_TRANSIME.XLS_TRANSFXA.XLS" xfId="718"/>
    <cellStyle name="Comma_VIRUS-EDY" xfId="719"/>
    <cellStyle name="Comma_White" xfId="720"/>
    <cellStyle name="Comma_WIP Chart" xfId="721"/>
    <cellStyle name="Comma_WO Var. &amp; Tot. Exp." xfId="722"/>
    <cellStyle name="Comma_WSP" xfId="723"/>
    <cellStyle name="Comma_yrcao" xfId="724"/>
    <cellStyle name="Comma_YREND55" xfId="725"/>
    <cellStyle name="Comma_YREND57" xfId="726"/>
    <cellStyle name="Comma_YTDCUR" xfId="727"/>
    <cellStyle name="Currency [0]_1162" xfId="728"/>
    <cellStyle name="Currency [0]_12matrix" xfId="729"/>
    <cellStyle name="Currency [0]_12~3SO2" xfId="730"/>
    <cellStyle name="Currency [0]_1995" xfId="731"/>
    <cellStyle name="Currency [0]_1997" xfId="732"/>
    <cellStyle name="Currency [0]_29" xfId="733"/>
    <cellStyle name="Currency [0]_9905Allocation" xfId="734"/>
    <cellStyle name="Currency [0]_A" xfId="735"/>
    <cellStyle name="Currency [0]_A_dimon" xfId="736"/>
    <cellStyle name="Currency [0]_ACTUAL" xfId="737"/>
    <cellStyle name="Currency [0]_ACTUAL NA -OBU" xfId="738"/>
    <cellStyle name="Currency [0]_Actual vs." xfId="739"/>
    <cellStyle name="Currency [0]_algasdefault" xfId="740"/>
    <cellStyle name="Currency [0]_Allocation-1998 Team Reporting" xfId="741"/>
    <cellStyle name="Currency [0]_allocations" xfId="742"/>
    <cellStyle name="Currency [0]_Alternative1" xfId="743"/>
    <cellStyle name="Currency [0]_Alternative1_1" xfId="744"/>
    <cellStyle name="Currency [0]_App E" xfId="745"/>
    <cellStyle name="Currency [0]_Apr" xfId="746"/>
    <cellStyle name="Currency [0]_Arapahoe" xfId="747"/>
    <cellStyle name="Currency [0]_Assumptions" xfId="748"/>
    <cellStyle name="Currency [0]_Assumptions_dimon" xfId="749"/>
    <cellStyle name="Currency [0]_bahiadefault" xfId="750"/>
    <cellStyle name="Currency [0]_Book3" xfId="751"/>
    <cellStyle name="Currency [0]_BOP" xfId="752"/>
    <cellStyle name="Currency [0]_BOPBAL1" xfId="753"/>
    <cellStyle name="Currency [0]_BOPCBU" xfId="754"/>
    <cellStyle name="Currency [0]_BOPCBU (2)" xfId="755"/>
    <cellStyle name="Currency [0]_BOPCBU96" xfId="756"/>
    <cellStyle name="Currency [0]_BSAPPE.XLS" xfId="757"/>
    <cellStyle name="Currency [0]_Calculations" xfId="758"/>
    <cellStyle name="Currency [0]_Calculations (2)" xfId="759"/>
    <cellStyle name="Currency [0]_Calculations (2)_dimon" xfId="760"/>
    <cellStyle name="Currency [0]_Calculations II" xfId="761"/>
    <cellStyle name="Currency [0]_Calculations II_dimon" xfId="762"/>
    <cellStyle name="Currency [0]_Calculations III" xfId="763"/>
    <cellStyle name="Currency [0]_Calculations III_dimon" xfId="764"/>
    <cellStyle name="Currency [0]_Calculations_1" xfId="765"/>
    <cellStyle name="Currency [0]_Calculations_1_dimon" xfId="766"/>
    <cellStyle name="Currency [0]_Calculations_dimon" xfId="767"/>
    <cellStyle name="Currency [0]_CAPEX" xfId="768"/>
    <cellStyle name="Currency [0]_CAPEX94" xfId="769"/>
    <cellStyle name="Currency [0]_Cardig GHS" xfId="770"/>
    <cellStyle name="Currency [0]_Cash Flows" xfId="771"/>
    <cellStyle name="Currency [0]_CBU BOX CHART V PLAN" xfId="772"/>
    <cellStyle name="Currency [0]_CCA" xfId="773"/>
    <cellStyle name="Currency [0]_CCOCPX" xfId="774"/>
    <cellStyle name="Currency [0]_CHANGES.XLS" xfId="775"/>
    <cellStyle name="Currency [0]_Channel Table" xfId="776"/>
    <cellStyle name="Currency [0]_Charts" xfId="777"/>
    <cellStyle name="Currency [0]_Comm File" xfId="778"/>
    <cellStyle name="Currency [0]_coperdefault" xfId="779"/>
    <cellStyle name="Currency [0]_Corp method" xfId="780"/>
    <cellStyle name="Currency [0]_Cost Code" xfId="781"/>
    <cellStyle name="Currency [0]_CTCUR" xfId="782"/>
    <cellStyle name="Currency [0]_CUMPLTCH" xfId="783"/>
    <cellStyle name="Currency [0]_Cur 5100" xfId="784"/>
    <cellStyle name="Currency [0]_DEFAULT" xfId="785"/>
    <cellStyle name="Currency [0]_dimon" xfId="786"/>
    <cellStyle name="Currency [0]_dimon_1" xfId="787"/>
    <cellStyle name="Currency [0]_dimon_1_9905Allocation" xfId="788"/>
    <cellStyle name="Currency [0]_dimon_1_Enops99alloc" xfId="789"/>
    <cellStyle name="Currency [0]_dimon_1_ENRGYOP399-final-With Deprec" xfId="790"/>
    <cellStyle name="Currency [0]_dimon_2" xfId="791"/>
    <cellStyle name="Currency [0]_dimon_2_9905Allocation" xfId="792"/>
    <cellStyle name="Currency [0]_dimon_2_Enops99alloc" xfId="793"/>
    <cellStyle name="Currency [0]_dimon_2_ENRGYOP399-final-With Deprec" xfId="794"/>
    <cellStyle name="Currency [0]_dimon_3" xfId="795"/>
    <cellStyle name="Currency [0]_dimon_9905Allocation" xfId="796"/>
    <cellStyle name="Currency [0]_dimon_Enops99alloc" xfId="797"/>
    <cellStyle name="Currency [0]_dimon_ENRGYOP399-final-With Deprec" xfId="798"/>
    <cellStyle name="Currency [0]_Dowell C1b" xfId="799"/>
    <cellStyle name="Currency [0]_Dowell-C1a" xfId="800"/>
    <cellStyle name="Currency [0]_E&amp;ONW1" xfId="801"/>
    <cellStyle name="Currency [0]_E&amp;ONW2" xfId="802"/>
    <cellStyle name="Currency [0]_E&amp;OOCPX" xfId="803"/>
    <cellStyle name="Currency [0]_emserdefault" xfId="804"/>
    <cellStyle name="Currency [0]_Enops99alloc" xfId="805"/>
    <cellStyle name="Currency [0]_ENRGYOP1" xfId="806"/>
    <cellStyle name="Currency [0]_ENRGYOP399-final-With Deprec" xfId="807"/>
    <cellStyle name="Currency [0]_F&amp;COCPX" xfId="808"/>
    <cellStyle name="Currency [0]_FEBRUARY" xfId="809"/>
    <cellStyle name="Currency [0]_FF" xfId="810"/>
    <cellStyle name="Currency [0]_FP 20 A (1)" xfId="811"/>
    <cellStyle name="Currency [0]_FP 20 A (2)" xfId="812"/>
    <cellStyle name="Currency [0]_FP-20 (App. E)" xfId="813"/>
    <cellStyle name="Currency [0]_FP-20 (App.A) " xfId="814"/>
    <cellStyle name="Currency [0]_FP-20 (App.D)" xfId="815"/>
    <cellStyle name="Currency [0]_FP-20(App.B)" xfId="816"/>
    <cellStyle name="Currency [0]_FP-20(C1) (a)" xfId="817"/>
    <cellStyle name="Currency [0]_FP-20(C1) (a) (2)" xfId="818"/>
    <cellStyle name="Currency [0]_FP-20(C1) (b)" xfId="819"/>
    <cellStyle name="Currency [0]_FP-20(C1) (b) " xfId="820"/>
    <cellStyle name="Currency [0]_FP-20(C1) (b) (2)" xfId="821"/>
    <cellStyle name="Currency [0]_Full Year FY96" xfId="822"/>
    <cellStyle name="Currency [0]_GCM" xfId="823"/>
    <cellStyle name="Currency [0]_GenAssum" xfId="824"/>
    <cellStyle name="Currency [0]_GP C1a" xfId="825"/>
    <cellStyle name="Currency [0]_GP C1b" xfId="826"/>
    <cellStyle name="Currency [0]_GP_EI_3" xfId="827"/>
    <cellStyle name="Currency [0]_GQ C1A" xfId="828"/>
    <cellStyle name="Currency [0]_GQ C1B" xfId="829"/>
    <cellStyle name="Currency [0]_groups" xfId="830"/>
    <cellStyle name="Currency [0]_Inputs" xfId="831"/>
    <cellStyle name="Currency [0]_Inputs_NEGS" xfId="832"/>
    <cellStyle name="Currency [0]_Inputs_~0022862" xfId="833"/>
    <cellStyle name="Currency [0]_IPM C1b" xfId="834"/>
    <cellStyle name="Currency [0]_IPMC1a" xfId="835"/>
    <cellStyle name="Currency [0]_IS-Hold" xfId="836"/>
    <cellStyle name="Currency [0]_ITOCPX" xfId="837"/>
    <cellStyle name="Currency [0]_Janactuals" xfId="838"/>
    <cellStyle name="Currency [0]_jancf" xfId="839"/>
    <cellStyle name="Currency [0]_JUNMTH55" xfId="840"/>
    <cellStyle name="Currency [0]_JUNMTH57" xfId="841"/>
    <cellStyle name="Currency [0]_JUNYTD55" xfId="842"/>
    <cellStyle name="Currency [0]_JUNYTD57" xfId="843"/>
    <cellStyle name="Currency [0]_laroux" xfId="844"/>
    <cellStyle name="Currency [0]_laroux_1" xfId="845"/>
    <cellStyle name="Currency [0]_laroux_12~3SO2" xfId="846"/>
    <cellStyle name="Currency [0]_laroux_1995" xfId="847"/>
    <cellStyle name="Currency [0]_laroux_1_12~3SO2" xfId="848"/>
    <cellStyle name="Currency [0]_laroux_1_dimon" xfId="849"/>
    <cellStyle name="Currency [0]_laroux_1_dimon_1" xfId="850"/>
    <cellStyle name="Currency [0]_laroux_1_dimon_2" xfId="851"/>
    <cellStyle name="Currency [0]_laroux_1_dimon_3" xfId="852"/>
    <cellStyle name="Currency [0]_laroux_1_dimon_4" xfId="853"/>
    <cellStyle name="Currency [0]_laroux_1_laroux" xfId="854"/>
    <cellStyle name="Currency [0]_laroux_1_laroux_1" xfId="855"/>
    <cellStyle name="Currency [0]_laroux_1_laroux_dimon" xfId="856"/>
    <cellStyle name="Currency [0]_laroux_1_Locas" xfId="857"/>
    <cellStyle name="Currency [0]_laroux_1_NEGS" xfId="858"/>
    <cellStyle name="Currency [0]_laroux_1_NEGS_1" xfId="859"/>
    <cellStyle name="Currency [0]_laroux_1_NEGS_~0022862" xfId="860"/>
    <cellStyle name="Currency [0]_laroux_1_pldt" xfId="861"/>
    <cellStyle name="Currency [0]_laroux_1_pldt_dimon" xfId="862"/>
    <cellStyle name="Currency [0]_laroux_1_PLDT_dimon_1" xfId="863"/>
    <cellStyle name="Currency [0]_laroux_1_VERA" xfId="864"/>
    <cellStyle name="Currency [0]_laroux_1_VERA_1" xfId="865"/>
    <cellStyle name="Currency [0]_laroux_1_VIRUS-EDY" xfId="866"/>
    <cellStyle name="Currency [0]_laroux_1_~0022862" xfId="867"/>
    <cellStyle name="Currency [0]_laroux_2" xfId="868"/>
    <cellStyle name="Currency [0]_laroux_2_12~3SO2" xfId="869"/>
    <cellStyle name="Currency [0]_laroux_2_12~3SO2_NEGS" xfId="870"/>
    <cellStyle name="Currency [0]_laroux_2_12~3SO2_~0022862" xfId="871"/>
    <cellStyle name="Currency [0]_laroux_2_dimon" xfId="872"/>
    <cellStyle name="Currency [0]_laroux_2_dimon_1" xfId="873"/>
    <cellStyle name="Currency [0]_laroux_2_dimon_2" xfId="874"/>
    <cellStyle name="Currency [0]_laroux_2_dimon_3" xfId="875"/>
    <cellStyle name="Currency [0]_laroux_2_dimon_4" xfId="876"/>
    <cellStyle name="Currency [0]_laroux_2_laroux" xfId="877"/>
    <cellStyle name="Currency [0]_laroux_2_laroux_dimon" xfId="878"/>
    <cellStyle name="Currency [0]_laroux_2_Locas" xfId="879"/>
    <cellStyle name="Currency [0]_laroux_2_NEGS" xfId="880"/>
    <cellStyle name="Currency [0]_laroux_2_NEGS_1" xfId="881"/>
    <cellStyle name="Currency [0]_laroux_2_NEGS_1_~0022862" xfId="882"/>
    <cellStyle name="Currency [0]_laroux_2_NEGS_2" xfId="883"/>
    <cellStyle name="Currency [0]_laroux_2_NEGS_~0022862" xfId="884"/>
    <cellStyle name="Currency [0]_laroux_2_pldt" xfId="885"/>
    <cellStyle name="Currency [0]_laroux_2_PLDT_dimon" xfId="886"/>
    <cellStyle name="Currency [0]_laroux_2_VIRUS-EDY" xfId="887"/>
    <cellStyle name="Currency [0]_laroux_2_~0022862" xfId="888"/>
    <cellStyle name="Currency [0]_laroux_3" xfId="889"/>
    <cellStyle name="Currency [0]_laroux_3_12~3SO2" xfId="890"/>
    <cellStyle name="Currency [0]_laroux_3_12~3SO2_NEGS" xfId="891"/>
    <cellStyle name="Currency [0]_laroux_3_12~3SO2_~0022862" xfId="892"/>
    <cellStyle name="Currency [0]_laroux_3_dimon" xfId="893"/>
    <cellStyle name="Currency [0]_laroux_3_dimon_1" xfId="894"/>
    <cellStyle name="Currency [0]_laroux_3_dimon_2" xfId="895"/>
    <cellStyle name="Currency [0]_laroux_3_dimon_3" xfId="896"/>
    <cellStyle name="Currency [0]_laroux_3_dimon_4" xfId="897"/>
    <cellStyle name="Currency [0]_laroux_3_NEGS" xfId="898"/>
    <cellStyle name="Currency [0]_laroux_3_~0022862" xfId="899"/>
    <cellStyle name="Currency [0]_laroux_4" xfId="900"/>
    <cellStyle name="Currency [0]_laroux_4_dimon" xfId="901"/>
    <cellStyle name="Currency [0]_laroux_4_dimon_1" xfId="902"/>
    <cellStyle name="Currency [0]_laroux_4_dimon_2" xfId="903"/>
    <cellStyle name="Currency [0]_laroux_4_NEGS" xfId="904"/>
    <cellStyle name="Currency [0]_laroux_4_~0022862" xfId="905"/>
    <cellStyle name="Currency [0]_laroux_5" xfId="906"/>
    <cellStyle name="Currency [0]_laroux_6" xfId="907"/>
    <cellStyle name="Currency [0]_laroux_7" xfId="908"/>
    <cellStyle name="Currency [0]_laroux_dimon" xfId="909"/>
    <cellStyle name="Currency [0]_laroux_dimon_1" xfId="910"/>
    <cellStyle name="Currency [0]_laroux_dimon_2" xfId="911"/>
    <cellStyle name="Currency [0]_laroux_dimon_3" xfId="912"/>
    <cellStyle name="Currency [0]_laroux_dimon_4" xfId="913"/>
    <cellStyle name="Currency [0]_laroux_laroux" xfId="914"/>
    <cellStyle name="Currency [0]_laroux_laroux_1" xfId="915"/>
    <cellStyle name="Currency [0]_laroux_laroux_1_dimon" xfId="916"/>
    <cellStyle name="Currency [0]_laroux_laroux_dimon" xfId="917"/>
    <cellStyle name="Currency [0]_laroux_Locas" xfId="918"/>
    <cellStyle name="Currency [0]_laroux_MATERAL2" xfId="919"/>
    <cellStyle name="Currency [0]_laroux_MATERAL2_dimon" xfId="920"/>
    <cellStyle name="Currency [0]_laroux_MATERAL2_dimon_1" xfId="921"/>
    <cellStyle name="Currency [0]_laroux_MATERAL2_laroux" xfId="922"/>
    <cellStyle name="Currency [0]_laroux_MATERAL2_laroux_dimon" xfId="923"/>
    <cellStyle name="Currency [0]_laroux_MATERAL2_NEGS" xfId="924"/>
    <cellStyle name="Currency [0]_laroux_MATERAL2_pldt" xfId="925"/>
    <cellStyle name="Currency [0]_laroux_MATERAL2_VERA" xfId="926"/>
    <cellStyle name="Currency [0]_laroux_MATERAL2_VIRUS-EDY" xfId="927"/>
    <cellStyle name="Currency [0]_laroux_mud plant bolted" xfId="928"/>
    <cellStyle name="Currency [0]_laroux_mud plant bolted_dimon" xfId="929"/>
    <cellStyle name="Currency [0]_laroux_mud plant bolted_dimon_1" xfId="930"/>
    <cellStyle name="Currency [0]_laroux_mud plant bolted_dimon_2" xfId="931"/>
    <cellStyle name="Currency [0]_laroux_mud plant bolted_NEGS" xfId="932"/>
    <cellStyle name="Currency [0]_laroux_mud plant bolted_NEGS_1" xfId="933"/>
    <cellStyle name="Currency [0]_laroux_mud plant bolted_NEGS_~0022862" xfId="934"/>
    <cellStyle name="Currency [0]_laroux_mud plant bolted_~0022862" xfId="935"/>
    <cellStyle name="Currency [0]_laroux_NEGS" xfId="936"/>
    <cellStyle name="Currency [0]_laroux_pldt" xfId="937"/>
    <cellStyle name="Currency [0]_laroux_pldt_1" xfId="938"/>
    <cellStyle name="Currency [0]_laroux_VERA" xfId="939"/>
    <cellStyle name="Currency [0]_laroux_VERA_1" xfId="940"/>
    <cellStyle name="Currency [0]_laroux_VIRUS-EDY" xfId="941"/>
    <cellStyle name="Currency [0]_List" xfId="942"/>
    <cellStyle name="Currency [0]_MACRO1.XLM" xfId="943"/>
    <cellStyle name="Currency [0]_MATERAL2" xfId="944"/>
    <cellStyle name="Currency [0]_MATERAL2_dimon" xfId="945"/>
    <cellStyle name="Currency [0]_MATERAL2_dimon_1" xfId="946"/>
    <cellStyle name="Currency [0]_MATERAL2_dimon_2" xfId="947"/>
    <cellStyle name="Currency [0]_MATERAL2_NEGS" xfId="948"/>
    <cellStyle name="Currency [0]_MATERAL2_NEGS_1" xfId="949"/>
    <cellStyle name="Currency [0]_MATERAL2_NEGS_~0022862" xfId="950"/>
    <cellStyle name="Currency [0]_MATERAL2_~0022862" xfId="951"/>
    <cellStyle name="Currency [0]_MKGOCPX" xfId="952"/>
    <cellStyle name="Currency [0]_MOBCPX" xfId="953"/>
    <cellStyle name="Currency [0]_mud plant bolted" xfId="954"/>
    <cellStyle name="Currency [0]_mud plant bolted_dimon" xfId="955"/>
    <cellStyle name="Currency [0]_mud plant bolted_dimon_1" xfId="956"/>
    <cellStyle name="Currency [0]_mud plant bolted_laroux" xfId="957"/>
    <cellStyle name="Currency [0]_mud plant bolted_laroux_dimon" xfId="958"/>
    <cellStyle name="Currency [0]_mud plant bolted_NEGS" xfId="959"/>
    <cellStyle name="Currency [0]_mud plant bolted_pldt" xfId="960"/>
    <cellStyle name="Currency [0]_mud plant bolted_VERA" xfId="961"/>
    <cellStyle name="Currency [0]_mud plant bolted_VIRUS-EDY" xfId="962"/>
    <cellStyle name="Currency [0]_NA (2)" xfId="963"/>
    <cellStyle name="Currency [0]_NA WITHOUT GOV'T &amp; PNX" xfId="964"/>
    <cellStyle name="Currency [0]_NAOBU10" xfId="965"/>
    <cellStyle name="Currency [0]_NAT ACCT" xfId="966"/>
    <cellStyle name="Currency [0]_NEGS" xfId="967"/>
    <cellStyle name="Currency [0]_NSACTUAL.XLS" xfId="968"/>
    <cellStyle name="Currency [0]_NX00" xfId="969"/>
    <cellStyle name="Currency [0]_Odner" xfId="970"/>
    <cellStyle name="Currency [0]_Odner (2)" xfId="971"/>
    <cellStyle name="Currency [0]_Odner (3)" xfId="972"/>
    <cellStyle name="Currency [0]_OSMOCPX" xfId="973"/>
    <cellStyle name="Currency [0]_Other Months" xfId="974"/>
    <cellStyle name="Currency [0]_Outlook" xfId="975"/>
    <cellStyle name="Currency [0]_P&amp;L" xfId="976"/>
    <cellStyle name="Currency [0]_pbdefault" xfId="977"/>
    <cellStyle name="Currency [0]_percentages" xfId="978"/>
    <cellStyle name="Currency [0]_PERSONAL" xfId="979"/>
    <cellStyle name="Currency [0]_PGMKOCPX" xfId="980"/>
    <cellStyle name="Currency [0]_PGNW1" xfId="981"/>
    <cellStyle name="Currency [0]_PGNW2" xfId="982"/>
    <cellStyle name="Currency [0]_PGNWOCPX" xfId="983"/>
    <cellStyle name="Currency [0]_Pink" xfId="984"/>
    <cellStyle name="Currency [0]_Plan" xfId="985"/>
    <cellStyle name="Currency [0]_PLAN95" xfId="986"/>
    <cellStyle name="Currency [0]_PLANT" xfId="987"/>
    <cellStyle name="Currency [0]_PLDT" xfId="988"/>
    <cellStyle name="Currency [0]_pldt_1" xfId="989"/>
    <cellStyle name="Currency [0]_pldt_1_dimon" xfId="990"/>
    <cellStyle name="Currency [0]_PLDT_1_dimon_1" xfId="991"/>
    <cellStyle name="Currency [0]_pldt_1_dimon_2" xfId="992"/>
    <cellStyle name="Currency [0]_pldt_1_NEGS" xfId="993"/>
    <cellStyle name="Currency [0]_pldt_2" xfId="994"/>
    <cellStyle name="Currency [0]_pldt_2_NEGS" xfId="995"/>
    <cellStyle name="Currency [0]_pldt_2_~0022862" xfId="996"/>
    <cellStyle name="Currency [0]_pldt_Calculations" xfId="997"/>
    <cellStyle name="Currency [0]_pldt_Calculations_dimon" xfId="998"/>
    <cellStyle name="Currency [0]_PLDT_dimon" xfId="999"/>
    <cellStyle name="Currency [0]_PLDT_dimon_1" xfId="1000"/>
    <cellStyle name="Currency [0]_pldt_dimon_2" xfId="1001"/>
    <cellStyle name="Currency [0]_PLDT_NEGS" xfId="1002"/>
    <cellStyle name="Currency [0]_priccurv" xfId="1003"/>
    <cellStyle name="Currency [0]_PROCDS&amp;G" xfId="1004"/>
    <cellStyle name="Currency [0]_Product" xfId="1005"/>
    <cellStyle name="Currency [0]_PROFILE4" xfId="1006"/>
    <cellStyle name="Currency [0]_Projects" xfId="1007"/>
    <cellStyle name="Currency [0]_Q1 FY96" xfId="1008"/>
    <cellStyle name="Currency [0]_Q2 FY96" xfId="1009"/>
    <cellStyle name="Currency [0]_Q3 FY96" xfId="1010"/>
    <cellStyle name="Currency [0]_Q4 FY96" xfId="1011"/>
    <cellStyle name="Currency [0]_QTR94_95" xfId="1012"/>
    <cellStyle name="Currency [0]_Quarter End Months" xfId="1013"/>
    <cellStyle name="Currency [0]_r1" xfId="1014"/>
    <cellStyle name="Currency [0]_r1_dimon" xfId="1015"/>
    <cellStyle name="Currency [0]_r1_NEGS" xfId="1016"/>
    <cellStyle name="Currency [0]_r1_~0022862" xfId="1017"/>
    <cellStyle name="Currency [0]_RFI" xfId="1018"/>
    <cellStyle name="Currency [0]_RFI_1" xfId="1019"/>
    <cellStyle name="Currency [0]_RQSTFRM" xfId="1020"/>
    <cellStyle name="Currency [0]_Sales Order" xfId="1021"/>
    <cellStyle name="Currency [0]_SATOCPX" xfId="1022"/>
    <cellStyle name="Currency [0]_Sheet1" xfId="1023"/>
    <cellStyle name="Currency [0]_Sheet1 (2)" xfId="1024"/>
    <cellStyle name="Currency [0]_Sheet1_Book6" xfId="1025"/>
    <cellStyle name="Currency [0]_Sheet1_CTS - Ind excl Can" xfId="1026"/>
    <cellStyle name="Currency [0]_Sheet1_dimon" xfId="1027"/>
    <cellStyle name="Currency [0]_Sheet1_dimon_1" xfId="1028"/>
    <cellStyle name="Currency [0]_Sheet1_ECTPLAN" xfId="1029"/>
    <cellStyle name="Currency [0]_Sheet1_format1" xfId="1030"/>
    <cellStyle name="Currency [0]_Sheet1_laroux" xfId="1031"/>
    <cellStyle name="Currency [0]_Sheet1_NEGS" xfId="1032"/>
    <cellStyle name="Currency [0]_Sheet1_Other Ind  " xfId="1033"/>
    <cellStyle name="Currency [0]_Sheet1_PERSONAL" xfId="1034"/>
    <cellStyle name="Currency [0]_Sheet1_PLAN0398" xfId="1035"/>
    <cellStyle name="Currency [0]_Sheet1_PLDT" xfId="1036"/>
    <cellStyle name="Currency [0]_Sheet1_Var_2CE" xfId="1037"/>
    <cellStyle name="Currency [0]_Sheet1_~0022862" xfId="1038"/>
    <cellStyle name="Currency [0]_Sheet2" xfId="1039"/>
    <cellStyle name="Currency [0]_Sheet4" xfId="1040"/>
    <cellStyle name="Currency [0]_Sheet4_NEGS" xfId="1041"/>
    <cellStyle name="Currency [0]_Sheet4_pldt" xfId="1042"/>
    <cellStyle name="Currency [0]_Sheet4_~0022862" xfId="1043"/>
    <cellStyle name="Currency [0]_SHENREPT" xfId="1044"/>
    <cellStyle name="Currency [0]_Shipped" xfId="1045"/>
    <cellStyle name="Currency [0]_Snr. CO" xfId="1046"/>
    <cellStyle name="Currency [0]_sprint contr" xfId="1047"/>
    <cellStyle name="Currency [0]_stats" xfId="1048"/>
    <cellStyle name="Currency [0]_Subcont File" xfId="1049"/>
    <cellStyle name="Currency [0]_Summary Info" xfId="1050"/>
    <cellStyle name="Currency [0]_SUMPAGE" xfId="1051"/>
    <cellStyle name="Currency [0]_SYSPLN98" xfId="1052"/>
    <cellStyle name="Currency [0]_Terms Defined" xfId="1053"/>
    <cellStyle name="Currency [0]_TMSNW1" xfId="1054"/>
    <cellStyle name="Currency [0]_TMSNW2" xfId="1055"/>
    <cellStyle name="Currency [0]_TMSOCPX" xfId="1056"/>
    <cellStyle name="Currency [0]_TOTAL MTH" xfId="1057"/>
    <cellStyle name="Currency [0]_TOTAL YTD" xfId="1058"/>
    <cellStyle name="Currency [0]_TRANSDSC.XLS" xfId="1059"/>
    <cellStyle name="Currency [0]_TRANSFXA.XLS" xfId="1060"/>
    <cellStyle name="Currency [0]_TRANSFXA.XLS_1" xfId="1061"/>
    <cellStyle name="Currency [0]_TRANSIME.XLS" xfId="1062"/>
    <cellStyle name="Currency [0]_TRANSIME.XLS_TRANSDSC.XLS" xfId="1063"/>
    <cellStyle name="Currency [0]_TRANSIME.XLS_TRANSFXA.XLS" xfId="1064"/>
    <cellStyle name="Currency [0]_VERA" xfId="1065"/>
    <cellStyle name="Currency [0]_VIRUS-EDY" xfId="1066"/>
    <cellStyle name="Currency [0]_VIRUS-EDY_1" xfId="1067"/>
    <cellStyle name="Currency [0]_White" xfId="1068"/>
    <cellStyle name="Currency [0]_WIP Chart" xfId="1069"/>
    <cellStyle name="Currency [0]_WO Var. &amp; Tot. Exp." xfId="1070"/>
    <cellStyle name="Currency [0]_WSP" xfId="1071"/>
    <cellStyle name="Currency [0]_yrcao" xfId="1072"/>
    <cellStyle name="Currency [0]_YREND55" xfId="1073"/>
    <cellStyle name="Currency [0]_YREND57" xfId="1074"/>
    <cellStyle name="Currency [0]_YTDCUR" xfId="1075"/>
    <cellStyle name="Currency_1162" xfId="1076"/>
    <cellStyle name="Currency_12matrix" xfId="1077"/>
    <cellStyle name="Currency_12~3SO2" xfId="1078"/>
    <cellStyle name="Currency_1995" xfId="1079"/>
    <cellStyle name="Currency_1997" xfId="1080"/>
    <cellStyle name="Currency_29" xfId="1081"/>
    <cellStyle name="Currency_9905Allocation" xfId="1082"/>
    <cellStyle name="Currency_A" xfId="1083"/>
    <cellStyle name="Currency_A_dimon" xfId="1084"/>
    <cellStyle name="Currency_ACTUAL" xfId="1085"/>
    <cellStyle name="Currency_ACTUAL NA -OBU" xfId="1086"/>
    <cellStyle name="Currency_Actual vs." xfId="1087"/>
    <cellStyle name="Currency_algasdefault" xfId="1088"/>
    <cellStyle name="Currency_algasdefault_1" xfId="1089"/>
    <cellStyle name="Currency_Allocation-1998 Team Reporting" xfId="1090"/>
    <cellStyle name="Currency_allocations" xfId="1091"/>
    <cellStyle name="Currency_Alternative1" xfId="1092"/>
    <cellStyle name="Currency_Alternative1_1" xfId="1093"/>
    <cellStyle name="Currency_App E" xfId="1094"/>
    <cellStyle name="Currency_Apr" xfId="1095"/>
    <cellStyle name="Currency_Arapahoe" xfId="1096"/>
    <cellStyle name="Currency_Assumptions" xfId="1097"/>
    <cellStyle name="Currency_Assumptions_dimon" xfId="1098"/>
    <cellStyle name="Currency_bahiadefault" xfId="1099"/>
    <cellStyle name="Currency_bahiadefault_1" xfId="1100"/>
    <cellStyle name="Currency_BIGOUT" xfId="1101"/>
    <cellStyle name="Currency_Book3" xfId="1102"/>
    <cellStyle name="Currency_BOP" xfId="1103"/>
    <cellStyle name="Currency_BOPBAL1" xfId="1104"/>
    <cellStyle name="Currency_BOPCBU" xfId="1105"/>
    <cellStyle name="Currency_BOPCBU (2)" xfId="1106"/>
    <cellStyle name="Currency_BOPCBU96" xfId="1107"/>
    <cellStyle name="Currency_BSAPPE.XLS" xfId="1108"/>
    <cellStyle name="Currency_Calculations" xfId="1109"/>
    <cellStyle name="Currency_Calculations (2)" xfId="1110"/>
    <cellStyle name="Currency_Calculations (2)_dimon" xfId="1111"/>
    <cellStyle name="Currency_Calculations II" xfId="1112"/>
    <cellStyle name="Currency_Calculations II_dimon" xfId="1113"/>
    <cellStyle name="Currency_Calculations III" xfId="1114"/>
    <cellStyle name="Currency_Calculations III_dimon" xfId="1115"/>
    <cellStyle name="Currency_Calculations_1" xfId="1116"/>
    <cellStyle name="Currency_Calculations_1_dimon" xfId="1117"/>
    <cellStyle name="Currency_Calculations_dimon" xfId="1118"/>
    <cellStyle name="Currency_CAPEX" xfId="1119"/>
    <cellStyle name="Currency_CAPEX94" xfId="1120"/>
    <cellStyle name="Currency_Cardig GHS" xfId="1121"/>
    <cellStyle name="Currency_Cash Flows" xfId="1122"/>
    <cellStyle name="Currency_CBU BOX CHART V PLAN" xfId="1123"/>
    <cellStyle name="Currency_CCA" xfId="1124"/>
    <cellStyle name="Currency_CCOCPX" xfId="1125"/>
    <cellStyle name="Currency_CHANGES.XLS" xfId="1126"/>
    <cellStyle name="Currency_Channel Table" xfId="1127"/>
    <cellStyle name="Currency_Charts" xfId="1128"/>
    <cellStyle name="Currency_Comm File" xfId="1129"/>
    <cellStyle name="Currency_coperdefault" xfId="1130"/>
    <cellStyle name="Currency_coperdefault_1" xfId="1131"/>
    <cellStyle name="Currency_Corp method" xfId="1132"/>
    <cellStyle name="Currency_Cost Code" xfId="1133"/>
    <cellStyle name="Currency_CTCUR" xfId="1134"/>
    <cellStyle name="Currency_CUMPLTCH" xfId="1135"/>
    <cellStyle name="Currency_Cur 5100" xfId="1136"/>
    <cellStyle name="Currency_DEFAULT" xfId="1137"/>
    <cellStyle name="Currency_dimon" xfId="1138"/>
    <cellStyle name="Currency_dimon_1" xfId="1139"/>
    <cellStyle name="Currency_dimon_1_9905Allocation" xfId="1140"/>
    <cellStyle name="Currency_dimon_1_Enops99alloc" xfId="1141"/>
    <cellStyle name="Currency_dimon_1_ENRGYOP399-final-With Deprec" xfId="1142"/>
    <cellStyle name="Currency_dimon_2" xfId="1143"/>
    <cellStyle name="Currency_dimon_2_9905Allocation" xfId="1144"/>
    <cellStyle name="Currency_dimon_2_Enops99alloc" xfId="1145"/>
    <cellStyle name="Currency_dimon_2_ENRGYOP399-final-With Deprec" xfId="1146"/>
    <cellStyle name="Currency_dimon_3" xfId="1147"/>
    <cellStyle name="Currency_dimon_9905Allocation" xfId="1148"/>
    <cellStyle name="Currency_dimon_Enops99alloc" xfId="1149"/>
    <cellStyle name="Currency_dimon_ENRGYOP399-final-With Deprec" xfId="1150"/>
    <cellStyle name="Currency_Dowell C1b" xfId="1151"/>
    <cellStyle name="Currency_Dowell-C1a" xfId="1152"/>
    <cellStyle name="Currency_E&amp;ONW1" xfId="1153"/>
    <cellStyle name="Currency_E&amp;ONW2" xfId="1154"/>
    <cellStyle name="Currency_E&amp;OOCPX" xfId="1155"/>
    <cellStyle name="Currency_emserdefault" xfId="1156"/>
    <cellStyle name="Currency_emserdefault_1" xfId="1157"/>
    <cellStyle name="Currency_Enops99alloc" xfId="1158"/>
    <cellStyle name="Currency_ENRGYOP1" xfId="1159"/>
    <cellStyle name="Currency_ENRGYOP399-final-With Deprec" xfId="1160"/>
    <cellStyle name="Currency_F&amp;COCPX" xfId="1161"/>
    <cellStyle name="Currency_FEBRUARY" xfId="1162"/>
    <cellStyle name="Currency_FF" xfId="1163"/>
    <cellStyle name="Currency_FP 20 A (1)" xfId="1164"/>
    <cellStyle name="Currency_FP 20 A (2)" xfId="1165"/>
    <cellStyle name="Currency_FP-20 (App. E)" xfId="1166"/>
    <cellStyle name="Currency_FP-20 (App.A) " xfId="1167"/>
    <cellStyle name="Currency_FP-20 (App.D)" xfId="1168"/>
    <cellStyle name="Currency_FP-20(App.B)" xfId="1169"/>
    <cellStyle name="Currency_FP-20(C1) (a)" xfId="1170"/>
    <cellStyle name="Currency_FP-20(C1) (a) (2)" xfId="1171"/>
    <cellStyle name="Currency_FP-20(C1) (b)" xfId="1172"/>
    <cellStyle name="Currency_FP-20(C1) (b) " xfId="1173"/>
    <cellStyle name="Currency_FP-20(C1) (b) (2)" xfId="1174"/>
    <cellStyle name="Currency_Full Year FY96" xfId="1175"/>
    <cellStyle name="Currency_GCM" xfId="1176"/>
    <cellStyle name="Currency_GenAssum" xfId="1177"/>
    <cellStyle name="Currency_GP C1a" xfId="1178"/>
    <cellStyle name="Currency_GP C1b" xfId="1179"/>
    <cellStyle name="Currency_GP_EI_3" xfId="1180"/>
    <cellStyle name="Currency_GQ C1A" xfId="1181"/>
    <cellStyle name="Currency_GQ C1B" xfId="1182"/>
    <cellStyle name="Currency_groups" xfId="1183"/>
    <cellStyle name="Currency_Inputs" xfId="1184"/>
    <cellStyle name="Currency_Inputs_NEGS" xfId="1185"/>
    <cellStyle name="Currency_Inputs_~0022862" xfId="1186"/>
    <cellStyle name="Currency_IPM C1b" xfId="1187"/>
    <cellStyle name="Currency_IPMC1a" xfId="1188"/>
    <cellStyle name="Currency_IS-Hold" xfId="1189"/>
    <cellStyle name="Currency_ITOCPX" xfId="1190"/>
    <cellStyle name="Currency_Janactuals" xfId="1191"/>
    <cellStyle name="Currency_jancf" xfId="1192"/>
    <cellStyle name="Currency_JUNMTH55" xfId="1193"/>
    <cellStyle name="Currency_JUNMTH57" xfId="1194"/>
    <cellStyle name="Currency_JUNYTD55" xfId="1195"/>
    <cellStyle name="Currency_JUNYTD57" xfId="1196"/>
    <cellStyle name="Currency_laroux" xfId="1197"/>
    <cellStyle name="Currency_laroux_1" xfId="1198"/>
    <cellStyle name="Currency_laroux_12~3SO2" xfId="1199"/>
    <cellStyle name="Currency_laroux_1995" xfId="1200"/>
    <cellStyle name="Currency_laroux_1_12~3SO2" xfId="1201"/>
    <cellStyle name="Currency_laroux_1_dimon" xfId="1202"/>
    <cellStyle name="Currency_laroux_1_dimon_1" xfId="1203"/>
    <cellStyle name="Currency_laroux_1_dimon_2" xfId="1204"/>
    <cellStyle name="Currency_laroux_1_dimon_3" xfId="1205"/>
    <cellStyle name="Currency_laroux_1_dimon_4" xfId="1206"/>
    <cellStyle name="Currency_laroux_1_laroux" xfId="1207"/>
    <cellStyle name="Currency_laroux_1_laroux_1" xfId="1208"/>
    <cellStyle name="Currency_laroux_1_laroux_dimon" xfId="1209"/>
    <cellStyle name="Currency_laroux_1_Locas" xfId="1210"/>
    <cellStyle name="Currency_laroux_1_NEGS" xfId="1211"/>
    <cellStyle name="Currency_laroux_1_NEGS_1" xfId="1212"/>
    <cellStyle name="Currency_laroux_1_NEGS_~0022862" xfId="1213"/>
    <cellStyle name="Currency_laroux_1_pldt" xfId="1214"/>
    <cellStyle name="Currency_laroux_1_pldt_dimon" xfId="1215"/>
    <cellStyle name="Currency_laroux_1_PLDT_dimon_1" xfId="1216"/>
    <cellStyle name="Currency_laroux_1_VERA" xfId="1217"/>
    <cellStyle name="Currency_laroux_1_VERA_1" xfId="1218"/>
    <cellStyle name="Currency_laroux_1_VIRUS-EDY" xfId="1219"/>
    <cellStyle name="Currency_laroux_1_~0022862" xfId="1220"/>
    <cellStyle name="Currency_laroux_2" xfId="1221"/>
    <cellStyle name="Currency_laroux_2_12~3SO2" xfId="1222"/>
    <cellStyle name="Currency_laroux_2_12~3SO2_NEGS" xfId="1223"/>
    <cellStyle name="Currency_laroux_2_12~3SO2_~0022862" xfId="1224"/>
    <cellStyle name="Currency_laroux_2_dimon" xfId="1225"/>
    <cellStyle name="Currency_laroux_2_dimon_1" xfId="1226"/>
    <cellStyle name="Currency_laroux_2_dimon_2" xfId="1227"/>
    <cellStyle name="Currency_laroux_2_dimon_3" xfId="1228"/>
    <cellStyle name="Currency_laroux_2_dimon_4" xfId="1229"/>
    <cellStyle name="Currency_laroux_2_laroux" xfId="1230"/>
    <cellStyle name="Currency_laroux_2_laroux_dimon" xfId="1231"/>
    <cellStyle name="Currency_laroux_2_Locas" xfId="1232"/>
    <cellStyle name="Currency_laroux_2_NEGS" xfId="1233"/>
    <cellStyle name="Currency_laroux_2_NEGS_1" xfId="1234"/>
    <cellStyle name="Currency_laroux_2_NEGS_1_~0022862" xfId="1235"/>
    <cellStyle name="Currency_laroux_2_NEGS_2" xfId="1236"/>
    <cellStyle name="Currency_laroux_2_NEGS_~0022862" xfId="1237"/>
    <cellStyle name="Currency_laroux_2_pldt" xfId="1238"/>
    <cellStyle name="Currency_laroux_2_PLDT_dimon" xfId="1239"/>
    <cellStyle name="Currency_laroux_2_VIRUS-EDY" xfId="1240"/>
    <cellStyle name="Currency_laroux_2_~0022862" xfId="1241"/>
    <cellStyle name="Currency_laroux_3" xfId="1242"/>
    <cellStyle name="Currency_laroux_3_12~3SO2" xfId="1243"/>
    <cellStyle name="Currency_laroux_3_12~3SO2_NEGS" xfId="1244"/>
    <cellStyle name="Currency_laroux_3_12~3SO2_~0022862" xfId="1245"/>
    <cellStyle name="Currency_laroux_3_dimon" xfId="1246"/>
    <cellStyle name="Currency_laroux_3_dimon_1" xfId="1247"/>
    <cellStyle name="Currency_laroux_3_dimon_2" xfId="1248"/>
    <cellStyle name="Currency_laroux_3_dimon_3" xfId="1249"/>
    <cellStyle name="Currency_laroux_3_dimon_4" xfId="1250"/>
    <cellStyle name="Currency_laroux_3_NEGS" xfId="1251"/>
    <cellStyle name="Currency_laroux_3_~0022862" xfId="1252"/>
    <cellStyle name="Currency_laroux_4" xfId="1253"/>
    <cellStyle name="Currency_laroux_4_dimon" xfId="1254"/>
    <cellStyle name="Currency_laroux_4_dimon_1" xfId="1255"/>
    <cellStyle name="Currency_laroux_4_dimon_2" xfId="1256"/>
    <cellStyle name="Currency_laroux_4_NEGS" xfId="1257"/>
    <cellStyle name="Currency_laroux_4_~0022862" xfId="1258"/>
    <cellStyle name="Currency_laroux_5" xfId="1259"/>
    <cellStyle name="Currency_laroux_6" xfId="1260"/>
    <cellStyle name="Currency_laroux_7" xfId="1261"/>
    <cellStyle name="Currency_laroux_8" xfId="1262"/>
    <cellStyle name="Currency_laroux_dimon" xfId="1263"/>
    <cellStyle name="Currency_laroux_dimon_1" xfId="1264"/>
    <cellStyle name="Currency_laroux_dimon_2" xfId="1265"/>
    <cellStyle name="Currency_laroux_dimon_3" xfId="1266"/>
    <cellStyle name="Currency_laroux_dimon_4" xfId="1267"/>
    <cellStyle name="Currency_laroux_laroux" xfId="1268"/>
    <cellStyle name="Currency_laroux_laroux_1" xfId="1269"/>
    <cellStyle name="Currency_laroux_laroux_1_dimon" xfId="1270"/>
    <cellStyle name="Currency_laroux_laroux_dimon" xfId="1271"/>
    <cellStyle name="Currency_laroux_Locas" xfId="1272"/>
    <cellStyle name="Currency_laroux_NEGS" xfId="1273"/>
    <cellStyle name="Currency_laroux_pldt" xfId="1274"/>
    <cellStyle name="Currency_laroux_pldt_1" xfId="1275"/>
    <cellStyle name="Currency_laroux_VERA" xfId="1276"/>
    <cellStyle name="Currency_laroux_VERA_1" xfId="1277"/>
    <cellStyle name="Currency_laroux_VIRUS-EDY" xfId="1278"/>
    <cellStyle name="Currency_List" xfId="1279"/>
    <cellStyle name="Currency_MACRO1.XLM" xfId="1280"/>
    <cellStyle name="Currency_MATERAL2" xfId="1281"/>
    <cellStyle name="Currency_MATERAL2_dimon" xfId="1282"/>
    <cellStyle name="Currency_MATERAL2_dimon_1" xfId="1283"/>
    <cellStyle name="Currency_MATERAL2_dimon_2" xfId="1284"/>
    <cellStyle name="Currency_MATERAL2_NEGS" xfId="1285"/>
    <cellStyle name="Currency_MATERAL2_NEGS_1" xfId="1286"/>
    <cellStyle name="Currency_MATERAL2_NEGS_~0022862" xfId="1287"/>
    <cellStyle name="Currency_MATERAL2_~0022862" xfId="1288"/>
    <cellStyle name="Currency_MKGOCPX" xfId="1289"/>
    <cellStyle name="Currency_MOBCPX" xfId="1290"/>
    <cellStyle name="Currency_mud plant bolted" xfId="1291"/>
    <cellStyle name="Currency_mud plant bolted_dimon" xfId="1292"/>
    <cellStyle name="Currency_mud plant bolted_dimon_1" xfId="1293"/>
    <cellStyle name="Currency_mud plant bolted_dimon_2" xfId="1294"/>
    <cellStyle name="Currency_mud plant bolted_NEGS" xfId="1295"/>
    <cellStyle name="Currency_mud plant bolted_NEGS_1" xfId="1296"/>
    <cellStyle name="Currency_mud plant bolted_NEGS_~0022862" xfId="1297"/>
    <cellStyle name="Currency_mud plant bolted_PLDT" xfId="1298"/>
    <cellStyle name="Currency_mud plant bolted_VERA" xfId="1299"/>
    <cellStyle name="Currency_mud plant bolted_VERA_1" xfId="1300"/>
    <cellStyle name="Currency_mud plant bolted_~0022862" xfId="1301"/>
    <cellStyle name="Currency_NA (2)" xfId="1302"/>
    <cellStyle name="Currency_NA WITHOUT GOV'T &amp; PNX" xfId="1303"/>
    <cellStyle name="Currency_NAOBU10" xfId="1304"/>
    <cellStyle name="Currency_NAT ACCT" xfId="1305"/>
    <cellStyle name="Currency_NEGS" xfId="1306"/>
    <cellStyle name="Currency_NSACTUAL.XLS" xfId="1307"/>
    <cellStyle name="Currency_NX00" xfId="1308"/>
    <cellStyle name="Currency_Odner" xfId="1309"/>
    <cellStyle name="Currency_Odner (2)" xfId="1310"/>
    <cellStyle name="Currency_Odner (3)" xfId="1311"/>
    <cellStyle name="Currency_OSMOCPX" xfId="1312"/>
    <cellStyle name="Currency_Other Months" xfId="1313"/>
    <cellStyle name="Currency_Outlook" xfId="1314"/>
    <cellStyle name="Currency_P&amp;L" xfId="1315"/>
    <cellStyle name="Currency_pbdefault" xfId="1316"/>
    <cellStyle name="Currency_pbdefault_1" xfId="1317"/>
    <cellStyle name="Currency_percentages" xfId="1318"/>
    <cellStyle name="Currency_PERSONAL" xfId="1319"/>
    <cellStyle name="Currency_PGMKOCPX" xfId="1320"/>
    <cellStyle name="Currency_PGNW1" xfId="1321"/>
    <cellStyle name="Currency_PGNW2" xfId="1322"/>
    <cellStyle name="Currency_PGNWOCPX" xfId="1323"/>
    <cellStyle name="Currency_Pink" xfId="1324"/>
    <cellStyle name="Currency_Plan" xfId="1325"/>
    <cellStyle name="Currency_PLAN95" xfId="1326"/>
    <cellStyle name="Currency_PLANT" xfId="1327"/>
    <cellStyle name="Currency_PLDT" xfId="1328"/>
    <cellStyle name="Currency_pldt_1" xfId="1329"/>
    <cellStyle name="Currency_pldt_1_dimon" xfId="1330"/>
    <cellStyle name="Currency_PLDT_1_dimon_1" xfId="1331"/>
    <cellStyle name="Currency_pldt_1_dimon_2" xfId="1332"/>
    <cellStyle name="Currency_pldt_1_NEGS" xfId="1333"/>
    <cellStyle name="Currency_pldt_2" xfId="1334"/>
    <cellStyle name="Currency_pldt_2_NEGS" xfId="1335"/>
    <cellStyle name="Currency_pldt_2_~0022862" xfId="1336"/>
    <cellStyle name="Currency_pldt_Calculations" xfId="1337"/>
    <cellStyle name="Currency_pldt_Calculations_dimon" xfId="1338"/>
    <cellStyle name="Currency_PLDT_dimon" xfId="1339"/>
    <cellStyle name="Currency_PLDT_dimon_1" xfId="1340"/>
    <cellStyle name="Currency_pldt_dimon_2" xfId="1341"/>
    <cellStyle name="Currency_PLDT_NEGS" xfId="1342"/>
    <cellStyle name="Currency_priccurv" xfId="1343"/>
    <cellStyle name="Currency_PROCDS&amp;G" xfId="1344"/>
    <cellStyle name="Currency_Product" xfId="1345"/>
    <cellStyle name="Currency_PROFILE4" xfId="1346"/>
    <cellStyle name="Currency_Projects" xfId="1347"/>
    <cellStyle name="Currency_Q1 FY96" xfId="1348"/>
    <cellStyle name="Currency_Q2 FY96" xfId="1349"/>
    <cellStyle name="Currency_Q3 FY96" xfId="1350"/>
    <cellStyle name="Currency_Q4 FY96" xfId="1351"/>
    <cellStyle name="Currency_QTR94_95" xfId="1352"/>
    <cellStyle name="Currency_Quarter End Months" xfId="1353"/>
    <cellStyle name="Currency_r1" xfId="1354"/>
    <cellStyle name="Currency_r1_dimon" xfId="1355"/>
    <cellStyle name="Currency_r1_NEGS" xfId="1356"/>
    <cellStyle name="Currency_r1_~0022862" xfId="1357"/>
    <cellStyle name="Currency_RFI" xfId="1358"/>
    <cellStyle name="Currency_RFI_1" xfId="1359"/>
    <cellStyle name="Currency_RQSTFRM" xfId="1360"/>
    <cellStyle name="Currency_Sales Order" xfId="1361"/>
    <cellStyle name="Currency_SATOCPX" xfId="1362"/>
    <cellStyle name="Currency_Sheet1" xfId="1363"/>
    <cellStyle name="Currency_Sheet1 (2)" xfId="1364"/>
    <cellStyle name="Currency_Sheet1_Book6" xfId="1365"/>
    <cellStyle name="Currency_Sheet1_CTS - Ind excl Can" xfId="1366"/>
    <cellStyle name="Currency_Sheet1_dimon" xfId="1367"/>
    <cellStyle name="Currency_Sheet1_dimon_1" xfId="1368"/>
    <cellStyle name="Currency_Sheet1_ECTPLAN" xfId="1369"/>
    <cellStyle name="Currency_Sheet1_format1" xfId="1370"/>
    <cellStyle name="Currency_Sheet1_laroux" xfId="1371"/>
    <cellStyle name="Currency_Sheet1_NEGS" xfId="1372"/>
    <cellStyle name="Currency_Sheet1_Other Ind  " xfId="1373"/>
    <cellStyle name="Currency_Sheet1_PERSONAL" xfId="1374"/>
    <cellStyle name="Currency_Sheet1_PLAN0398" xfId="1375"/>
    <cellStyle name="Currency_Sheet1_PLDT" xfId="1376"/>
    <cellStyle name="Currency_Sheet1_Var_2CE" xfId="1377"/>
    <cellStyle name="Currency_Sheet1_~0022862" xfId="1378"/>
    <cellStyle name="Currency_Sheet2" xfId="1379"/>
    <cellStyle name="Currency_Sheet4" xfId="1380"/>
    <cellStyle name="Currency_Sheet4_NEGS" xfId="1381"/>
    <cellStyle name="Currency_Sheet4_pldt" xfId="1382"/>
    <cellStyle name="Currency_Sheet4_~0022862" xfId="1383"/>
    <cellStyle name="Currency_SHENREPT" xfId="1384"/>
    <cellStyle name="Currency_Shipped" xfId="1385"/>
    <cellStyle name="Currency_Snr. CO" xfId="1386"/>
    <cellStyle name="Currency_sprint contr" xfId="1387"/>
    <cellStyle name="Currency_stats" xfId="1388"/>
    <cellStyle name="Currency_Subcont File" xfId="1389"/>
    <cellStyle name="Currency_Summary Info" xfId="1390"/>
    <cellStyle name="Currency_SUMPAGE" xfId="1391"/>
    <cellStyle name="Currency_SYSPLN98" xfId="1392"/>
    <cellStyle name="Currency_Terms Defined" xfId="1393"/>
    <cellStyle name="Currency_TMSNW1" xfId="1394"/>
    <cellStyle name="Currency_TMSNW2" xfId="1395"/>
    <cellStyle name="Currency_TMSOCPX" xfId="1396"/>
    <cellStyle name="Currency_TOTAL MTH" xfId="1397"/>
    <cellStyle name="Currency_TOTAL YTD" xfId="1398"/>
    <cellStyle name="Currency_TRANSDSC.XLS" xfId="1399"/>
    <cellStyle name="Currency_TRANSFXA.XLS" xfId="1400"/>
    <cellStyle name="Currency_TRANSFXA.XLS_1" xfId="1401"/>
    <cellStyle name="Currency_TRANSIME.XLS" xfId="1402"/>
    <cellStyle name="Currency_TRANSIME.XLS_TRANSDSC.XLS" xfId="1403"/>
    <cellStyle name="Currency_TRANSIME.XLS_TRANSFXA.XLS" xfId="1404"/>
    <cellStyle name="Currency_VERA" xfId="1405"/>
    <cellStyle name="Currency_VIRUS-EDY" xfId="1406"/>
    <cellStyle name="Currency_VIRUS-EDY_1" xfId="1407"/>
    <cellStyle name="Currency_White" xfId="1408"/>
    <cellStyle name="Currency_WIP Chart" xfId="1409"/>
    <cellStyle name="Currency_WO Var. &amp; Tot. Exp." xfId="1410"/>
    <cellStyle name="Currency_WSP" xfId="1411"/>
    <cellStyle name="Currency_yrcao" xfId="1412"/>
    <cellStyle name="Currency_YREND55" xfId="1413"/>
    <cellStyle name="Currency_YREND57" xfId="1414"/>
    <cellStyle name="Currency_YTDCUR" xfId="1415"/>
    <cellStyle name="Date" xfId="1416"/>
    <cellStyle name="Fixed" xfId="1417"/>
    <cellStyle name="Grey" xfId="1418"/>
    <cellStyle name="HEADER" xfId="1419"/>
    <cellStyle name="Header1" xfId="1420"/>
    <cellStyle name="Header1_NEGS" xfId="1421"/>
    <cellStyle name="Header1_~0022862" xfId="1422"/>
    <cellStyle name="Header2" xfId="1423"/>
    <cellStyle name="Header2_NEGS" xfId="1424"/>
    <cellStyle name="Header2_~0022862" xfId="1425"/>
    <cellStyle name="Heading 1" xfId="1426"/>
    <cellStyle name="Heading2" xfId="1427"/>
    <cellStyle name="HIGHLIGHT" xfId="1428"/>
    <cellStyle name="Input [yellow]" xfId="1429"/>
    <cellStyle name="no dec" xfId="1430"/>
    <cellStyle name="Normal - Style1" xfId="1431"/>
    <cellStyle name="Normal - Style1_dimon" xfId="1432"/>
    <cellStyle name="Normal - Style1_NEGS" xfId="1433"/>
    <cellStyle name="Normal - Style1_~0022862" xfId="1434"/>
    <cellStyle name="Normal_      CORP OBLIG. SCHED" xfId="1435"/>
    <cellStyle name="Normal_      DETAIL FOR OBLIGATIONS   " xfId="1436"/>
    <cellStyle name="Normal_      ROLL FOWARD OF OBLIGATION" xfId="1437"/>
    <cellStyle name="Normal_#10-Headcount" xfId="1438"/>
    <cellStyle name="Normal_#5-Headcount_1" xfId="1439"/>
    <cellStyle name="Normal_#6-Headcount" xfId="1440"/>
    <cellStyle name="Normal_'94-96 PLAN" xfId="1441"/>
    <cellStyle name="Normal_0183" xfId="1442"/>
    <cellStyle name="Normal_03_06_98 list _ecm deals 030998 excel95" xfId="1443"/>
    <cellStyle name="Normal_063" xfId="1444"/>
    <cellStyle name="Normal_0688" xfId="1445"/>
    <cellStyle name="Normal_0758" xfId="1446"/>
    <cellStyle name="Normal_0761" xfId="1447"/>
    <cellStyle name="Normal_0834" xfId="1448"/>
    <cellStyle name="Normal_0847" xfId="1449"/>
    <cellStyle name="Normal_0929" xfId="1450"/>
    <cellStyle name="Normal_1160" xfId="1451"/>
    <cellStyle name="Normal_1162" xfId="1452"/>
    <cellStyle name="Normal_1191" xfId="1453"/>
    <cellStyle name="Normal_12" xfId="1454"/>
    <cellStyle name="Normal_12matrix" xfId="1455"/>
    <cellStyle name="Normal_12~3SO2" xfId="1456"/>
    <cellStyle name="Normal_1497" xfId="1457"/>
    <cellStyle name="Normal_1498" xfId="1458"/>
    <cellStyle name="Normal_1499" xfId="1459"/>
    <cellStyle name="Normal_1997" xfId="1460"/>
    <cellStyle name="Normal_1997C" xfId="1461"/>
    <cellStyle name="Normal_1997C_1" xfId="1462"/>
    <cellStyle name="Normal_1997D" xfId="1463"/>
    <cellStyle name="Normal_1997I" xfId="1464"/>
    <cellStyle name="Normal_1998-2000" xfId="1465"/>
    <cellStyle name="Normal_20196" xfId="1466"/>
    <cellStyle name="Normal_236" xfId="1467"/>
    <cellStyle name="Normal_29" xfId="1468"/>
    <cellStyle name="Normal_332" xfId="1469"/>
    <cellStyle name="Normal_4018fin" xfId="1470"/>
    <cellStyle name="Normal_4021fin" xfId="1471"/>
    <cellStyle name="Normal_448" xfId="1472"/>
    <cellStyle name="Normal_475" xfId="1473"/>
    <cellStyle name="Normal_660 Balance" xfId="1474"/>
    <cellStyle name="Normal_661" xfId="1475"/>
    <cellStyle name="Normal_719" xfId="1476"/>
    <cellStyle name="Normal_720" xfId="1477"/>
    <cellStyle name="Normal_721" xfId="1478"/>
    <cellStyle name="Normal_818" xfId="1479"/>
    <cellStyle name="Normal_95CHART" xfId="1480"/>
    <cellStyle name="Normal_9905Allocation" xfId="1481"/>
    <cellStyle name="Normal_99energyalloc-3-4-99" xfId="1482"/>
    <cellStyle name="Normal_A" xfId="1483"/>
    <cellStyle name="Normal_A (2)" xfId="1484"/>
    <cellStyle name="Normal_A_dimon" xfId="1485"/>
    <cellStyle name="Normal_A_dimon_1" xfId="1486"/>
    <cellStyle name="Normal_A_format1" xfId="1487"/>
    <cellStyle name="Normal_A_oblig monthly" xfId="1488"/>
    <cellStyle name="Normal_A_obligations qtrly" xfId="1489"/>
    <cellStyle name="Normal_A_obligations qtrly (2)" xfId="1490"/>
    <cellStyle name="Normal_A_Var_2CE" xfId="1491"/>
    <cellStyle name="Normal_A_VERA" xfId="1492"/>
    <cellStyle name="Normal_ACTUAL" xfId="1493"/>
    <cellStyle name="Normal_ACTUAL NA -OBU" xfId="1494"/>
    <cellStyle name="Normal_Actual vs." xfId="1495"/>
    <cellStyle name="Normal_ACTUAL_1" xfId="1496"/>
    <cellStyle name="Normal_ACTUAL_NA WITHOUT GOV'T &amp; PNX" xfId="1497"/>
    <cellStyle name="Normal_actuals" xfId="1498"/>
    <cellStyle name="Normal_algasdefault" xfId="1499"/>
    <cellStyle name="Normal_algasdefault_1" xfId="1500"/>
    <cellStyle name="Normal_Allocation" xfId="1501"/>
    <cellStyle name="Normal_Allocation-1998 Team Reporting" xfId="1502"/>
    <cellStyle name="Normal_Allocation_1" xfId="1503"/>
    <cellStyle name="Normal_allocations" xfId="1504"/>
    <cellStyle name="Normal_Alternative1" xfId="1505"/>
    <cellStyle name="Normal_Alternative1_1" xfId="1506"/>
    <cellStyle name="Normal_AOPS" xfId="1507"/>
    <cellStyle name="Normal_App E" xfId="1508"/>
    <cellStyle name="Normal_Approved_Not_Shipping_1" xfId="1509"/>
    <cellStyle name="Normal_APR" xfId="1510"/>
    <cellStyle name="Normal_APR_laroux" xfId="1511"/>
    <cellStyle name="Normal_Apr_pldt" xfId="1512"/>
    <cellStyle name="Normal_APRDSS" xfId="1513"/>
    <cellStyle name="Normal_April" xfId="1514"/>
    <cellStyle name="Normal_Apwo" xfId="1515"/>
    <cellStyle name="Normal_Arapahoe" xfId="1516"/>
    <cellStyle name="Normal_Asset Direct" xfId="1517"/>
    <cellStyle name="Normal_Asset Ind " xfId="1518"/>
    <cellStyle name="Normal_Assortment &amp; Depth" xfId="1519"/>
    <cellStyle name="Normal_Assortment-DMR" xfId="1520"/>
    <cellStyle name="Normal_Assortment-Retail" xfId="1521"/>
    <cellStyle name="Normal_Assumptions" xfId="1522"/>
    <cellStyle name="Normal_Assumptions_dimon" xfId="1523"/>
    <cellStyle name="Normal_Attach Rates" xfId="1524"/>
    <cellStyle name="Normal_B-ACEH.XLS" xfId="1525"/>
    <cellStyle name="Normal_bahiadefault" xfId="1526"/>
    <cellStyle name="Normal_bahiadefault_1" xfId="1527"/>
    <cellStyle name="Normal_Bid" xfId="1528"/>
    <cellStyle name="Normal_BIGOUT" xfId="1529"/>
    <cellStyle name="Normal_Book2" xfId="1530"/>
    <cellStyle name="Normal_Book3" xfId="1531"/>
    <cellStyle name="Normal_BOP" xfId="1532"/>
    <cellStyle name="Normal_BOPBAL1" xfId="1533"/>
    <cellStyle name="Normal_BOPCBU" xfId="1534"/>
    <cellStyle name="Normal_BOPCBU (2)" xfId="1535"/>
    <cellStyle name="Normal_BOPCBU96" xfId="1536"/>
    <cellStyle name="Normal_BREPAIR" xfId="1537"/>
    <cellStyle name="Normal_BSAPPE.XLS" xfId="1538"/>
    <cellStyle name="Normal_BUDGET" xfId="1539"/>
    <cellStyle name="Normal_Budget Variance" xfId="1540"/>
    <cellStyle name="Normal_Burchfield" xfId="1541"/>
    <cellStyle name="Normal_Bus. Impact" xfId="1542"/>
    <cellStyle name="Normal_C-Cap intensity" xfId="1543"/>
    <cellStyle name="Normal_C-Capex%rev" xfId="1544"/>
    <cellStyle name="Normal_C-Line per Staff" xfId="1545"/>
    <cellStyle name="Normal_C-lines distribution" xfId="1546"/>
    <cellStyle name="Normal_C-Orig PLDT lines" xfId="1547"/>
    <cellStyle name="Normal_C-Ret on Rev" xfId="1548"/>
    <cellStyle name="Normal_C-ROACE" xfId="1549"/>
    <cellStyle name="Normal_Calculations" xfId="1550"/>
    <cellStyle name="Normal_Calculations (2)" xfId="1551"/>
    <cellStyle name="Normal_Calculations (2)_dimon" xfId="1552"/>
    <cellStyle name="Normal_Calculations II" xfId="1553"/>
    <cellStyle name="Normal_Calculations II_1" xfId="1554"/>
    <cellStyle name="Normal_Calculations II_1_dimon" xfId="1555"/>
    <cellStyle name="Normal_Calculations II_dimon" xfId="0"/>
    <cellStyle name="Normal_Calculations III" xfId="0"/>
    <cellStyle name="Normal_Calculations III_dimon" xfId="0"/>
    <cellStyle name="Normal_Calculations_1" xfId="0"/>
    <cellStyle name="Normal_Calculations_1_dimon" xfId="0"/>
    <cellStyle name="Normal_Calculations_2" xfId="0"/>
    <cellStyle name="Normal_Calculations_2_dimon" xfId="0"/>
    <cellStyle name="Normal_Calculations_dimon" xfId="0"/>
    <cellStyle name="Normal_Canada" xfId="0"/>
    <cellStyle name="Normal_Canada Direct " xfId="0"/>
    <cellStyle name="Normal_Canada Ind  " xfId="0"/>
    <cellStyle name="Normal_Capex" xfId="0"/>
    <cellStyle name="Normal_Capex per line" xfId="0"/>
    <cellStyle name="Normal_Capex%rev" xfId="0"/>
    <cellStyle name="Normal_CAPEX2" xfId="0"/>
    <cellStyle name="Normal_CAPEX94" xfId="0"/>
    <cellStyle name="Normal_CAPEX_AN" xfId="0"/>
    <cellStyle name="Normal_CAPEX_dimon" xfId="0"/>
    <cellStyle name="Normal_CAPEX_VERA" xfId="0"/>
    <cellStyle name="Normal_CAPEXPWI.XLS" xfId="0"/>
    <cellStyle name="Normal_CAPEXPWO.XLS" xfId="0"/>
    <cellStyle name="Normal_Capital" xfId="0"/>
    <cellStyle name="Normal_Capital (2)" xfId="0"/>
    <cellStyle name="Normal_Cardig GHS" xfId="0"/>
    <cellStyle name="Normal_Cash Flow" xfId="0"/>
    <cellStyle name="Normal_Cash Flow Actual" xfId="0"/>
    <cellStyle name="Normal_Cash Flow_1" xfId="0"/>
    <cellStyle name="Normal_Cash Flow_Oblig Detail" xfId="0"/>
    <cellStyle name="Normal_Cash Flows" xfId="0"/>
    <cellStyle name="Normal_Cashflow" xfId="0"/>
    <cellStyle name="Normal_Cashflow Financial" xfId="0"/>
    <cellStyle name="Normal_CBU BOX CHART V PLAN" xfId="0"/>
    <cellStyle name="Normal_CBU BOX CHART V PLAN_1" xfId="0"/>
    <cellStyle name="Normal_CCOCPX" xfId="0"/>
    <cellStyle name="Normal_CEL-C-CO.XLS" xfId="0"/>
    <cellStyle name="Normal_Certs Q2" xfId="0"/>
    <cellStyle name="Normal_Certs Q2 (2)" xfId="0"/>
    <cellStyle name="Normal_Certs Q2 (2)_dimon" xfId="0"/>
    <cellStyle name="Normal_Certs Q2_NEGS" xfId="0"/>
    <cellStyle name="Normal_Certs Q2_~0022862" xfId="0"/>
    <cellStyle name="Normal_CFMACROS.XLM" xfId="0"/>
    <cellStyle name="Normal_CFMODEL.XLS" xfId="0"/>
    <cellStyle name="Normal_CHANGES.XLS" xfId="0"/>
    <cellStyle name="Normal_CHANGES.XLS_1" xfId="0"/>
    <cellStyle name="Normal_Channel - Actual" xfId="0"/>
    <cellStyle name="Normal_Channel Table" xfId="0"/>
    <cellStyle name="Normal_Channel Table_1" xfId="0"/>
    <cellStyle name="Normal_Channel Table_1_Macro2" xfId="0"/>
    <cellStyle name="Normal_Channel Table_1_Module1" xfId="0"/>
    <cellStyle name="Normal_Channel Table_2" xfId="0"/>
    <cellStyle name="Normal_Channel Table_Channel Table" xfId="0"/>
    <cellStyle name="Normal_Channel Table_Macro2" xfId="0"/>
    <cellStyle name="Normal_Channel Table_Module1" xfId="0"/>
    <cellStyle name="Normal_ChartData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de" xfId="0"/>
    <cellStyle name="Normal_COMOTH" xfId="0"/>
    <cellStyle name="Normal_Cons2ndCE" xfId="0"/>
    <cellStyle name="Normal_CONS_TMS" xfId="0"/>
    <cellStyle name="Normal_Consulting" xfId="0"/>
    <cellStyle name="Normal_coperdefault" xfId="0"/>
    <cellStyle name="Normal_coperdefault_1" xfId="0"/>
    <cellStyle name="Normal_Corp method" xfId="0"/>
    <cellStyle name="Normal_CORP_REV" xfId="0"/>
    <cellStyle name="Normal_Cost Code" xfId="0"/>
    <cellStyle name="Normal_Cost Control" xfId="0"/>
    <cellStyle name="Normal_Cost Summ" xfId="0"/>
    <cellStyle name="Normal_Cover" xfId="0"/>
    <cellStyle name="Normal_CRASH PROGRAM 96 (2)" xfId="0"/>
    <cellStyle name="Normal_CROCF" xfId="0"/>
    <cellStyle name="Normal_CTCUR" xfId="0"/>
    <cellStyle name="Normal_CTS - Ind excl Can" xfId="0"/>
    <cellStyle name="Normal_Cum Real Opr Cf" xfId="0"/>
    <cellStyle name="Normal_CUMPLTCH" xfId="0"/>
    <cellStyle name="Normal_Cur 5100" xfId="0"/>
    <cellStyle name="Normal_CurrencySKorea" xfId="0"/>
    <cellStyle name="Normal_Cust Type" xfId="0"/>
    <cellStyle name="Normal_D&amp;H &amp; GT 051796" xfId="0"/>
    <cellStyle name="Normal_Data for Geog" xfId="0"/>
    <cellStyle name="Normal_DEFAULT" xfId="0"/>
    <cellStyle name="Normal_Demand Fcst." xfId="0"/>
    <cellStyle name="Normal_Dep%Rev" xfId="0"/>
    <cellStyle name="Normal_DETAILS" xfId="0"/>
    <cellStyle name="Normal_Dialog1" xfId="0"/>
    <cellStyle name="Normal_Dialog1_1" xfId="0"/>
    <cellStyle name="Normal_Dialog1_2" xfId="0"/>
    <cellStyle name="Normal_Dialog1_Dialog1" xfId="0"/>
    <cellStyle name="Normal_Dialog1_Module1" xfId="0"/>
    <cellStyle name="Normal_dimon" xfId="0"/>
    <cellStyle name="Normal_dimon_1" xfId="0"/>
    <cellStyle name="Normal_dimon_1_9905Allocation" xfId="0"/>
    <cellStyle name="Normal_dimon_1_Enops99alloc" xfId="0"/>
    <cellStyle name="Normal_dimon_1_ENRGYOP399-final-With Deprec" xfId="0"/>
    <cellStyle name="Normal_dimon_2" xfId="0"/>
    <cellStyle name="Normal_dimon_3" xfId="0"/>
    <cellStyle name="Normal_dimon_4" xfId="0"/>
    <cellStyle name="Normal_dimon_9905Allocation" xfId="0"/>
    <cellStyle name="Normal_dimon_Enops99alloc" xfId="0"/>
    <cellStyle name="Normal_dimon_ENRGYOP399-final-With Deprec" xfId="0"/>
    <cellStyle name="Normal_DIRECT - CASHFLOW_1" xfId="0"/>
    <cellStyle name="Normal_DIV" xfId="0"/>
    <cellStyle name="Normal_div &amp; cat detl rpt" xfId="0"/>
    <cellStyle name="Normal_DIV_dimon" xfId="0"/>
    <cellStyle name="Normal_DMR by 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CTPLAN" xfId="0"/>
    <cellStyle name="Normal_ELS WIP" xfId="0"/>
    <cellStyle name="Normal_emserdefault" xfId="0"/>
    <cellStyle name="Normal_emserdefault_1" xfId="0"/>
    <cellStyle name="Normal_Energy Direct Cons" xfId="0"/>
    <cellStyle name="Normal_Energy Ind  Cons" xfId="0"/>
    <cellStyle name="Normal_Engin Dir" xfId="0"/>
    <cellStyle name="Normal_Engin Indir " xfId="0"/>
    <cellStyle name="Normal_Enops99alloc" xfId="0"/>
    <cellStyle name="Normal_ENRGYOP1" xfId="0"/>
    <cellStyle name="Normal_ENRGYOP399-final-With Deprec" xfId="0"/>
    <cellStyle name="Normal_EPS" xfId="0"/>
    <cellStyle name="Normal_EQCON" xfId="0"/>
    <cellStyle name="Normal_Equity Direct" xfId="0"/>
    <cellStyle name="Normal_Equity Ind" xfId="0"/>
    <cellStyle name="Normal_ERMT BUCKET" xfId="0"/>
    <cellStyle name="Normal_EUCU" xfId="0"/>
    <cellStyle name="Normal_EUCU Cust Seg Analysis (B)" xfId="0"/>
    <cellStyle name="Normal_EUMYR_FY97.xls Chart 1" xfId="0"/>
    <cellStyle name="Normal_EUMYR_FY97.xls Chart 2" xfId="0"/>
    <cellStyle name="Normal_Eur_EI Int'l - Dir" xfId="0"/>
    <cellStyle name="Normal_Eur_EI Int'l - Ind" xfId="0"/>
    <cellStyle name="Normal_EUYER" xfId="0"/>
    <cellStyle name="Normal_export 61898" xfId="0"/>
    <cellStyle name="Normal_export deals 050898" xfId="0"/>
    <cellStyle name="Normal_F&amp;COCPX" xfId="0"/>
    <cellStyle name="Normal_FEBRUARY" xfId="0"/>
    <cellStyle name="Normal_FF" xfId="0"/>
    <cellStyle name="Normal_FinalReport" xfId="0"/>
    <cellStyle name="Normal_FinalReport (2)" xfId="0"/>
    <cellStyle name="Normal_FinalReport (3)" xfId="0"/>
    <cellStyle name="Normal_Finance St Dir" xfId="0"/>
    <cellStyle name="Normal_Focus goals" xfId="0"/>
    <cellStyle name="Normal_Forecast" xfId="0"/>
    <cellStyle name="Normal_format1" xfId="0"/>
    <cellStyle name="Normal_formats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Full Year FY96" xfId="0"/>
    <cellStyle name="Normal_FUNDS FLOW" xfId="0"/>
    <cellStyle name="Normal_FX_SENS" xfId="0"/>
    <cellStyle name="Normal_FY97 RevSum - Channel Pres View" xfId="0"/>
    <cellStyle name="Normal_GAAPDET.XLS" xfId="0"/>
    <cellStyle name="Normal_GCM" xfId="0"/>
    <cellStyle name="Normal_GE03" xfId="0"/>
    <cellStyle name="Normal_GE04" xfId="0"/>
    <cellStyle name="Normal_GenAssum" xfId="0"/>
    <cellStyle name="Normal_Geography View" xfId="0"/>
    <cellStyle name="Normal_GP C1a" xfId="0"/>
    <cellStyle name="Normal_GP C1b" xfId="0"/>
    <cellStyle name="Normal_GP_EI_3" xfId="0"/>
    <cellStyle name="Normal_GQ C1A" xfId="0"/>
    <cellStyle name="Normal_GQ C1B" xfId="0"/>
    <cellStyle name="Normal_groups" xfId="0"/>
    <cellStyle name="Normal_Guidelines" xfId="0"/>
    <cellStyle name="Normal_HC" xfId="0"/>
    <cellStyle name="Normal_HC 1" xfId="0"/>
    <cellStyle name="Normal_HC 2" xfId="0"/>
    <cellStyle name="Normal_HEAD_CNT" xfId="0"/>
    <cellStyle name="Normal_HEADCONT" xfId="0"/>
    <cellStyle name="Normal_Headcount" xfId="0"/>
    <cellStyle name="Normal_Holiday Bundles" xfId="0"/>
    <cellStyle name="Normal_Holiday Bundles (2)" xfId="0"/>
    <cellStyle name="Normal_I_T_EXPE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 Rebate Q2 SKUs" xfId="0"/>
    <cellStyle name="Normal_IM Rebate Q2 SKUs (2)" xfId="0"/>
    <cellStyle name="Normal_IM Rules and Procedures" xfId="0"/>
    <cellStyle name="Normal_Imacros" xfId="0"/>
    <cellStyle name="Normal_Imacros_1" xfId="0"/>
    <cellStyle name="Normal_Imacros_2" xfId="0"/>
    <cellStyle name="Normal_Income" xfId="0"/>
    <cellStyle name="Normal_INCOME STATEMENT" xfId="0"/>
    <cellStyle name="Normal_Indirect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troduction" xfId="0"/>
    <cellStyle name="Normal_Introduction_1" xfId="0"/>
    <cellStyle name="Normal_Inventory" xfId="0"/>
    <cellStyle name="Normal_INVREV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 Budget" xfId="0"/>
    <cellStyle name="Normal_IT Budget (2)" xfId="0"/>
    <cellStyle name="Normal_Iterbox" xfId="0"/>
    <cellStyle name="Normal_ITOCPX" xfId="0"/>
    <cellStyle name="Normal_Janactuals" xfId="0"/>
    <cellStyle name="Normal_jancf" xfId="0"/>
    <cellStyle name="Normal_JUNMTH55" xfId="0"/>
    <cellStyle name="Normal_JUNMTH57" xfId="0"/>
    <cellStyle name="Normal_JUNYTD55" xfId="0"/>
    <cellStyle name="Normal_JUNYTD57" xfId="0"/>
    <cellStyle name="Normal_KABANJA.XLS" xfId="0"/>
    <cellStyle name="Normal_KNLSAT" xfId="0"/>
    <cellStyle name="Normal_KNLSAT_NEGS" xfId="0"/>
    <cellStyle name="Normal_Labwo" xfId="0"/>
    <cellStyle name="Normal_LANGSA.XLS" xfId="0"/>
    <cellStyle name="Normal_laroux" xfId="0"/>
    <cellStyle name="Normal_laroux_1" xfId="0"/>
    <cellStyle name="Normal_laroux_12~3SO2" xfId="0"/>
    <cellStyle name="Normal_laroux_1_12~3SO2" xfId="0"/>
    <cellStyle name="Normal_laroux_1_dimon" xfId="0"/>
    <cellStyle name="Normal_laroux_1_dimon_1" xfId="0"/>
    <cellStyle name="Normal_laroux_1_dimon_2" xfId="0"/>
    <cellStyle name="Normal_laroux_1_dimon_3" xfId="0"/>
    <cellStyle name="Normal_laroux_1_laroux" xfId="0"/>
    <cellStyle name="Normal_laroux_1_laroux_1" xfId="0"/>
    <cellStyle name="Normal_laroux_1_laroux_2" xfId="0"/>
    <cellStyle name="Normal_laroux_1_Locas" xfId="0"/>
    <cellStyle name="Normal_laroux_1_Locas_1" xfId="0"/>
    <cellStyle name="Normal_laroux_1_NEGS" xfId="0"/>
    <cellStyle name="Normal_laroux_1_NEGS_1" xfId="0"/>
    <cellStyle name="Normal_laroux_1_pldt" xfId="0"/>
    <cellStyle name="Normal_laroux_1_pldt_1" xfId="0"/>
    <cellStyle name="Normal_laroux_1_pldt_1_dimon" xfId="0"/>
    <cellStyle name="Normal_laroux_1_pldt_2" xfId="0"/>
    <cellStyle name="Normal_laroux_1_pldt_3" xfId="0"/>
    <cellStyle name="Normal_laroux_1_pldt_dimon" xfId="0"/>
    <cellStyle name="Normal_laroux_1_PLDT_dimon_1" xfId="0"/>
    <cellStyle name="Normal_laroux_1_pldt_NEGS" xfId="0"/>
    <cellStyle name="Normal_laroux_1_pldt_~0022862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3" xfId="0"/>
    <cellStyle name="Normal_laroux_2_dimon_4" xfId="0"/>
    <cellStyle name="Normal_laroux_2_laroux" xfId="0"/>
    <cellStyle name="Normal_laroux_2_laroux_1" xfId="0"/>
    <cellStyle name="Normal_laroux_2_laroux_2" xfId="0"/>
    <cellStyle name="Normal_laroux_2_Locas" xfId="0"/>
    <cellStyle name="Normal_laroux_2_Locas_1" xfId="0"/>
    <cellStyle name="Normal_laroux_2_NEGS" xfId="0"/>
    <cellStyle name="Normal_laroux_2_NEGS_1" xfId="0"/>
    <cellStyle name="Normal_laroux_2_NEGS_1_~0022862" xfId="0"/>
    <cellStyle name="Normal_laroux_2_NEGS_2" xfId="0"/>
    <cellStyle name="Normal_laroux_2_NEGS_~0022862" xfId="0"/>
    <cellStyle name="Normal_laroux_2_pldt" xfId="0"/>
    <cellStyle name="Normal_laroux_2_pldt_1" xfId="0"/>
    <cellStyle name="Normal_laroux_2_pldt_2" xfId="0"/>
    <cellStyle name="Normal_laroux_2_pldt_dimon" xfId="0"/>
    <cellStyle name="Normal_laroux_2_pldt_NEGS" xfId="0"/>
    <cellStyle name="Normal_laroux_2_pldt_~0022862" xfId="0"/>
    <cellStyle name="Normal_laroux_2_VIRUS-EDY" xfId="0"/>
    <cellStyle name="Normal_laroux_2_~0022862" xfId="0"/>
    <cellStyle name="Normal_laroux_3" xfId="0"/>
    <cellStyle name="Normal_laroux_3_dimon" xfId="0"/>
    <cellStyle name="Normal_laroux_3_dimon_1" xfId="0"/>
    <cellStyle name="Normal_laroux_3_dimon_2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dimon" xfId="0"/>
    <cellStyle name="Normal_laroux_3_Locas" xfId="0"/>
    <cellStyle name="Normal_laroux_3_NEGS" xfId="0"/>
    <cellStyle name="Normal_laroux_3_NEGS_1" xfId="0"/>
    <cellStyle name="Normal_laroux_3_pldt" xfId="0"/>
    <cellStyle name="Normal_laroux_3_pldt_1" xfId="0"/>
    <cellStyle name="Normal_laroux_3_pldt_dimon" xfId="0"/>
    <cellStyle name="Normal_laroux_3_PLDT_dimon_1" xfId="0"/>
    <cellStyle name="Normal_laroux_3_VERA" xfId="0"/>
    <cellStyle name="Normal_laroux_3_VERA_1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4" xfId="0"/>
    <cellStyle name="Normal_laroux_4_laroux" xfId="0"/>
    <cellStyle name="Normal_laroux_4_laroux_1" xfId="0"/>
    <cellStyle name="Normal_laroux_4_laroux_2" xfId="0"/>
    <cellStyle name="Normal_laroux_4_NEGS" xfId="0"/>
    <cellStyle name="Normal_laroux_4_pldt" xfId="0"/>
    <cellStyle name="Normal_laroux_4_pldt_1" xfId="0"/>
    <cellStyle name="Normal_laroux_4_pldt_2" xfId="0"/>
    <cellStyle name="Normal_laroux_4_pldt_dimon" xfId="0"/>
    <cellStyle name="Normal_laroux_4_PLDT_dimon_1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3" xfId="0"/>
    <cellStyle name="Normal_laroux_5_dimon_4" xfId="0"/>
    <cellStyle name="Normal_laroux_5_laroux" xfId="0"/>
    <cellStyle name="Normal_laroux_5_laroux_1" xfId="0"/>
    <cellStyle name="Normal_laroux_5_laroux_2" xfId="0"/>
    <cellStyle name="Normal_laroux_5_NEGS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PLDT_dimon_1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2" xfId="0"/>
    <cellStyle name="Normal_laroux_6_dimon_3" xfId="0"/>
    <cellStyle name="Normal_laroux_6_dimon_4" xfId="0"/>
    <cellStyle name="Normal_laroux_6_laroux" xfId="0"/>
    <cellStyle name="Normal_laroux_6_laroux_1" xfId="0"/>
    <cellStyle name="Normal_laroux_6_laroux_dimon" xfId="0"/>
    <cellStyle name="Normal_laroux_6_NEGS" xfId="0"/>
    <cellStyle name="Normal_laroux_6_pldt" xfId="0"/>
    <cellStyle name="Normal_laroux_6_pldt_1" xfId="0"/>
    <cellStyle name="Normal_laroux_6_pldt_2" xfId="0"/>
    <cellStyle name="Normal_laroux_6_pldt_dimon" xfId="0"/>
    <cellStyle name="Normal_laroux_6_PLDT_dimon_1" xfId="0"/>
    <cellStyle name="Normal_laroux_6_VERA" xfId="0"/>
    <cellStyle name="Normal_laroux_6_VIRUS-EDY" xfId="0"/>
    <cellStyle name="Normal_laroux_7" xfId="0"/>
    <cellStyle name="Normal_laroux_7_dimon" xfId="0"/>
    <cellStyle name="Normal_laroux_7_dimon_1" xfId="0"/>
    <cellStyle name="Normal_laroux_7_dimon_2" xfId="0"/>
    <cellStyle name="Normal_laroux_7_dimon_3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dimon_2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imon" xfId="0"/>
    <cellStyle name="Normal_laroux_dimon_1" xfId="0"/>
    <cellStyle name="Normal_laroux_dimon_2" xfId="0"/>
    <cellStyle name="Normal_laroux_dimon_3" xfId="0"/>
    <cellStyle name="Normal_laroux_dimon_4" xfId="0"/>
    <cellStyle name="Normal_laroux_dimon_5" xfId="0"/>
    <cellStyle name="Normal_laroux_dimon_6" xfId="0"/>
    <cellStyle name="Normal_laroux_laroux" xfId="0"/>
    <cellStyle name="Normal_laroux_laroux_1" xfId="0"/>
    <cellStyle name="Normal_laroux_laroux_2" xfId="0"/>
    <cellStyle name="Normal_laroux_Locas" xfId="0"/>
    <cellStyle name="Normal_laroux_NEGS" xfId="0"/>
    <cellStyle name="Normal_laroux_NEGS_1" xfId="0"/>
    <cellStyle name="Normal_laroux_NEGS_1_~0022862" xfId="0"/>
    <cellStyle name="Normal_laroux_pldt" xfId="0"/>
    <cellStyle name="Normal_laroux_pldt_1" xfId="0"/>
    <cellStyle name="Normal_laroux_pldt_1_dimon" xfId="0"/>
    <cellStyle name="Normal_laroux_pldt_2" xfId="0"/>
    <cellStyle name="Normal_laroux_pldt_3" xfId="0"/>
    <cellStyle name="Normal_laroux_pldt_dimon" xfId="0"/>
    <cellStyle name="Normal_laroux_PLDT_dimon_1" xfId="0"/>
    <cellStyle name="Normal_laroux_pldt_NEGS" xfId="0"/>
    <cellStyle name="Normal_laroux_pldt_~0022862" xfId="0"/>
    <cellStyle name="Normal_laroux_VERA" xfId="0"/>
    <cellStyle name="Normal_laroux_VERA_1" xfId="0"/>
    <cellStyle name="Normal_laroux_VIRUS-EDY" xfId="0"/>
    <cellStyle name="Normal_LHOKSEU.XLS" xfId="0"/>
    <cellStyle name="Normal_Line Inst." xfId="0"/>
    <cellStyle name="Normal_Linked &gt;&gt;Slide #8 - YTD Results" xfId="0"/>
    <cellStyle name="Normal_List" xfId="0"/>
    <cellStyle name="Normal_Locas" xfId="0"/>
    <cellStyle name="Normal_Locas_1" xfId="0"/>
    <cellStyle name="Normal_Location Total " xfId="0"/>
    <cellStyle name="Normal_Locations" xfId="0"/>
    <cellStyle name="Normal_MACRO1.XLM" xfId="0"/>
    <cellStyle name="Normal_Macro2" xfId="0"/>
    <cellStyle name="Normal_Macrovar" xfId="0"/>
    <cellStyle name="Normal_Macrox" xfId="0"/>
    <cellStyle name="Normal_Maintenance" xfId="0"/>
    <cellStyle name="Normal_MAJASSUM" xfId="0"/>
    <cellStyle name="Normal_MAJASSUM (2)" xfId="0"/>
    <cellStyle name="Normal_MAJREP" xfId="0"/>
    <cellStyle name="Normal_MARDSS" xfId="0"/>
    <cellStyle name="Normal_MarketingActBud" xfId="0"/>
    <cellStyle name="Normal_MarketingDetail" xfId="0"/>
    <cellStyle name="Normal_MATERAL2" xfId="0"/>
    <cellStyle name="Normal_MATERAL2_dimon" xfId="0"/>
    <cellStyle name="Normal_MATERAL2_NEGS" xfId="0"/>
    <cellStyle name="Normal_Material List NEW" xfId="0"/>
    <cellStyle name="Normal_MAYDSS" xfId="0"/>
    <cellStyle name="Normal_MCOE Summary" xfId="0"/>
    <cellStyle name="Normal_MCOE Summary (2)" xfId="0"/>
    <cellStyle name="Normal_MCOE Summary (3)" xfId="0"/>
    <cellStyle name="Normal_MCOE Summary (4)" xfId="0"/>
    <cellStyle name="Normal_MCOE Summary (5)" xfId="0"/>
    <cellStyle name="Normal_MCOE Summary (6)" xfId="0"/>
    <cellStyle name="Normal_MCOE Summary (7)" xfId="0"/>
    <cellStyle name="Normal_MCOE Summary (8)" xfId="0"/>
    <cellStyle name="Normal_MCOE Summary (9)" xfId="0"/>
    <cellStyle name="Normal_MDF" xfId="0"/>
    <cellStyle name="Normal_MDF (2)" xfId="0"/>
    <cellStyle name="Normal_MDF (2)_1" xfId="0"/>
    <cellStyle name="Normal_MDF (2)_Reslr Mktng" xfId="0"/>
    <cellStyle name="Normal_MDF_1" xfId="0"/>
    <cellStyle name="Normal_MDF_MDF (2)" xfId="0"/>
    <cellStyle name="Normal_MDF_MDF (2)_Reslr Mktng" xfId="0"/>
    <cellStyle name="Normal_MDF_Reslr Mktng" xfId="0"/>
    <cellStyle name="Normal_MED-A-CO.XLS" xfId="0"/>
    <cellStyle name="Normal_MEDAN.XLS" xfId="0"/>
    <cellStyle name="Normal_Menu" xfId="0"/>
    <cellStyle name="Normal_MEULABOH.XLS" xfId="0"/>
    <cellStyle name="Normal_MID CURVE" xfId="0"/>
    <cellStyle name="Normal_MKGOCPX" xfId="0"/>
    <cellStyle name="Normal_Mkt Shr" xfId="0"/>
    <cellStyle name="Normal_MOBCPX" xfId="0"/>
    <cellStyle name="Normal_Module1" xfId="0"/>
    <cellStyle name="Normal_Module1 (2)" xfId="0"/>
    <cellStyle name="Normal_Module1 (2)_1" xfId="0"/>
    <cellStyle name="Normal_Module1_1" xfId="0"/>
    <cellStyle name="Normal_Module1_1_Cons2ndCE" xfId="0"/>
    <cellStyle name="Normal_Module1_1_NEGS" xfId="0"/>
    <cellStyle name="Normal_Module1_1_~0022862" xfId="0"/>
    <cellStyle name="Normal_Module1_Book6" xfId="0"/>
    <cellStyle name="Normal_Module1_Dialog1" xfId="0"/>
    <cellStyle name="Normal_Module1_NEGS" xfId="0"/>
    <cellStyle name="Normal_Module1_PERSONAL" xfId="0"/>
    <cellStyle name="Normal_Module1_~0022862" xfId="0"/>
    <cellStyle name="Normal_Module5" xfId="0"/>
    <cellStyle name="Normal_MONTHLY" xfId="0"/>
    <cellStyle name="Normal_MOR  - Supp" xfId="0"/>
    <cellStyle name="Normal_mssReport" xfId="0"/>
    <cellStyle name="Normal_MTDP&amp;L" xfId="0"/>
    <cellStyle name="Normal_MTDRevSum" xfId="0"/>
    <cellStyle name="Normal_mud plant bolted" xfId="0"/>
    <cellStyle name="Normal_mud plant bolted_dimon" xfId="0"/>
    <cellStyle name="Normal_Multikarya" xfId="0"/>
    <cellStyle name="Normal_NA" xfId="0"/>
    <cellStyle name="Normal_NA (2)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GS" xfId="0"/>
    <cellStyle name="Normal_NEGS_1" xfId="0"/>
    <cellStyle name="Normal_NEGS_1_~0022862" xfId="0"/>
    <cellStyle name="Normal_NEGS_2" xfId="0"/>
    <cellStyle name="Normal_NEGS_3" xfId="0"/>
    <cellStyle name="Normal_NEGS_~0022862" xfId="0"/>
    <cellStyle name="Normal_NEHQ-ACT.XLS" xfId="0"/>
    <cellStyle name="Normal_NEWSETL" xfId="0"/>
    <cellStyle name="Normal_NS-A-CO.XLS" xfId="0"/>
    <cellStyle name="Normal_NS_AT" xfId="0"/>
    <cellStyle name="Normal_NS_CONS GROUP" xfId="0"/>
    <cellStyle name="Normal_NSACTUAL.XLS" xfId="0"/>
    <cellStyle name="Normal_NSACTUAL.XLS_1" xfId="0"/>
    <cellStyle name="Normal_NX00" xfId="0"/>
    <cellStyle name="Normal_Oblig Detail" xfId="0"/>
    <cellStyle name="Normal_oblig monthly" xfId="0"/>
    <cellStyle name="Normal_OBLIGATIONS" xfId="0"/>
    <cellStyle name="Normal_obligations qtrly" xfId="0"/>
    <cellStyle name="Normal_OBLIGDET" xfId="0"/>
    <cellStyle name="Normal_Op Cost Break" xfId="0"/>
    <cellStyle name="Normal_OperResults" xfId="0"/>
    <cellStyle name="Normal_OPSTAT" xfId="0"/>
    <cellStyle name="Normal_OrgChart" xfId="0"/>
    <cellStyle name="Normal_OrgChart_1" xfId="0"/>
    <cellStyle name="Normal_Orig Flat File fr Dan" xfId="0"/>
    <cellStyle name="Normal_OS-A-CO.XLS" xfId="0"/>
    <cellStyle name="Normal_OSMOCPX" xfId="0"/>
    <cellStyle name="Normal_Other Direct" xfId="0"/>
    <cellStyle name="Normal_Other Ind  " xfId="0"/>
    <cellStyle name="Normal_Other Ind  _1" xfId="0"/>
    <cellStyle name="Normal_Other Ind  _CTS - Ind excl Can" xfId="0"/>
    <cellStyle name="Normal_Other Ind  _ECTPLAN" xfId="0"/>
    <cellStyle name="Normal_Other Ind  _PLAN0398" xfId="0"/>
    <cellStyle name="Normal_Other Months" xfId="0"/>
    <cellStyle name="Normal_OTHER OBLIG" xfId="0"/>
    <cellStyle name="Normal_Other Obligations" xfId="0"/>
    <cellStyle name="Normal_OTHER OBLIGATIONS (2)" xfId="0"/>
    <cellStyle name="Normal_Other Obligations_format1" xfId="0"/>
    <cellStyle name="Normal_OTHER OBLIGATIONS_Var_2CE" xfId="0"/>
    <cellStyle name="Normal_Outlet96 View (B)" xfId="0"/>
    <cellStyle name="Normal_Outlook" xfId="0"/>
    <cellStyle name="Normal_Outlook_1" xfId="0"/>
    <cellStyle name="Normal_Overview" xfId="0"/>
    <cellStyle name="Normal_OWN, AR, SNIPS" xfId="0"/>
    <cellStyle name="Normal_P&amp;L" xfId="0"/>
    <cellStyle name="Normal_P-SIANTA.XLS" xfId="0"/>
    <cellStyle name="Normal_PAGE 1" xfId="0"/>
    <cellStyle name="Normal_Pasted Pictures" xfId="0"/>
    <cellStyle name="Normal_pbdefault" xfId="0"/>
    <cellStyle name="Normal_pbdefault_1" xfId="0"/>
    <cellStyle name="Normal_PCMAP1" xfId="0"/>
    <cellStyle name="Normal_PCMAP1 (B)" xfId="0"/>
    <cellStyle name="Normal_PCMAP2 (B)" xfId="0"/>
    <cellStyle name="Normal_PD_Oppty_Map" xfId="0"/>
    <cellStyle name="Normal_percentages" xfId="0"/>
    <cellStyle name="Normal_PERSONAL" xfId="0"/>
    <cellStyle name="Normal_PERSONAL_1" xfId="0"/>
    <cellStyle name="Normal_PERSONAL_2" xfId="0"/>
    <cellStyle name="Normal_PERSONAL_dimon" xfId="0"/>
    <cellStyle name="Normal_PERSONAL_dimon_1" xfId="0"/>
    <cellStyle name="Normal_PERSONAL_Locas" xfId="0"/>
    <cellStyle name="Normal_PG5.XL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ivot" xfId="0"/>
    <cellStyle name="Normal_Pivot (2)" xfId="0"/>
    <cellStyle name="Normal_Pivot - Drill Down" xfId="0"/>
    <cellStyle name="Normal_PivotReport" xfId="0"/>
    <cellStyle name="Normal_PLAN" xfId="0"/>
    <cellStyle name="Normal_PLAN0398" xfId="0"/>
    <cellStyle name="Normal_PLAN95" xfId="0"/>
    <cellStyle name="Normal_PLAN_TMS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Calculations_dimon" xfId="0"/>
    <cellStyle name="Normal_PLDT_1_dimon" xfId="0"/>
    <cellStyle name="Normal_PLDT_1_NEGS" xfId="0"/>
    <cellStyle name="Normal_pldt_1_pldt" xfId="0"/>
    <cellStyle name="Normal_pldt_1_pldt_1" xfId="0"/>
    <cellStyle name="Normal_PLDT_2" xfId="0"/>
    <cellStyle name="Normal_pldt_2_Calculations" xfId="0"/>
    <cellStyle name="Normal_pldt_2_Calculations_dimon" xfId="0"/>
    <cellStyle name="Normal_pldt_2_Calculations_NEGS" xfId="0"/>
    <cellStyle name="Normal_pldt_2_dimon" xfId="0"/>
    <cellStyle name="Normal_PLDT_2_dimon_1" xfId="0"/>
    <cellStyle name="Normal_pldt_2_dimon_2" xfId="0"/>
    <cellStyle name="Normal_pldt_2_NEGS" xfId="0"/>
    <cellStyle name="Normal_pldt_2_NEGS_1" xfId="0"/>
    <cellStyle name="Normal_pldt_2_NEGS_~0022862" xfId="0"/>
    <cellStyle name="Normal_pldt_2_pldt" xfId="0"/>
    <cellStyle name="Normal_pldt_2_pldt_1" xfId="0"/>
    <cellStyle name="Normal_pldt_2_pldt_dimon" xfId="0"/>
    <cellStyle name="Normal_pldt_2_pldt_NEGS" xfId="0"/>
    <cellStyle name="Normal_pldt_2_~0022862" xfId="0"/>
    <cellStyle name="Normal_pldt_3" xfId="0"/>
    <cellStyle name="Normal_pldt_3_dimon" xfId="0"/>
    <cellStyle name="Normal_pldt_3_dimon_1" xfId="0"/>
    <cellStyle name="Normal_pldt_3_NEGS" xfId="0"/>
    <cellStyle name="Normal_pldt_3_NEGS_1" xfId="0"/>
    <cellStyle name="Normal_pldt_3_NEGS_~0022862" xfId="0"/>
    <cellStyle name="Normal_pldt_3_pldt" xfId="0"/>
    <cellStyle name="Normal_pldt_3_pldt_1" xfId="0"/>
    <cellStyle name="Normal_pldt_3_pldt_1_NEGS" xfId="0"/>
    <cellStyle name="Normal_pldt_3_~0022862" xfId="0"/>
    <cellStyle name="Normal_pldt_4" xfId="0"/>
    <cellStyle name="Normal_pldt_4_dimon" xfId="0"/>
    <cellStyle name="Normal_pldt_4_dimon_1" xfId="0"/>
    <cellStyle name="Normal_PLDT_4_dimon_2" xfId="0"/>
    <cellStyle name="Normal_pldt_4_NEGS" xfId="0"/>
    <cellStyle name="Normal_pldt_4_NEGS_1" xfId="0"/>
    <cellStyle name="Normal_pldt_4_NEGS_1_NEGS" xfId="0"/>
    <cellStyle name="Normal_pldt_4_NEGS_~0022862" xfId="0"/>
    <cellStyle name="Normal_pldt_4_NEGS_~0022862_NEGS" xfId="0"/>
    <cellStyle name="Normal_pldt_4_pldt" xfId="0"/>
    <cellStyle name="Normal_pldt_4_pldt_1" xfId="0"/>
    <cellStyle name="Normal_pldt_4_pldt_NEGS" xfId="0"/>
    <cellStyle name="Normal_pldt_4_~0022862" xfId="0"/>
    <cellStyle name="Normal_pldt_5" xfId="0"/>
    <cellStyle name="Normal_pldt_5_dimon" xfId="0"/>
    <cellStyle name="Normal_pldt_5_NEGS" xfId="0"/>
    <cellStyle name="Normal_pldt_5_NEGS_1" xfId="0"/>
    <cellStyle name="Normal_pldt_5_NEGS_2" xfId="0"/>
    <cellStyle name="Normal_pldt_5_NEGS_~0022862" xfId="0"/>
    <cellStyle name="Normal_pldt_5_pldt" xfId="0"/>
    <cellStyle name="Normal_pldt_5_pldt_NEGS" xfId="0"/>
    <cellStyle name="Normal_pldt_5_~0022862" xfId="0"/>
    <cellStyle name="Normal_pldt_6" xfId="0"/>
    <cellStyle name="Normal_pldt_6_dimon" xfId="0"/>
    <cellStyle name="Normal_pldt_6_NEGS" xfId="0"/>
    <cellStyle name="Normal_pldt_6_NEGS_NEGS" xfId="0"/>
    <cellStyle name="Normal_pldt_7" xfId="0"/>
    <cellStyle name="Normal_pldt_8" xfId="0"/>
    <cellStyle name="Normal_pldt_8_NEGS" xfId="0"/>
    <cellStyle name="Normal_pldt_Calculations" xfId="0"/>
    <cellStyle name="Normal_pldt_Calculations_dimon" xfId="0"/>
    <cellStyle name="Normal_PLDT_dimon" xfId="0"/>
    <cellStyle name="Normal_PLDT_dimon_1" xfId="0"/>
    <cellStyle name="Normal_PLDT_dimon_2" xfId="0"/>
    <cellStyle name="Normal_PLDT_NEGS" xfId="0"/>
    <cellStyle name="Normal_pldt_NEGS_1" xfId="0"/>
    <cellStyle name="Normal_pldt_NEGS_~0022862" xfId="0"/>
    <cellStyle name="Normal_pldt_pldt" xfId="0"/>
    <cellStyle name="Normal_pldt_pldt_1" xfId="0"/>
    <cellStyle name="Normal_pldt_pldt_dimon" xfId="0"/>
    <cellStyle name="Normal_PLDT_~0022862" xfId="0"/>
    <cellStyle name="Normal_POW-Provision" xfId="0"/>
    <cellStyle name="Normal_PR99Alloc" xfId="0"/>
    <cellStyle name="Normal_priccurv" xfId="0"/>
    <cellStyle name="Normal_priccurv_1" xfId="0"/>
    <cellStyle name="Normal_priccurv_2" xfId="0"/>
    <cellStyle name="Normal_Pricing1" xfId="0"/>
    <cellStyle name="Normal_Pricing2" xfId="0"/>
    <cellStyle name="Normal_PricVol" xfId="0"/>
    <cellStyle name="Normal_PrintBox (2)" xfId="0"/>
    <cellStyle name="Normal_PriorYear" xfId="0"/>
    <cellStyle name="Normal_PRM Activities" xfId="0"/>
    <cellStyle name="Normal_PROCDS&amp;G" xfId="0"/>
    <cellStyle name="Normal_Prod Div" xfId="0"/>
    <cellStyle name="Normal_PROD SALES" xfId="0"/>
    <cellStyle name="Normal_PROD SALES by Region Pg 2" xfId="0"/>
    <cellStyle name="Normal_PROD SALES by Region Pg 2_NEGS" xfId="0"/>
    <cellStyle name="Normal_PROD SALES by Region Pg 2_~0022862" xfId="0"/>
    <cellStyle name="Normal_PROD SALES_NEGS" xfId="0"/>
    <cellStyle name="Normal_PROD SALES_~0022862" xfId="0"/>
    <cellStyle name="Normal_Product" xfId="0"/>
    <cellStyle name="Normal_PRODUCT_dimon" xfId="0"/>
    <cellStyle name="Normal_PRODUCT_JULITALC." xfId="0"/>
    <cellStyle name="Normal_PRODUCT_NEGS" xfId="0"/>
    <cellStyle name="Normal_PRODUCT_~0022862" xfId="0"/>
    <cellStyle name="Normal_Production Payment model" xfId="0"/>
    <cellStyle name="Normal_production tony" xfId="0"/>
    <cellStyle name="Normal_PROFILE4" xfId="0"/>
    <cellStyle name="Normal_PRS" xfId="0"/>
    <cellStyle name="Normal_PSTNOCFP" xfId="0"/>
    <cellStyle name="Normal_Purch-AR" xfId="0"/>
    <cellStyle name="Normal_Q08-95.XLS" xfId="0"/>
    <cellStyle name="Normal_Q1 FY96" xfId="0"/>
    <cellStyle name="Normal_Q2 FY96" xfId="0"/>
    <cellStyle name="Normal_Q3 FY96" xfId="0"/>
    <cellStyle name="Normal_Q4 FY96" xfId="0"/>
    <cellStyle name="Normal_QMM-1" xfId="0"/>
    <cellStyle name="Normal_QTR94_95" xfId="0"/>
    <cellStyle name="Normal_QTRCOMP" xfId="0"/>
    <cellStyle name="Normal_QUARTER" xfId="0"/>
    <cellStyle name="Normal_Quarter End Months" xfId="0"/>
    <cellStyle name="Normal_R-PRAPAT.XLS" xfId="0"/>
    <cellStyle name="Normal_r1" xfId="0"/>
    <cellStyle name="Normal_r1_dimon" xfId="0"/>
    <cellStyle name="Normal_Real Opr Cf" xfId="0"/>
    <cellStyle name="Normal_Real Rev per Staff (1)" xfId="0"/>
    <cellStyle name="Normal_Real Rev per Staff (2)" xfId="0"/>
    <cellStyle name="Normal_Reconciliation" xfId="0"/>
    <cellStyle name="Normal_Region 2-C&amp;W" xfId="0"/>
    <cellStyle name="Normal_REPORT-budget" xfId="0"/>
    <cellStyle name="Normal_REPORT-plan" xfId="0"/>
    <cellStyle name="Normal_Reporting Status" xfId="0"/>
    <cellStyle name="Normal_Reporting Status_1" xfId="0"/>
    <cellStyle name="Normal_Reporting Status_EUCU Cust Seg Analysis (B)" xfId="0"/>
    <cellStyle name="Normal_Reporting Status_Outlet96 View (B)" xfId="0"/>
    <cellStyle name="Normal_Reporting Status_PCMAP1 (B)" xfId="0"/>
    <cellStyle name="Normal_Reporting Status_PCMAP2 (B)" xfId="0"/>
    <cellStyle name="Normal_Reporting Status_Subsegment Charts (B)" xfId="0"/>
    <cellStyle name="Normal_Req Summ" xfId="0"/>
    <cellStyle name="Normal_Reseller Mktng" xfId="0"/>
    <cellStyle name="Normal_Reslr Mktng" xfId="0"/>
    <cellStyle name="Normal_Reslr Mktng_1" xfId="0"/>
    <cellStyle name="Normal_Retail By Div" xfId="0"/>
    <cellStyle name="Normal_Return on Rev" xfId="0"/>
    <cellStyle name="Normal_Rev p line" xfId="0"/>
    <cellStyle name="Normal_Revenue" xfId="0"/>
    <cellStyle name="Normal_Revenues" xfId="0"/>
    <cellStyle name="Normal_RevSum" xfId="0"/>
    <cellStyle name="Normal_RevSum (2)" xfId="0"/>
    <cellStyle name="Normal_RICK PRES OF 2nd QTR" xfId="0"/>
    <cellStyle name="Normal_ROACE" xfId="0"/>
    <cellStyle name="Normal_ROCF (Tot)" xfId="0"/>
    <cellStyle name="Normal_RQSTFRM" xfId="0"/>
    <cellStyle name="Normal_Rsllr Monthly Market Share" xfId="0"/>
    <cellStyle name="Normal_RslrSales.xls Chart 3" xfId="0"/>
    <cellStyle name="Normal_RslrSales.xls Chart 4" xfId="0"/>
    <cellStyle name="Normal_RslrSales.xls Chart 5" xfId="0"/>
    <cellStyle name="Normal_RTL DMR Rank" xfId="0"/>
    <cellStyle name="Normal_S&amp;MCosts" xfId="0"/>
    <cellStyle name="Normal_S60084" xfId="0"/>
    <cellStyle name="Normal_s62002" xfId="0"/>
    <cellStyle name="Normal_S70008" xfId="0"/>
    <cellStyle name="Normal_Sales Order" xfId="0"/>
    <cellStyle name="Normal_SALES, BGP, MOI" xfId="0"/>
    <cellStyle name="Normal_SATOCPX" xfId="0"/>
    <cellStyle name="Normal_SC COP" xfId="0"/>
    <cellStyle name="Normal_Segment and Account" xfId="0"/>
    <cellStyle name="Normal_Segment Change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1_dimon" xfId="0"/>
    <cellStyle name="Normal_Sheet1_2" xfId="0"/>
    <cellStyle name="Normal_Sheet1_Book6" xfId="0"/>
    <cellStyle name="Normal_Sheet1_Capital (2)" xfId="0"/>
    <cellStyle name="Normal_Sheet1_Dialog1" xfId="0"/>
    <cellStyle name="Normal_Sheet1_dimon" xfId="0"/>
    <cellStyle name="Normal_Sheet1_dimon_1" xfId="0"/>
    <cellStyle name="Normal_Sheet1_FUNDS" xfId="0"/>
    <cellStyle name="Normal_Sheet1_FUNDS (2)" xfId="0"/>
    <cellStyle name="Normal_Sheet1_IT Budget" xfId="0"/>
    <cellStyle name="Normal_Sheet1_IT Budget (2)" xfId="0"/>
    <cellStyle name="Normal_Sheet1_laroux" xfId="0"/>
    <cellStyle name="Normal_Sheet1_laroux_dimon" xfId="0"/>
    <cellStyle name="Normal_Sheet1_List" xfId="0"/>
    <cellStyle name="Normal_Sheet1_NEGS" xfId="0"/>
    <cellStyle name="Normal_Sheet1_NEGS_1" xfId="0"/>
    <cellStyle name="Normal_Sheet1_NEGS_~0022862" xfId="0"/>
    <cellStyle name="Normal_Sheet1_PERSONAL" xfId="0"/>
    <cellStyle name="Normal_Sheet1_PLDT" xfId="0"/>
    <cellStyle name="Normal_Sheet1_PLDT_dimon" xfId="0"/>
    <cellStyle name="Normal_Sheet1_VERA" xfId="0"/>
    <cellStyle name="Normal_Sheet1_VERA_1" xfId="0"/>
    <cellStyle name="Normal_Sheet1_~0022862" xfId="0"/>
    <cellStyle name="Normal_Sheet2" xfId="0"/>
    <cellStyle name="Normal_Sheet2_1" xfId="0"/>
    <cellStyle name="Normal_Sheet2_dimon" xfId="0"/>
    <cellStyle name="Normal_Sheet2_NEGS" xfId="0"/>
    <cellStyle name="Normal_Sheet2_~0022862" xfId="0"/>
    <cellStyle name="Normal_Sheet3" xfId="0"/>
    <cellStyle name="Normal_Sheet4" xfId="0"/>
    <cellStyle name="Normal_Sheet4_NEGS" xfId="0"/>
    <cellStyle name="Normal_Sheet4_pldt" xfId="0"/>
    <cellStyle name="Normal_Sheet4_~0022862" xfId="0"/>
    <cellStyle name="Normal_SHENREPT" xfId="0"/>
    <cellStyle name="Normal_SHENREPT_laroux" xfId="0"/>
    <cellStyle name="Normal_SHENREPT_pldt" xfId="0"/>
    <cellStyle name="Normal_Shipped" xfId="0"/>
    <cellStyle name="Normal_Shipping" xfId="0"/>
    <cellStyle name="Normal_SIBOLGA.XLS" xfId="0"/>
    <cellStyle name="Normal_solInv_suppldata_qry" xfId="0"/>
    <cellStyle name="Normal_SOP" xfId="0"/>
    <cellStyle name="Normal_sprint contr" xfId="0"/>
    <cellStyle name="Normal_Staff cost%rev" xfId="0"/>
    <cellStyle name="Normal_Standard" xfId="0"/>
    <cellStyle name="Normal_stats" xfId="0"/>
    <cellStyle name="Normal_stats_format1" xfId="0"/>
    <cellStyle name="Normal_STATS_Var_2CE" xfId="0"/>
    <cellStyle name="Normal_Subsegment Charts (B)" xfId="0"/>
    <cellStyle name="Normal_Summary" xfId="0"/>
    <cellStyle name="Normal_Summary By Div &amp; Cat" xfId="0"/>
    <cellStyle name="Normal_Summary Page" xfId="0"/>
    <cellStyle name="Normal_Summary_NEGS" xfId="0"/>
    <cellStyle name="Normal_Summary_~0022862" xfId="0"/>
    <cellStyle name="Normal_SUMPAGE" xfId="0"/>
    <cellStyle name="Normal_SWI-C-CO.XLS" xfId="0"/>
    <cellStyle name="Normal_SYSPLN98" xfId="0"/>
    <cellStyle name="Normal_SYSPLN98_NEGS" xfId="0"/>
    <cellStyle name="Normal_TARGET4" xfId="0"/>
    <cellStyle name="Normal_Template" xfId="0"/>
    <cellStyle name="Normal_Terms Defined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Obligation Format" xfId="0"/>
    <cellStyle name="Normal_TOTAL YTD" xfId="0"/>
    <cellStyle name="Normal_Total-Rev dist." xfId="0"/>
    <cellStyle name="Normal_TOTALS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end P&amp;L - Actual" xfId="0"/>
    <cellStyle name="Normal_TrendP&amp;L" xfId="0"/>
    <cellStyle name="Normal_TrendRev" xfId="0"/>
    <cellStyle name="Normal_TRN-A-CO.XLS" xfId="0"/>
    <cellStyle name="Normal_Var_2CE" xfId="0"/>
    <cellStyle name="Normal_VARIATIONS" xfId="0"/>
    <cellStyle name="Normal_Walmart" xfId="0"/>
    <cellStyle name="Normal_White" xfId="0"/>
    <cellStyle name="Normal_Whole-ECT Europe" xfId="0"/>
    <cellStyle name="Normal_Whole-ECT No Am" xfId="0"/>
    <cellStyle name="Normal_Whole-EES" xfId="0"/>
    <cellStyle name="Normal_Whole-Intl" xfId="0"/>
    <cellStyle name="Normal_WIP Chart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TDP&amp;L" xfId="0"/>
    <cellStyle name="Normal_YTDRevSum" xfId="0"/>
    <cellStyle name="Normal_~0022862" xfId="0"/>
    <cellStyle name="Percent [2]" xfId="0"/>
    <cellStyle name="Percent_12~3SO2" xfId="0"/>
    <cellStyle name="Percent_laroux" xfId="0"/>
    <cellStyle name="Total" xfId="0"/>
    <cellStyle name="Unprot" xfId="0"/>
    <cellStyle name="Unprot$" xfId="0"/>
    <cellStyle name="Unprot_CurrencySKorea" xfId="0"/>
    <cellStyle name="Unprotect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T2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0" width="28.65"/>
    <col collapsed="false" customWidth="true" hidden="true" outlineLevel="0" max="2" min="2" style="0" width="0.82"/>
    <col collapsed="false" customWidth="false" hidden="true" outlineLevel="0" max="3" min="3" style="0" width="9.05"/>
    <col collapsed="false" customWidth="true" hidden="false" outlineLevel="0" max="4" min="4" style="0" width="0.15"/>
    <col collapsed="false" customWidth="true" hidden="false" outlineLevel="0" max="5" min="5" style="0" width="2.82"/>
    <col collapsed="false" customWidth="true" hidden="false" outlineLevel="0" max="6" min="6" style="1" width="12.32"/>
    <col collapsed="false" customWidth="true" hidden="false" outlineLevel="0" max="7" min="7" style="0" width="15.65"/>
    <col collapsed="false" customWidth="true" hidden="false" outlineLevel="0" max="8" min="8" style="0" width="40.32"/>
    <col collapsed="false" customWidth="true" hidden="false" outlineLevel="0" max="9" min="9" style="0" width="0.65"/>
    <col collapsed="false" customWidth="true" hidden="true" outlineLevel="0" max="10" min="10" style="1" width="11.82"/>
    <col collapsed="false" customWidth="true" hidden="false" outlineLevel="0" max="11" min="11" style="1" width="0.82"/>
    <col collapsed="false" customWidth="true" hidden="false" outlineLevel="0" max="12" min="12" style="2" width="9.99"/>
    <col collapsed="false" customWidth="true" hidden="false" outlineLevel="0" max="13" min="13" style="3" width="11.15"/>
    <col collapsed="false" customWidth="true" hidden="false" outlineLevel="0" max="15" min="14" style="2" width="11.15"/>
    <col collapsed="false" customWidth="true" hidden="false" outlineLevel="0" max="16" min="16" style="2" width="12.32"/>
    <col collapsed="false" customWidth="true" hidden="false" outlineLevel="0" max="17" min="17" style="2" width="12.49"/>
    <col collapsed="false" customWidth="true" hidden="false" outlineLevel="0" max="18" min="18" style="2" width="14.15"/>
    <col collapsed="false" customWidth="true" hidden="false" outlineLevel="0" max="19" min="19" style="3" width="9.99"/>
    <col collapsed="false" customWidth="true" hidden="false" outlineLevel="0" max="21" min="20" style="2" width="9.99"/>
    <col collapsed="false" customWidth="true" hidden="false" outlineLevel="0" max="22" min="22" style="2" width="12.49"/>
    <col collapsed="false" customWidth="true" hidden="false" outlineLevel="0" max="23" min="23" style="2" width="9.99"/>
    <col collapsed="false" customWidth="true" hidden="false" outlineLevel="0" max="24" min="24" style="2" width="13.99"/>
    <col collapsed="false" customWidth="true" hidden="false" outlineLevel="0" max="25" min="25" style="2" width="12.49"/>
    <col collapsed="false" customWidth="true" hidden="false" outlineLevel="0" max="26" min="26" style="2" width="9.99"/>
    <col collapsed="false" customWidth="true" hidden="false" outlineLevel="0" max="27" min="27" style="2" width="12.15"/>
    <col collapsed="false" customWidth="true" hidden="false" outlineLevel="0" max="28" min="28" style="2" width="11.15"/>
    <col collapsed="false" customWidth="true" hidden="false" outlineLevel="0" max="31" min="29" style="2" width="9.99"/>
    <col collapsed="false" customWidth="true" hidden="false" outlineLevel="0" max="32" min="32" style="2" width="12.99"/>
    <col collapsed="false" customWidth="true" hidden="false" outlineLevel="0" max="33" min="33" style="3" width="9.99"/>
    <col collapsed="false" customWidth="true" hidden="false" outlineLevel="0" max="41" min="34" style="2" width="9.99"/>
    <col collapsed="false" customWidth="true" hidden="false" outlineLevel="0" max="42" min="42" style="3" width="9.99"/>
    <col collapsed="false" customWidth="true" hidden="false" outlineLevel="0" max="44" min="43" style="2" width="9.99"/>
    <col collapsed="false" customWidth="true" hidden="false" outlineLevel="0" max="45" min="45" style="2" width="9.32"/>
    <col collapsed="false" customWidth="true" hidden="false" outlineLevel="0" max="49" min="46" style="2" width="9.99"/>
    <col collapsed="false" customWidth="true" hidden="false" outlineLevel="0" max="50" min="50" style="2" width="11.99"/>
    <col collapsed="false" customWidth="true" hidden="false" outlineLevel="0" max="51" min="51" style="2" width="9.99"/>
    <col collapsed="false" customWidth="true" hidden="false" outlineLevel="0" max="52" min="52" style="2" width="12.15"/>
    <col collapsed="false" customWidth="true" hidden="false" outlineLevel="0" max="53" min="53" style="2" width="9.99"/>
    <col collapsed="false" customWidth="true" hidden="false" outlineLevel="0" max="54" min="54" style="3" width="9.99"/>
    <col collapsed="false" customWidth="true" hidden="false" outlineLevel="0" max="56" min="55" style="2" width="9.99"/>
    <col collapsed="false" customWidth="true" hidden="false" outlineLevel="0" max="57" min="57" style="2" width="11.15"/>
    <col collapsed="false" customWidth="true" hidden="false" outlineLevel="0" max="59" min="58" style="2" width="9.99"/>
    <col collapsed="false" customWidth="true" hidden="false" outlineLevel="0" max="64" min="60" style="2" width="11.65"/>
    <col collapsed="false" customWidth="true" hidden="false" outlineLevel="0" max="65" min="65" style="2" width="13.82"/>
    <col collapsed="false" customWidth="true" hidden="false" outlineLevel="0" max="67" min="66" style="2" width="8.99"/>
    <col collapsed="false" customWidth="true" hidden="false" outlineLevel="0" max="68" min="68" style="2" width="13.32"/>
    <col collapsed="false" customWidth="true" hidden="false" outlineLevel="0" max="69" min="69" style="2" width="13.15"/>
    <col collapsed="false" customWidth="true" hidden="false" outlineLevel="0" max="70" min="70" style="2" width="8.99"/>
    <col collapsed="false" customWidth="true" hidden="false" outlineLevel="0" max="71" min="71" style="2" width="14.32"/>
    <col collapsed="false" customWidth="true" hidden="false" outlineLevel="0" max="72" min="72" style="0" width="9.99"/>
    <col collapsed="false" customWidth="true" hidden="false" outlineLevel="0" max="73" min="73" style="0" width="8.49"/>
    <col collapsed="false" customWidth="true" hidden="false" outlineLevel="0" max="74" min="74" style="0" width="4.32"/>
    <col collapsed="false" customWidth="true" hidden="false" outlineLevel="0" max="75" min="75" style="0" width="10.82"/>
  </cols>
  <sheetData>
    <row r="1" customFormat="false" ht="12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customFormat="false" ht="20.25" hidden="false" customHeight="false" outlineLevel="0" collapsed="false">
      <c r="E2" s="6" t="s">
        <v>1</v>
      </c>
      <c r="F2" s="0"/>
      <c r="G2" s="7"/>
      <c r="L2" s="8" t="n">
        <v>1</v>
      </c>
      <c r="M2" s="9"/>
      <c r="N2" s="8" t="n">
        <v>2</v>
      </c>
      <c r="O2" s="8" t="n">
        <v>3</v>
      </c>
      <c r="P2" s="8" t="n">
        <v>4</v>
      </c>
      <c r="Q2" s="8" t="n">
        <v>5</v>
      </c>
      <c r="R2" s="8" t="n">
        <v>6</v>
      </c>
      <c r="S2" s="9"/>
      <c r="T2" s="8" t="n">
        <v>7</v>
      </c>
      <c r="U2" s="8"/>
      <c r="V2" s="8"/>
      <c r="W2" s="8"/>
      <c r="X2" s="8"/>
      <c r="Y2" s="8"/>
      <c r="Z2" s="8"/>
      <c r="AA2" s="8"/>
      <c r="AB2" s="8"/>
      <c r="AC2" s="8"/>
      <c r="AD2" s="8" t="n">
        <v>8</v>
      </c>
      <c r="AE2" s="8" t="n">
        <v>9</v>
      </c>
      <c r="AF2" s="8" t="n">
        <v>10</v>
      </c>
      <c r="AG2" s="10" t="s">
        <v>2</v>
      </c>
      <c r="AH2" s="4" t="n">
        <v>11</v>
      </c>
      <c r="AI2" s="4" t="n">
        <v>12</v>
      </c>
      <c r="AJ2" s="4" t="n">
        <v>13</v>
      </c>
      <c r="AK2" s="4" t="n">
        <v>14</v>
      </c>
      <c r="AL2" s="4" t="n">
        <v>15</v>
      </c>
      <c r="AM2" s="4" t="n">
        <v>16</v>
      </c>
      <c r="AN2" s="8" t="n">
        <v>17</v>
      </c>
      <c r="AO2" s="8" t="n">
        <v>18</v>
      </c>
      <c r="AP2" s="10" t="s">
        <v>3</v>
      </c>
      <c r="AQ2" s="11" t="n">
        <v>19</v>
      </c>
      <c r="AR2" s="4" t="n">
        <v>20</v>
      </c>
      <c r="AS2" s="4" t="n">
        <v>21</v>
      </c>
      <c r="AT2" s="11" t="n">
        <v>22</v>
      </c>
      <c r="AU2" s="4" t="n">
        <v>23</v>
      </c>
      <c r="AV2" s="4" t="n">
        <v>24</v>
      </c>
      <c r="AW2" s="11" t="n">
        <v>25</v>
      </c>
      <c r="AX2" s="4" t="n">
        <v>26</v>
      </c>
      <c r="AY2" s="4" t="n">
        <v>27</v>
      </c>
      <c r="AZ2" s="11" t="n">
        <v>28</v>
      </c>
      <c r="BA2" s="4" t="n">
        <v>29</v>
      </c>
      <c r="BB2" s="5" t="n">
        <v>30</v>
      </c>
      <c r="BC2" s="12"/>
      <c r="BD2" s="13"/>
      <c r="BE2" s="13"/>
      <c r="BF2" s="14"/>
      <c r="BG2" s="11" t="n">
        <v>31</v>
      </c>
      <c r="BH2" s="4" t="n">
        <v>32</v>
      </c>
      <c r="BI2" s="4" t="n">
        <v>33</v>
      </c>
      <c r="BJ2" s="11" t="n">
        <v>34</v>
      </c>
      <c r="BK2" s="4" t="n">
        <v>35</v>
      </c>
      <c r="BL2" s="4" t="n">
        <v>36</v>
      </c>
      <c r="BM2" s="11" t="n">
        <v>37</v>
      </c>
      <c r="BN2" s="11"/>
      <c r="BO2" s="11"/>
      <c r="BP2" s="11"/>
      <c r="BQ2" s="11"/>
      <c r="BR2" s="11"/>
      <c r="BS2" s="4" t="n">
        <v>38</v>
      </c>
    </row>
    <row r="3" customFormat="false" ht="13.5" hidden="false" customHeight="true" outlineLevel="0" collapsed="false">
      <c r="E3" s="15"/>
      <c r="F3" s="16" t="s">
        <v>4</v>
      </c>
      <c r="J3" s="17" t="s">
        <v>5</v>
      </c>
      <c r="L3" s="18"/>
      <c r="M3" s="19"/>
      <c r="N3" s="20"/>
      <c r="O3" s="21"/>
      <c r="P3" s="18"/>
      <c r="Q3" s="18"/>
      <c r="R3" s="18"/>
      <c r="S3" s="19"/>
      <c r="T3" s="20"/>
      <c r="U3" s="22"/>
      <c r="V3" s="22"/>
      <c r="W3" s="22"/>
      <c r="X3" s="22"/>
      <c r="Y3" s="22"/>
      <c r="Z3" s="22"/>
      <c r="AA3" s="22"/>
      <c r="AB3" s="22"/>
      <c r="AC3" s="22"/>
      <c r="AD3" s="21"/>
      <c r="AE3" s="18"/>
      <c r="AF3" s="18"/>
      <c r="AG3" s="19"/>
      <c r="AH3" s="23"/>
      <c r="AI3" s="18"/>
      <c r="AJ3" s="18"/>
      <c r="AM3" s="21" t="s">
        <v>6</v>
      </c>
      <c r="AN3" s="18"/>
      <c r="AO3" s="18"/>
      <c r="AP3" s="19"/>
      <c r="AQ3" s="23"/>
      <c r="AR3" s="18"/>
      <c r="AS3" s="21"/>
      <c r="AT3" s="18"/>
      <c r="AU3" s="18"/>
      <c r="AV3" s="18"/>
      <c r="AW3" s="18"/>
      <c r="AX3" s="24"/>
      <c r="AY3" s="18"/>
      <c r="AZ3" s="25"/>
      <c r="BA3" s="25"/>
      <c r="BB3" s="19"/>
      <c r="BC3" s="23"/>
      <c r="BD3" s="18"/>
      <c r="BE3" s="18"/>
      <c r="BF3" s="26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</row>
    <row r="4" customFormat="false" ht="51" hidden="false" customHeight="true" outlineLevel="0" collapsed="false">
      <c r="F4" s="17" t="s">
        <v>7</v>
      </c>
      <c r="G4" s="17" t="s">
        <v>8</v>
      </c>
      <c r="H4" s="17" t="s">
        <v>9</v>
      </c>
      <c r="I4" s="27"/>
      <c r="J4" s="17" t="s">
        <v>10</v>
      </c>
      <c r="K4" s="17"/>
      <c r="L4" s="28" t="s">
        <v>11</v>
      </c>
      <c r="M4" s="29" t="s">
        <v>12</v>
      </c>
      <c r="N4" s="30" t="s">
        <v>13</v>
      </c>
      <c r="O4" s="31" t="s">
        <v>14</v>
      </c>
      <c r="P4" s="28" t="s">
        <v>15</v>
      </c>
      <c r="Q4" s="28" t="s">
        <v>16</v>
      </c>
      <c r="R4" s="28" t="s">
        <v>17</v>
      </c>
      <c r="S4" s="29" t="s">
        <v>18</v>
      </c>
      <c r="T4" s="32" t="s">
        <v>19</v>
      </c>
      <c r="U4" s="28" t="s">
        <v>20</v>
      </c>
      <c r="V4" s="28" t="s">
        <v>21</v>
      </c>
      <c r="W4" s="28" t="s">
        <v>22</v>
      </c>
      <c r="X4" s="28" t="s">
        <v>23</v>
      </c>
      <c r="Y4" s="28" t="s">
        <v>24</v>
      </c>
      <c r="Z4" s="28" t="s">
        <v>25</v>
      </c>
      <c r="AA4" s="28" t="s">
        <v>26</v>
      </c>
      <c r="AB4" s="28" t="s">
        <v>27</v>
      </c>
      <c r="AC4" s="28" t="s">
        <v>28</v>
      </c>
      <c r="AD4" s="31" t="s">
        <v>29</v>
      </c>
      <c r="AE4" s="25" t="s">
        <v>30</v>
      </c>
      <c r="AF4" s="28" t="s">
        <v>31</v>
      </c>
      <c r="AG4" s="29" t="s">
        <v>32</v>
      </c>
      <c r="AH4" s="30" t="s">
        <v>33</v>
      </c>
      <c r="AI4" s="28" t="s">
        <v>34</v>
      </c>
      <c r="AJ4" s="28" t="s">
        <v>35</v>
      </c>
      <c r="AK4" s="28" t="s">
        <v>36</v>
      </c>
      <c r="AL4" s="28" t="s">
        <v>37</v>
      </c>
      <c r="AM4" s="31" t="s">
        <v>38</v>
      </c>
      <c r="AN4" s="28" t="s">
        <v>39</v>
      </c>
      <c r="AO4" s="28" t="s">
        <v>40</v>
      </c>
      <c r="AP4" s="29" t="s">
        <v>41</v>
      </c>
      <c r="AQ4" s="30" t="s">
        <v>42</v>
      </c>
      <c r="AR4" s="28" t="s">
        <v>43</v>
      </c>
      <c r="AS4" s="31" t="s">
        <v>44</v>
      </c>
      <c r="AT4" s="28" t="s">
        <v>45</v>
      </c>
      <c r="AU4" s="28" t="s">
        <v>46</v>
      </c>
      <c r="AV4" s="28" t="s">
        <v>47</v>
      </c>
      <c r="AW4" s="33" t="s">
        <v>48</v>
      </c>
      <c r="AX4" s="33" t="s">
        <v>49</v>
      </c>
      <c r="AY4" s="28" t="s">
        <v>50</v>
      </c>
      <c r="AZ4" s="28" t="s">
        <v>51</v>
      </c>
      <c r="BA4" s="28" t="s">
        <v>52</v>
      </c>
      <c r="BB4" s="29" t="s">
        <v>53</v>
      </c>
      <c r="BC4" s="30" t="s">
        <v>54</v>
      </c>
      <c r="BD4" s="25" t="s">
        <v>55</v>
      </c>
      <c r="BE4" s="28" t="s">
        <v>56</v>
      </c>
      <c r="BF4" s="31" t="s">
        <v>57</v>
      </c>
      <c r="BG4" s="25" t="s">
        <v>58</v>
      </c>
      <c r="BH4" s="28" t="s">
        <v>59</v>
      </c>
      <c r="BI4" s="28" t="s">
        <v>60</v>
      </c>
      <c r="BJ4" s="28" t="s">
        <v>61</v>
      </c>
      <c r="BK4" s="28" t="s">
        <v>62</v>
      </c>
      <c r="BL4" s="28" t="s">
        <v>63</v>
      </c>
      <c r="BM4" s="28" t="s">
        <v>64</v>
      </c>
      <c r="BN4" s="28" t="s">
        <v>65</v>
      </c>
      <c r="BO4" s="28" t="s">
        <v>66</v>
      </c>
      <c r="BP4" s="28" t="s">
        <v>67</v>
      </c>
      <c r="BQ4" s="28" t="s">
        <v>68</v>
      </c>
      <c r="BR4" s="28" t="s">
        <v>69</v>
      </c>
      <c r="BS4" s="28" t="s">
        <v>70</v>
      </c>
      <c r="BT4" s="34" t="s">
        <v>71</v>
      </c>
      <c r="BU4" s="34" t="s">
        <v>72</v>
      </c>
    </row>
    <row r="5" customFormat="false" ht="14.25" hidden="false" customHeight="true" outlineLevel="0" collapsed="false">
      <c r="F5" s="35" t="s">
        <v>73</v>
      </c>
      <c r="G5" s="36"/>
      <c r="H5" s="36"/>
      <c r="I5" s="36"/>
      <c r="J5" s="37"/>
      <c r="K5" s="37"/>
      <c r="N5" s="38"/>
      <c r="O5" s="39"/>
      <c r="T5" s="40"/>
      <c r="AD5" s="41"/>
      <c r="AH5" s="40"/>
      <c r="AM5" s="41"/>
      <c r="AQ5" s="40"/>
      <c r="AS5" s="41"/>
      <c r="BC5" s="40"/>
      <c r="BF5" s="41"/>
      <c r="BT5" s="2"/>
      <c r="BU5" s="2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</row>
    <row r="6" customFormat="false" ht="14.25" hidden="false" customHeight="true" outlineLevel="0" collapsed="false">
      <c r="A6" s="0" t="s">
        <v>74</v>
      </c>
      <c r="C6" s="37" t="s">
        <v>75</v>
      </c>
      <c r="D6" s="37"/>
      <c r="E6" s="36"/>
      <c r="F6" s="42" t="s">
        <v>75</v>
      </c>
      <c r="G6" s="36" t="s">
        <v>76</v>
      </c>
      <c r="H6" s="35" t="s">
        <v>77</v>
      </c>
      <c r="I6" s="36"/>
      <c r="J6" s="43" t="n">
        <v>520086</v>
      </c>
      <c r="K6" s="37"/>
      <c r="L6" s="2" t="n">
        <v>0.15</v>
      </c>
      <c r="M6" s="3" t="n">
        <f aca="false">+N6+O6</f>
        <v>0</v>
      </c>
      <c r="N6" s="40" t="n">
        <v>0</v>
      </c>
      <c r="O6" s="41"/>
      <c r="S6" s="3" t="n">
        <f aca="false">SUM(T6:AD6)</f>
        <v>0.05</v>
      </c>
      <c r="T6" s="44"/>
      <c r="U6" s="45"/>
      <c r="V6" s="45"/>
      <c r="W6" s="45"/>
      <c r="X6" s="45"/>
      <c r="Y6" s="45"/>
      <c r="Z6" s="45"/>
      <c r="AA6" s="45"/>
      <c r="AB6" s="45"/>
      <c r="AD6" s="41" t="n">
        <v>0.05</v>
      </c>
      <c r="AG6" s="3" t="n">
        <f aca="false">SUM(AH6:AM6)</f>
        <v>0</v>
      </c>
      <c r="AH6" s="40"/>
      <c r="AM6" s="41"/>
      <c r="AP6" s="3" t="n">
        <f aca="false">SUM(AQ6:AS6)</f>
        <v>0.75</v>
      </c>
      <c r="AQ6" s="40" t="n">
        <v>0.25</v>
      </c>
      <c r="AR6" s="2" t="n">
        <v>0.25</v>
      </c>
      <c r="AS6" s="41" t="n">
        <v>0.25</v>
      </c>
      <c r="AT6" s="2" t="n">
        <v>0.05</v>
      </c>
      <c r="AU6" s="2" t="n">
        <v>0</v>
      </c>
      <c r="BC6" s="40"/>
      <c r="BF6" s="41"/>
      <c r="BT6" s="46" t="n">
        <f aca="false">SUM(L6:BS6)-AG6-AP6-M6-S6-BB6</f>
        <v>1</v>
      </c>
      <c r="BU6" s="2" t="n">
        <f aca="false">1-BT6</f>
        <v>0</v>
      </c>
      <c r="BV6" s="36"/>
      <c r="BW6" s="36"/>
      <c r="BY6" s="42"/>
    </row>
    <row r="7" customFormat="false" ht="14.25" hidden="false" customHeight="true" outlineLevel="0" collapsed="false">
      <c r="A7" s="0" t="s">
        <v>74</v>
      </c>
      <c r="C7" s="1" t="s">
        <v>78</v>
      </c>
      <c r="D7" s="1"/>
      <c r="F7" s="47" t="s">
        <v>78</v>
      </c>
      <c r="G7" s="0" t="s">
        <v>79</v>
      </c>
      <c r="H7" s="48" t="s">
        <v>80</v>
      </c>
      <c r="J7" s="43" t="n">
        <v>523514</v>
      </c>
      <c r="L7" s="2" t="n">
        <v>0.05</v>
      </c>
      <c r="M7" s="3" t="n">
        <f aca="false">+N7+O7</f>
        <v>0</v>
      </c>
      <c r="N7" s="40" t="n">
        <v>0</v>
      </c>
      <c r="O7" s="41"/>
      <c r="S7" s="3" t="n">
        <f aca="false">SUM(T7:AD7)</f>
        <v>0</v>
      </c>
      <c r="T7" s="44"/>
      <c r="U7" s="45"/>
      <c r="V7" s="45"/>
      <c r="W7" s="45"/>
      <c r="X7" s="45"/>
      <c r="Y7" s="45"/>
      <c r="Z7" s="45"/>
      <c r="AA7" s="45"/>
      <c r="AB7" s="45"/>
      <c r="AD7" s="41" t="n">
        <v>0</v>
      </c>
      <c r="AG7" s="3" t="n">
        <f aca="false">SUM(AH7:AM7)</f>
        <v>0</v>
      </c>
      <c r="AH7" s="40"/>
      <c r="AM7" s="41"/>
      <c r="AP7" s="3" t="n">
        <f aca="false">SUM(AQ7:AS7)</f>
        <v>0.95</v>
      </c>
      <c r="AQ7" s="40" t="n">
        <v>0</v>
      </c>
      <c r="AR7" s="2" t="n">
        <v>0.95</v>
      </c>
      <c r="AS7" s="41" t="n">
        <v>0</v>
      </c>
      <c r="AT7" s="2" t="n">
        <v>0</v>
      </c>
      <c r="AU7" s="2" t="n">
        <v>0</v>
      </c>
      <c r="BC7" s="40"/>
      <c r="BF7" s="41"/>
      <c r="BT7" s="46" t="n">
        <f aca="false">SUM(L7:BS7)-AG7-AP7-M7-S7-BB7</f>
        <v>1</v>
      </c>
      <c r="BU7" s="2" t="n">
        <f aca="false">1-BT7</f>
        <v>0</v>
      </c>
      <c r="BY7" s="42"/>
    </row>
    <row r="8" customFormat="false" ht="14.25" hidden="false" customHeight="true" outlineLevel="0" collapsed="false">
      <c r="A8" s="0" t="s">
        <v>74</v>
      </c>
      <c r="C8" s="1" t="s">
        <v>81</v>
      </c>
      <c r="D8" s="1"/>
      <c r="F8" s="47" t="s">
        <v>81</v>
      </c>
      <c r="G8" s="0" t="s">
        <v>82</v>
      </c>
      <c r="H8" s="48" t="s">
        <v>83</v>
      </c>
      <c r="J8" s="43" t="n">
        <v>659202</v>
      </c>
      <c r="L8" s="2" t="n">
        <v>0.05</v>
      </c>
      <c r="M8" s="3" t="n">
        <f aca="false">+N8+O8</f>
        <v>0</v>
      </c>
      <c r="N8" s="40" t="n">
        <v>0</v>
      </c>
      <c r="O8" s="41"/>
      <c r="S8" s="3" t="n">
        <f aca="false">SUM(T8:AD8)</f>
        <v>0</v>
      </c>
      <c r="T8" s="44"/>
      <c r="U8" s="45"/>
      <c r="V8" s="45"/>
      <c r="W8" s="45"/>
      <c r="X8" s="45"/>
      <c r="Y8" s="45"/>
      <c r="Z8" s="45"/>
      <c r="AA8" s="45"/>
      <c r="AB8" s="45"/>
      <c r="AD8" s="41" t="n">
        <v>0</v>
      </c>
      <c r="AG8" s="3" t="n">
        <f aca="false">SUM(AH8:AM8)</f>
        <v>0</v>
      </c>
      <c r="AH8" s="40"/>
      <c r="AM8" s="41"/>
      <c r="AP8" s="3" t="n">
        <f aca="false">SUM(AQ8:AS8)</f>
        <v>0.95</v>
      </c>
      <c r="AQ8" s="40" t="n">
        <v>0</v>
      </c>
      <c r="AR8" s="2" t="n">
        <v>0.95</v>
      </c>
      <c r="AS8" s="41" t="n">
        <v>0</v>
      </c>
      <c r="AT8" s="2" t="n">
        <v>0</v>
      </c>
      <c r="AU8" s="2" t="n">
        <v>0</v>
      </c>
      <c r="BC8" s="40"/>
      <c r="BF8" s="41"/>
      <c r="BT8" s="46" t="n">
        <f aca="false">SUM(L8:BS8)-AG8-AP8-M8-S8-BB8</f>
        <v>1</v>
      </c>
      <c r="BU8" s="2" t="n">
        <f aca="false">1-BT8</f>
        <v>0</v>
      </c>
      <c r="BY8" s="42"/>
    </row>
    <row r="9" customFormat="false" ht="14.25" hidden="false" customHeight="true" outlineLevel="0" collapsed="false">
      <c r="A9" s="0" t="s">
        <v>74</v>
      </c>
      <c r="C9" s="1" t="s">
        <v>84</v>
      </c>
      <c r="D9" s="1"/>
      <c r="F9" s="47" t="s">
        <v>84</v>
      </c>
      <c r="G9" s="0" t="s">
        <v>85</v>
      </c>
      <c r="H9" s="48" t="s">
        <v>86</v>
      </c>
      <c r="J9" s="43" t="n">
        <v>491238</v>
      </c>
      <c r="L9" s="2" t="n">
        <v>0.05</v>
      </c>
      <c r="M9" s="3" t="n">
        <f aca="false">+N9+O9</f>
        <v>0</v>
      </c>
      <c r="N9" s="40" t="n">
        <v>0</v>
      </c>
      <c r="O9" s="41"/>
      <c r="S9" s="3" t="n">
        <f aca="false">SUM(T9:AD9)</f>
        <v>0</v>
      </c>
      <c r="T9" s="44"/>
      <c r="U9" s="45"/>
      <c r="V9" s="45"/>
      <c r="W9" s="45"/>
      <c r="X9" s="45"/>
      <c r="Y9" s="45"/>
      <c r="Z9" s="45"/>
      <c r="AA9" s="45"/>
      <c r="AB9" s="45"/>
      <c r="AD9" s="41" t="n">
        <v>0</v>
      </c>
      <c r="AG9" s="3" t="n">
        <f aca="false">SUM(AH9:AM9)</f>
        <v>0</v>
      </c>
      <c r="AH9" s="40"/>
      <c r="AM9" s="41"/>
      <c r="AP9" s="3" t="n">
        <f aca="false">SUM(AQ9:AS9)</f>
        <v>0.95</v>
      </c>
      <c r="AQ9" s="40" t="n">
        <v>0.95</v>
      </c>
      <c r="AR9" s="2" t="n">
        <v>0</v>
      </c>
      <c r="AS9" s="41" t="n">
        <v>0</v>
      </c>
      <c r="AT9" s="2" t="n">
        <v>0</v>
      </c>
      <c r="AU9" s="2" t="n">
        <v>0</v>
      </c>
      <c r="BC9" s="40"/>
      <c r="BF9" s="41"/>
      <c r="BT9" s="46" t="n">
        <f aca="false">SUM(L9:BS9)-AG9-AP9-M9-S9-BB9</f>
        <v>1</v>
      </c>
      <c r="BU9" s="2" t="n">
        <f aca="false">1-BT9</f>
        <v>0</v>
      </c>
      <c r="BY9" s="42"/>
    </row>
    <row r="10" customFormat="false" ht="14.25" hidden="false" customHeight="true" outlineLevel="0" collapsed="false">
      <c r="A10" s="0" t="s">
        <v>74</v>
      </c>
      <c r="C10" s="1" t="s">
        <v>87</v>
      </c>
      <c r="D10" s="1"/>
      <c r="F10" s="47" t="s">
        <v>87</v>
      </c>
      <c r="G10" s="0" t="s">
        <v>88</v>
      </c>
      <c r="H10" s="48" t="s">
        <v>89</v>
      </c>
      <c r="J10" s="43" t="n">
        <v>713370</v>
      </c>
      <c r="L10" s="2" t="n">
        <v>0</v>
      </c>
      <c r="M10" s="3" t="n">
        <f aca="false">+N10+O10</f>
        <v>0</v>
      </c>
      <c r="N10" s="40" t="n">
        <v>0</v>
      </c>
      <c r="O10" s="41"/>
      <c r="S10" s="3" t="n">
        <f aca="false">SUM(T10:AD10)</f>
        <v>0</v>
      </c>
      <c r="T10" s="44"/>
      <c r="U10" s="45"/>
      <c r="V10" s="45"/>
      <c r="W10" s="45"/>
      <c r="X10" s="45"/>
      <c r="Y10" s="45"/>
      <c r="Z10" s="45"/>
      <c r="AA10" s="45"/>
      <c r="AB10" s="45"/>
      <c r="AD10" s="41" t="n">
        <v>0</v>
      </c>
      <c r="AG10" s="3" t="n">
        <f aca="false">SUM(AH10:AM10)</f>
        <v>0</v>
      </c>
      <c r="AH10" s="40"/>
      <c r="AM10" s="41"/>
      <c r="AP10" s="3" t="n">
        <f aca="false">SUM(AQ10:AS10)</f>
        <v>0.95</v>
      </c>
      <c r="AQ10" s="40" t="n">
        <v>0</v>
      </c>
      <c r="AR10" s="2" t="n">
        <v>0</v>
      </c>
      <c r="AS10" s="41" t="n">
        <v>0.95</v>
      </c>
      <c r="AT10" s="2" t="n">
        <v>0.05</v>
      </c>
      <c r="AU10" s="2" t="n">
        <v>0</v>
      </c>
      <c r="BC10" s="40"/>
      <c r="BF10" s="41"/>
      <c r="BT10" s="46" t="n">
        <f aca="false">SUM(L10:BS10)-AG10-AP10-M10-S10-BB10</f>
        <v>1</v>
      </c>
      <c r="BU10" s="2" t="n">
        <f aca="false">1-BT10</f>
        <v>0</v>
      </c>
      <c r="BY10" s="42"/>
    </row>
    <row r="11" customFormat="false" ht="14.25" hidden="false" customHeight="true" outlineLevel="0" collapsed="false">
      <c r="A11" s="0" t="s">
        <v>74</v>
      </c>
      <c r="C11" s="1" t="s">
        <v>90</v>
      </c>
      <c r="D11" s="1"/>
      <c r="F11" s="47" t="s">
        <v>90</v>
      </c>
      <c r="G11" s="0" t="s">
        <v>76</v>
      </c>
      <c r="H11" s="48" t="s">
        <v>91</v>
      </c>
      <c r="J11" s="43" t="n">
        <v>18132</v>
      </c>
      <c r="L11" s="2" t="n">
        <v>0.03</v>
      </c>
      <c r="M11" s="3" t="n">
        <f aca="false">+N11+O11</f>
        <v>0</v>
      </c>
      <c r="N11" s="40" t="n">
        <v>0</v>
      </c>
      <c r="O11" s="41"/>
      <c r="S11" s="3" t="n">
        <f aca="false">SUM(T11:AD11)</f>
        <v>0.05</v>
      </c>
      <c r="T11" s="44"/>
      <c r="U11" s="45"/>
      <c r="V11" s="45"/>
      <c r="W11" s="45"/>
      <c r="X11" s="45"/>
      <c r="Y11" s="45"/>
      <c r="Z11" s="45"/>
      <c r="AA11" s="45"/>
      <c r="AB11" s="45"/>
      <c r="AD11" s="41" t="n">
        <v>0.05</v>
      </c>
      <c r="AE11" s="2" t="n">
        <v>0.02</v>
      </c>
      <c r="AG11" s="3" t="n">
        <f aca="false">SUM(AH11:AM11)</f>
        <v>0</v>
      </c>
      <c r="AH11" s="40"/>
      <c r="AM11" s="41"/>
      <c r="AP11" s="3" t="n">
        <f aca="false">SUM(AQ11:AS11)</f>
        <v>0.88</v>
      </c>
      <c r="AQ11" s="40" t="n">
        <v>0.29</v>
      </c>
      <c r="AR11" s="2" t="n">
        <v>0.29</v>
      </c>
      <c r="AS11" s="41" t="n">
        <v>0.3</v>
      </c>
      <c r="AT11" s="2" t="n">
        <v>0.02</v>
      </c>
      <c r="AU11" s="2" t="n">
        <v>0</v>
      </c>
      <c r="BC11" s="40"/>
      <c r="BF11" s="41"/>
      <c r="BT11" s="46" t="n">
        <f aca="false">SUM(L11:BS11)-AG11-AP11-M11-S11-BB11</f>
        <v>1</v>
      </c>
      <c r="BU11" s="2" t="n">
        <f aca="false">1-BT11</f>
        <v>0</v>
      </c>
      <c r="BV11" s="49"/>
      <c r="BY11" s="42"/>
    </row>
    <row r="12" customFormat="false" ht="14.25" hidden="false" customHeight="true" outlineLevel="0" collapsed="false">
      <c r="A12" s="0" t="s">
        <v>74</v>
      </c>
      <c r="C12" s="1" t="s">
        <v>92</v>
      </c>
      <c r="D12" s="1"/>
      <c r="F12" s="47" t="s">
        <v>92</v>
      </c>
      <c r="G12" s="0" t="s">
        <v>93</v>
      </c>
      <c r="H12" s="48" t="s">
        <v>94</v>
      </c>
      <c r="J12" s="43" t="n">
        <v>1163932</v>
      </c>
      <c r="L12" s="2" t="n">
        <v>0.03</v>
      </c>
      <c r="M12" s="3" t="n">
        <f aca="false">+N12+O12</f>
        <v>0</v>
      </c>
      <c r="N12" s="40" t="n">
        <v>0</v>
      </c>
      <c r="O12" s="41"/>
      <c r="S12" s="3" t="n">
        <f aca="false">SUM(T12:AD12)</f>
        <v>0.05</v>
      </c>
      <c r="T12" s="44"/>
      <c r="U12" s="45"/>
      <c r="V12" s="45"/>
      <c r="W12" s="45"/>
      <c r="X12" s="45"/>
      <c r="Y12" s="45"/>
      <c r="Z12" s="45"/>
      <c r="AA12" s="45"/>
      <c r="AB12" s="45"/>
      <c r="AD12" s="41" t="n">
        <v>0.05</v>
      </c>
      <c r="AE12" s="2" t="n">
        <v>0.05</v>
      </c>
      <c r="AG12" s="3" t="n">
        <f aca="false">SUM(AH12:AM12)</f>
        <v>0</v>
      </c>
      <c r="AH12" s="40"/>
      <c r="AM12" s="41"/>
      <c r="AP12" s="3" t="n">
        <f aca="false">SUM(AQ12:AS12)</f>
        <v>0.85</v>
      </c>
      <c r="AQ12" s="40" t="n">
        <v>0.28</v>
      </c>
      <c r="AR12" s="2" t="n">
        <v>0.28</v>
      </c>
      <c r="AS12" s="41" t="n">
        <v>0.29</v>
      </c>
      <c r="AT12" s="2" t="n">
        <v>0.02</v>
      </c>
      <c r="AU12" s="2" t="n">
        <v>0</v>
      </c>
      <c r="AZ12" s="2" t="n">
        <v>0</v>
      </c>
      <c r="BC12" s="40"/>
      <c r="BF12" s="41"/>
      <c r="BT12" s="46" t="n">
        <f aca="false">SUM(L12:BS12)-AG12-AP12-M12-S12-BB12</f>
        <v>1</v>
      </c>
      <c r="BU12" s="2" t="n">
        <f aca="false">1-BT12</f>
        <v>0</v>
      </c>
      <c r="BV12" s="49"/>
      <c r="BY12" s="42"/>
    </row>
    <row r="13" customFormat="false" ht="14.25" hidden="false" customHeight="true" outlineLevel="0" collapsed="false">
      <c r="C13" s="1"/>
      <c r="D13" s="1"/>
      <c r="F13" s="47" t="s">
        <v>95</v>
      </c>
      <c r="G13" s="0" t="s">
        <v>76</v>
      </c>
      <c r="H13" s="48" t="s">
        <v>96</v>
      </c>
      <c r="J13" s="43" t="n">
        <v>1163932</v>
      </c>
      <c r="L13" s="2" t="n">
        <v>0.5</v>
      </c>
      <c r="M13" s="3" t="n">
        <f aca="false">+N13+O13</f>
        <v>0</v>
      </c>
      <c r="N13" s="40" t="n">
        <v>0</v>
      </c>
      <c r="O13" s="41"/>
      <c r="S13" s="3" t="n">
        <f aca="false">SUM(T13:AD13)</f>
        <v>0</v>
      </c>
      <c r="T13" s="44"/>
      <c r="U13" s="45"/>
      <c r="V13" s="45"/>
      <c r="W13" s="45"/>
      <c r="X13" s="45"/>
      <c r="Y13" s="45"/>
      <c r="Z13" s="45"/>
      <c r="AA13" s="45"/>
      <c r="AB13" s="45"/>
      <c r="AD13" s="41" t="n">
        <v>0</v>
      </c>
      <c r="AG13" s="3" t="n">
        <f aca="false">SUM(AH13:AM13)</f>
        <v>0</v>
      </c>
      <c r="AH13" s="40"/>
      <c r="AM13" s="41"/>
      <c r="AP13" s="3" t="n">
        <f aca="false">SUM(AQ13:AS13)</f>
        <v>0.5</v>
      </c>
      <c r="AQ13" s="40" t="n">
        <v>0.5</v>
      </c>
      <c r="AR13" s="2" t="n">
        <v>0</v>
      </c>
      <c r="AS13" s="41" t="n">
        <v>0</v>
      </c>
      <c r="AT13" s="2" t="n">
        <v>0</v>
      </c>
      <c r="AU13" s="2" t="n">
        <v>0</v>
      </c>
      <c r="BC13" s="40"/>
      <c r="BF13" s="41"/>
      <c r="BT13" s="46" t="n">
        <f aca="false">SUM(L13:BS13)-AG13-AP13-M13-S13-BB13</f>
        <v>1</v>
      </c>
      <c r="BU13" s="2" t="n">
        <f aca="false">1-BT13</f>
        <v>0</v>
      </c>
      <c r="BV13" s="49"/>
      <c r="BY13" s="42"/>
    </row>
    <row r="14" customFormat="false" ht="14.25" hidden="false" customHeight="true" outlineLevel="0" collapsed="false">
      <c r="A14" s="0" t="s">
        <v>74</v>
      </c>
      <c r="C14" s="1" t="s">
        <v>92</v>
      </c>
      <c r="D14" s="1"/>
      <c r="F14" s="47" t="s">
        <v>97</v>
      </c>
      <c r="G14" s="0" t="s">
        <v>82</v>
      </c>
      <c r="H14" s="48" t="s">
        <v>98</v>
      </c>
      <c r="J14" s="43" t="n">
        <v>904437</v>
      </c>
      <c r="L14" s="2" t="n">
        <v>0.25</v>
      </c>
      <c r="M14" s="3" t="n">
        <f aca="false">+N14+O14</f>
        <v>0</v>
      </c>
      <c r="N14" s="40" t="n">
        <v>0</v>
      </c>
      <c r="O14" s="41"/>
      <c r="S14" s="3" t="n">
        <f aca="false">SUM(T14:AD14)</f>
        <v>0</v>
      </c>
      <c r="T14" s="44"/>
      <c r="U14" s="45"/>
      <c r="V14" s="45"/>
      <c r="W14" s="45"/>
      <c r="X14" s="45"/>
      <c r="Y14" s="45"/>
      <c r="Z14" s="45"/>
      <c r="AA14" s="45"/>
      <c r="AB14" s="45"/>
      <c r="AD14" s="41" t="n">
        <v>0</v>
      </c>
      <c r="AG14" s="3" t="n">
        <f aca="false">SUM(AH14:AM14)</f>
        <v>0</v>
      </c>
      <c r="AH14" s="40"/>
      <c r="AM14" s="41"/>
      <c r="AP14" s="3" t="n">
        <f aca="false">SUM(AQ14:AS14)</f>
        <v>0.75</v>
      </c>
      <c r="AQ14" s="40" t="n">
        <v>0</v>
      </c>
      <c r="AR14" s="2" t="n">
        <v>0.75</v>
      </c>
      <c r="AS14" s="41" t="n">
        <v>0</v>
      </c>
      <c r="AT14" s="2" t="n">
        <v>0</v>
      </c>
      <c r="AU14" s="2" t="n">
        <v>0</v>
      </c>
      <c r="BC14" s="40"/>
      <c r="BF14" s="41"/>
      <c r="BT14" s="46" t="n">
        <f aca="false">SUM(L14:BS14)-AG14-AP14-M14-S14-BB14</f>
        <v>1</v>
      </c>
      <c r="BU14" s="2" t="n">
        <f aca="false">1-BT14</f>
        <v>0</v>
      </c>
      <c r="BY14" s="42"/>
    </row>
    <row r="15" customFormat="false" ht="14.25" hidden="false" customHeight="true" outlineLevel="0" collapsed="false">
      <c r="A15" s="0" t="s">
        <v>74</v>
      </c>
      <c r="C15" s="1" t="s">
        <v>97</v>
      </c>
      <c r="D15" s="1"/>
      <c r="N15" s="40"/>
      <c r="O15" s="41"/>
      <c r="T15" s="44"/>
      <c r="U15" s="45"/>
      <c r="V15" s="45"/>
      <c r="W15" s="45"/>
      <c r="X15" s="45"/>
      <c r="Y15" s="45"/>
      <c r="Z15" s="45"/>
      <c r="AA15" s="45"/>
      <c r="AB15" s="45"/>
      <c r="AD15" s="41"/>
      <c r="AH15" s="40"/>
      <c r="AM15" s="41"/>
      <c r="AQ15" s="40"/>
      <c r="AS15" s="41"/>
      <c r="BC15" s="40"/>
      <c r="BF15" s="41"/>
      <c r="BT15" s="50"/>
      <c r="BY15" s="47"/>
    </row>
    <row r="16" customFormat="false" ht="14.25" hidden="false" customHeight="true" outlineLevel="0" collapsed="false">
      <c r="F16" s="48" t="s">
        <v>99</v>
      </c>
      <c r="N16" s="40"/>
      <c r="O16" s="41"/>
      <c r="T16" s="44"/>
      <c r="U16" s="45"/>
      <c r="V16" s="45"/>
      <c r="W16" s="45"/>
      <c r="X16" s="45"/>
      <c r="Y16" s="45"/>
      <c r="Z16" s="45"/>
      <c r="AA16" s="45"/>
      <c r="AB16" s="45"/>
      <c r="AD16" s="41"/>
      <c r="AG16" s="3" t="s">
        <v>6</v>
      </c>
      <c r="AH16" s="40"/>
      <c r="AM16" s="41"/>
      <c r="AQ16" s="40"/>
      <c r="AS16" s="41"/>
      <c r="BC16" s="40"/>
      <c r="BF16" s="41"/>
      <c r="BT16" s="51" t="s">
        <v>6</v>
      </c>
      <c r="BU16" s="2"/>
      <c r="BY16" s="52"/>
    </row>
    <row r="17" customFormat="false" ht="14.25" hidden="false" customHeight="true" outlineLevel="0" collapsed="false">
      <c r="F17" s="47" t="s">
        <v>100</v>
      </c>
      <c r="G17" s="0" t="s">
        <v>82</v>
      </c>
      <c r="H17" s="48" t="s">
        <v>101</v>
      </c>
      <c r="J17" s="43"/>
      <c r="L17" s="2" t="n">
        <v>0</v>
      </c>
      <c r="M17" s="3" t="n">
        <f aca="false">+N17+O17</f>
        <v>0</v>
      </c>
      <c r="N17" s="40" t="n">
        <v>0</v>
      </c>
      <c r="O17" s="41"/>
      <c r="S17" s="3" t="n">
        <f aca="false">SUM(T17:AD17)</f>
        <v>0</v>
      </c>
      <c r="T17" s="44"/>
      <c r="U17" s="45"/>
      <c r="V17" s="45"/>
      <c r="W17" s="45"/>
      <c r="X17" s="45"/>
      <c r="Y17" s="45"/>
      <c r="Z17" s="45"/>
      <c r="AA17" s="45"/>
      <c r="AB17" s="45"/>
      <c r="AD17" s="41" t="n">
        <v>0</v>
      </c>
      <c r="AG17" s="3" t="n">
        <f aca="false">SUM(AH17:AM17)</f>
        <v>0</v>
      </c>
      <c r="AH17" s="40"/>
      <c r="AM17" s="41"/>
      <c r="AN17" s="2" t="n">
        <v>0</v>
      </c>
      <c r="AO17" s="2" t="n">
        <v>0.4</v>
      </c>
      <c r="AP17" s="3" t="n">
        <f aca="false">SUM(AQ17:AS17)</f>
        <v>0.5</v>
      </c>
      <c r="AQ17" s="40" t="n">
        <v>0</v>
      </c>
      <c r="AR17" s="2" t="n">
        <v>0</v>
      </c>
      <c r="AS17" s="41" t="n">
        <v>0.5</v>
      </c>
      <c r="AT17" s="2" t="n">
        <v>0.05</v>
      </c>
      <c r="AU17" s="2" t="n">
        <v>0</v>
      </c>
      <c r="AV17" s="2" t="n">
        <v>0.05</v>
      </c>
      <c r="BC17" s="40"/>
      <c r="BF17" s="41"/>
      <c r="BS17" s="2" t="n">
        <v>0</v>
      </c>
      <c r="BT17" s="46" t="n">
        <f aca="false">SUM(L17:BS17)-AG17-AP17-M17-S17-BB17</f>
        <v>1</v>
      </c>
      <c r="BU17" s="2" t="n">
        <f aca="false">1-BT17</f>
        <v>0</v>
      </c>
      <c r="BV17" s="0" t="s">
        <v>6</v>
      </c>
      <c r="BY17" s="47"/>
    </row>
    <row r="18" customFormat="false" ht="14.25" hidden="false" customHeight="true" outlineLevel="0" collapsed="false">
      <c r="F18" s="47" t="s">
        <v>102</v>
      </c>
      <c r="G18" s="0" t="s">
        <v>103</v>
      </c>
      <c r="H18" s="48" t="s">
        <v>104</v>
      </c>
      <c r="J18" s="43" t="n">
        <v>486506</v>
      </c>
      <c r="L18" s="2" t="n">
        <v>0.08</v>
      </c>
      <c r="M18" s="3" t="n">
        <f aca="false">+N18+O18</f>
        <v>0</v>
      </c>
      <c r="N18" s="40" t="n">
        <v>0</v>
      </c>
      <c r="O18" s="41"/>
      <c r="S18" s="3" t="n">
        <f aca="false">SUM(T18:AD18)</f>
        <v>0</v>
      </c>
      <c r="T18" s="44"/>
      <c r="U18" s="45"/>
      <c r="V18" s="45"/>
      <c r="W18" s="45"/>
      <c r="X18" s="45"/>
      <c r="Y18" s="45"/>
      <c r="Z18" s="45"/>
      <c r="AA18" s="45"/>
      <c r="AB18" s="45"/>
      <c r="AD18" s="41" t="n">
        <v>0</v>
      </c>
      <c r="AG18" s="3" t="n">
        <f aca="false">SUM(AH18:AM18)</f>
        <v>0</v>
      </c>
      <c r="AH18" s="40"/>
      <c r="AM18" s="41"/>
      <c r="AO18" s="2" t="n">
        <v>0.3</v>
      </c>
      <c r="AP18" s="3" t="n">
        <f aca="false">SUM(AQ18:AS18)</f>
        <v>0.55</v>
      </c>
      <c r="AQ18" s="40" t="n">
        <v>0.55</v>
      </c>
      <c r="AR18" s="2" t="n">
        <v>0</v>
      </c>
      <c r="AS18" s="41" t="n">
        <v>0</v>
      </c>
      <c r="AT18" s="2" t="n">
        <v>0.02</v>
      </c>
      <c r="AU18" s="2" t="n">
        <v>0</v>
      </c>
      <c r="AV18" s="2" t="n">
        <v>0.05</v>
      </c>
      <c r="BC18" s="40"/>
      <c r="BF18" s="41"/>
      <c r="BS18" s="2" t="n">
        <v>0</v>
      </c>
      <c r="BT18" s="46" t="n">
        <f aca="false">SUM(L18:BS18)-AG18-AP18-M18-S18-BB18</f>
        <v>1</v>
      </c>
      <c r="BU18" s="2" t="n">
        <f aca="false">1-BT18</f>
        <v>0</v>
      </c>
      <c r="BY18" s="47"/>
    </row>
    <row r="19" customFormat="false" ht="14.25" hidden="false" customHeight="true" outlineLevel="0" collapsed="false">
      <c r="F19" s="47" t="s">
        <v>105</v>
      </c>
      <c r="G19" s="0" t="s">
        <v>106</v>
      </c>
      <c r="H19" s="48" t="s">
        <v>107</v>
      </c>
      <c r="J19" s="43" t="n">
        <v>486506</v>
      </c>
      <c r="L19" s="2" t="n">
        <v>0.1</v>
      </c>
      <c r="M19" s="3" t="n">
        <f aca="false">+N19+O19</f>
        <v>0</v>
      </c>
      <c r="N19" s="40" t="n">
        <v>0</v>
      </c>
      <c r="O19" s="41"/>
      <c r="S19" s="3" t="n">
        <f aca="false">SUM(T19:AD19)</f>
        <v>0</v>
      </c>
      <c r="T19" s="44"/>
      <c r="U19" s="45"/>
      <c r="V19" s="45"/>
      <c r="W19" s="45"/>
      <c r="X19" s="45"/>
      <c r="Y19" s="45"/>
      <c r="Z19" s="45"/>
      <c r="AA19" s="45"/>
      <c r="AB19" s="45"/>
      <c r="AD19" s="41" t="n">
        <v>0</v>
      </c>
      <c r="AG19" s="3" t="n">
        <f aca="false">SUM(AH19:AM19)</f>
        <v>0</v>
      </c>
      <c r="AH19" s="40"/>
      <c r="AM19" s="41"/>
      <c r="AO19" s="2" t="n">
        <v>0.3</v>
      </c>
      <c r="AP19" s="3" t="n">
        <f aca="false">SUM(AQ19:AS19)</f>
        <v>0.55</v>
      </c>
      <c r="AQ19" s="40" t="n">
        <v>0</v>
      </c>
      <c r="AR19" s="2" t="n">
        <v>0.55</v>
      </c>
      <c r="AS19" s="41" t="n">
        <v>0</v>
      </c>
      <c r="AT19" s="2" t="n">
        <v>0</v>
      </c>
      <c r="AU19" s="2" t="n">
        <v>0</v>
      </c>
      <c r="AV19" s="2" t="n">
        <v>0.05</v>
      </c>
      <c r="BC19" s="40"/>
      <c r="BF19" s="41"/>
      <c r="BT19" s="46" t="n">
        <f aca="false">SUM(L19:BS19)-AG19-AP19-M19-S19-BB19</f>
        <v>1</v>
      </c>
      <c r="BU19" s="2" t="n">
        <f aca="false">1-BT19</f>
        <v>0</v>
      </c>
      <c r="BY19" s="47"/>
    </row>
    <row r="20" customFormat="false" ht="14.25" hidden="false" customHeight="true" outlineLevel="0" collapsed="false">
      <c r="F20" s="47" t="s">
        <v>108</v>
      </c>
      <c r="G20" s="0" t="s">
        <v>109</v>
      </c>
      <c r="H20" s="48" t="s">
        <v>110</v>
      </c>
      <c r="J20" s="43"/>
      <c r="L20" s="2" t="n">
        <v>0.03</v>
      </c>
      <c r="M20" s="3" t="n">
        <f aca="false">+N20+O20</f>
        <v>0</v>
      </c>
      <c r="N20" s="40" t="n">
        <v>0</v>
      </c>
      <c r="O20" s="41"/>
      <c r="S20" s="3" t="n">
        <f aca="false">SUM(T20:AD20)</f>
        <v>0.33</v>
      </c>
      <c r="T20" s="44"/>
      <c r="U20" s="45"/>
      <c r="V20" s="45"/>
      <c r="W20" s="45"/>
      <c r="X20" s="45"/>
      <c r="Y20" s="45"/>
      <c r="Z20" s="45"/>
      <c r="AA20" s="45"/>
      <c r="AB20" s="45"/>
      <c r="AD20" s="41" t="n">
        <v>0.33</v>
      </c>
      <c r="AG20" s="3" t="n">
        <f aca="false">SUM(AH20:AM20)</f>
        <v>0</v>
      </c>
      <c r="AH20" s="40"/>
      <c r="AM20" s="41"/>
      <c r="AP20" s="3" t="n">
        <f aca="false">SUM(AQ20:AS20)</f>
        <v>0.61</v>
      </c>
      <c r="AQ20" s="40" t="n">
        <v>0.18</v>
      </c>
      <c r="AR20" s="2" t="n">
        <v>0.25</v>
      </c>
      <c r="AS20" s="41" t="n">
        <v>0.18</v>
      </c>
      <c r="AT20" s="2" t="n">
        <v>0.03</v>
      </c>
      <c r="AU20" s="2" t="n">
        <v>0</v>
      </c>
      <c r="BC20" s="40"/>
      <c r="BF20" s="41"/>
      <c r="BT20" s="46" t="n">
        <f aca="false">SUM(L20:BS20)-AG20-AP20-M20-S20-BB20</f>
        <v>1</v>
      </c>
      <c r="BU20" s="2" t="n">
        <f aca="false">1-BT20</f>
        <v>0</v>
      </c>
      <c r="BY20" s="47"/>
    </row>
    <row r="21" customFormat="false" ht="14.25" hidden="false" customHeight="true" outlineLevel="0" collapsed="false">
      <c r="A21" s="0" t="s">
        <v>74</v>
      </c>
      <c r="C21" s="1" t="s">
        <v>100</v>
      </c>
      <c r="D21" s="1"/>
      <c r="F21" s="47" t="s">
        <v>111</v>
      </c>
      <c r="G21" s="0" t="s">
        <v>112</v>
      </c>
      <c r="H21" s="48" t="s">
        <v>113</v>
      </c>
      <c r="J21" s="43" t="n">
        <v>195182</v>
      </c>
      <c r="L21" s="2" t="n">
        <v>0</v>
      </c>
      <c r="M21" s="3" t="n">
        <f aca="false">+N21+O21</f>
        <v>0</v>
      </c>
      <c r="N21" s="40" t="n">
        <v>0</v>
      </c>
      <c r="O21" s="41"/>
      <c r="S21" s="3" t="n">
        <f aca="false">SUM(T21:AD21)</f>
        <v>0</v>
      </c>
      <c r="T21" s="44"/>
      <c r="U21" s="45"/>
      <c r="V21" s="45"/>
      <c r="W21" s="45"/>
      <c r="X21" s="45"/>
      <c r="Y21" s="45"/>
      <c r="Z21" s="45"/>
      <c r="AA21" s="45"/>
      <c r="AB21" s="45"/>
      <c r="AD21" s="41" t="n">
        <v>0</v>
      </c>
      <c r="AG21" s="3" t="n">
        <f aca="false">SUM(AH21:AM21)</f>
        <v>0</v>
      </c>
      <c r="AH21" s="40"/>
      <c r="AM21" s="41"/>
      <c r="AP21" s="3" t="n">
        <f aca="false">SUM(AQ21:AS21)</f>
        <v>0</v>
      </c>
      <c r="AQ21" s="40" t="n">
        <v>0</v>
      </c>
      <c r="AR21" s="2" t="n">
        <v>0</v>
      </c>
      <c r="AS21" s="41" t="n">
        <v>0</v>
      </c>
      <c r="AT21" s="2" t="n">
        <v>0</v>
      </c>
      <c r="AU21" s="2" t="n">
        <v>0</v>
      </c>
      <c r="BC21" s="40"/>
      <c r="BF21" s="41"/>
      <c r="BT21" s="46" t="n">
        <f aca="false">SUM(L21:BS21)-AG21-AP21-M21-S21-BB21</f>
        <v>0</v>
      </c>
      <c r="BU21" s="2" t="n">
        <f aca="false">1-BT21</f>
        <v>1</v>
      </c>
      <c r="BW21" s="0" t="s">
        <v>114</v>
      </c>
      <c r="BY21" s="47"/>
    </row>
    <row r="22" customFormat="false" ht="14.25" hidden="false" customHeight="true" outlineLevel="0" collapsed="false">
      <c r="A22" s="0" t="s">
        <v>74</v>
      </c>
      <c r="C22" s="1" t="s">
        <v>115</v>
      </c>
      <c r="D22" s="1"/>
      <c r="F22" s="47" t="s">
        <v>116</v>
      </c>
      <c r="G22" s="0" t="s">
        <v>117</v>
      </c>
      <c r="H22" s="48" t="s">
        <v>118</v>
      </c>
      <c r="J22" s="43" t="n">
        <v>195296</v>
      </c>
      <c r="L22" s="2" t="n">
        <v>0</v>
      </c>
      <c r="M22" s="3" t="n">
        <f aca="false">+N22+O22</f>
        <v>0</v>
      </c>
      <c r="N22" s="40" t="n">
        <v>0</v>
      </c>
      <c r="O22" s="41"/>
      <c r="S22" s="3" t="n">
        <f aca="false">SUM(T22:AD22)</f>
        <v>0</v>
      </c>
      <c r="T22" s="44"/>
      <c r="U22" s="45"/>
      <c r="V22" s="45"/>
      <c r="W22" s="45"/>
      <c r="X22" s="45"/>
      <c r="Y22" s="45"/>
      <c r="Z22" s="45"/>
      <c r="AA22" s="45"/>
      <c r="AB22" s="45"/>
      <c r="AD22" s="41" t="n">
        <v>0</v>
      </c>
      <c r="AG22" s="3" t="n">
        <f aca="false">SUM(AH22:AM22)</f>
        <v>0</v>
      </c>
      <c r="AH22" s="40"/>
      <c r="AM22" s="41"/>
      <c r="AP22" s="3" t="n">
        <f aca="false">SUM(AQ22:AS22)</f>
        <v>0</v>
      </c>
      <c r="AQ22" s="40" t="n">
        <v>0</v>
      </c>
      <c r="AR22" s="2" t="n">
        <v>0</v>
      </c>
      <c r="AS22" s="41" t="n">
        <v>0</v>
      </c>
      <c r="AT22" s="2" t="n">
        <v>0</v>
      </c>
      <c r="AU22" s="2" t="n">
        <v>0</v>
      </c>
      <c r="BC22" s="40"/>
      <c r="BF22" s="41"/>
      <c r="BT22" s="46" t="n">
        <f aca="false">SUM(L22:BS22)-AG22-AP22-M22-S22-BB22</f>
        <v>0</v>
      </c>
      <c r="BU22" s="2" t="n">
        <f aca="false">1-BT22</f>
        <v>1</v>
      </c>
      <c r="BW22" s="0" t="s">
        <v>114</v>
      </c>
      <c r="BY22" s="47"/>
    </row>
    <row r="23" customFormat="false" ht="14.25" hidden="false" customHeight="true" outlineLevel="0" collapsed="false">
      <c r="A23" s="0" t="s">
        <v>74</v>
      </c>
      <c r="C23" s="1" t="s">
        <v>115</v>
      </c>
      <c r="D23" s="1"/>
      <c r="F23" s="47" t="s">
        <v>119</v>
      </c>
      <c r="G23" s="0" t="s">
        <v>117</v>
      </c>
      <c r="H23" s="48" t="s">
        <v>120</v>
      </c>
      <c r="J23" s="43" t="n">
        <v>20304</v>
      </c>
      <c r="L23" s="2" t="n">
        <v>0.03</v>
      </c>
      <c r="M23" s="3" t="n">
        <f aca="false">+N23+O23</f>
        <v>0</v>
      </c>
      <c r="N23" s="40" t="n">
        <v>0</v>
      </c>
      <c r="O23" s="41"/>
      <c r="S23" s="3" t="n">
        <f aca="false">SUM(T23:AD23)</f>
        <v>0.15</v>
      </c>
      <c r="T23" s="44"/>
      <c r="U23" s="45"/>
      <c r="V23" s="45"/>
      <c r="W23" s="45"/>
      <c r="X23" s="45"/>
      <c r="Y23" s="45"/>
      <c r="Z23" s="45"/>
      <c r="AA23" s="45"/>
      <c r="AB23" s="45"/>
      <c r="AD23" s="41" t="n">
        <v>0.15</v>
      </c>
      <c r="AG23" s="3" t="n">
        <f aca="false">SUM(AH23:AM23)</f>
        <v>0</v>
      </c>
      <c r="AH23" s="40"/>
      <c r="AM23" s="41"/>
      <c r="AO23" s="2" t="n">
        <v>0.15</v>
      </c>
      <c r="AP23" s="3" t="n">
        <f aca="false">SUM(AQ23:AS23)</f>
        <v>0.64</v>
      </c>
      <c r="AQ23" s="40" t="n">
        <v>0.23</v>
      </c>
      <c r="AR23" s="2" t="n">
        <v>0.28</v>
      </c>
      <c r="AS23" s="41" t="n">
        <v>0.13</v>
      </c>
      <c r="AT23" s="2" t="n">
        <v>0.03</v>
      </c>
      <c r="AU23" s="2" t="n">
        <v>0</v>
      </c>
      <c r="BC23" s="40"/>
      <c r="BF23" s="41"/>
      <c r="BT23" s="46" t="n">
        <f aca="false">SUM(L23:BS23)-AG23-AP23-M23-S23-BB23</f>
        <v>1</v>
      </c>
      <c r="BU23" s="2" t="n">
        <f aca="false">1-BT23</f>
        <v>0</v>
      </c>
      <c r="BV23" s="49"/>
      <c r="BY23" s="47"/>
    </row>
    <row r="24" customFormat="false" ht="14.25" hidden="false" customHeight="true" outlineLevel="0" collapsed="false">
      <c r="C24" s="1"/>
      <c r="D24" s="1"/>
      <c r="F24" s="47" t="s">
        <v>121</v>
      </c>
      <c r="G24" s="0" t="s">
        <v>122</v>
      </c>
      <c r="H24" s="48" t="s">
        <v>123</v>
      </c>
      <c r="J24" s="43" t="n">
        <v>2640049</v>
      </c>
      <c r="L24" s="2" t="n">
        <v>0.05</v>
      </c>
      <c r="M24" s="3" t="n">
        <f aca="false">+N24+O24</f>
        <v>0</v>
      </c>
      <c r="N24" s="40" t="n">
        <v>0</v>
      </c>
      <c r="O24" s="41"/>
      <c r="S24" s="3" t="n">
        <f aca="false">SUM(T24:AD24)</f>
        <v>0.03</v>
      </c>
      <c r="T24" s="44" t="n">
        <v>0.01</v>
      </c>
      <c r="U24" s="45"/>
      <c r="V24" s="45"/>
      <c r="W24" s="45"/>
      <c r="X24" s="45"/>
      <c r="Y24" s="45"/>
      <c r="Z24" s="45"/>
      <c r="AA24" s="45"/>
      <c r="AB24" s="45"/>
      <c r="AD24" s="41" t="n">
        <v>0.02</v>
      </c>
      <c r="AG24" s="3" t="n">
        <f aca="false">SUM(AH24:AM24)</f>
        <v>0</v>
      </c>
      <c r="AH24" s="40"/>
      <c r="AM24" s="41"/>
      <c r="AP24" s="3" t="n">
        <f aca="false">SUM(AQ24:AS24)</f>
        <v>0.79</v>
      </c>
      <c r="AQ24" s="40" t="n">
        <v>0.26</v>
      </c>
      <c r="AR24" s="2" t="n">
        <v>0.4</v>
      </c>
      <c r="AS24" s="41" t="n">
        <v>0.13</v>
      </c>
      <c r="AT24" s="2" t="n">
        <v>0.03</v>
      </c>
      <c r="AU24" s="2" t="n">
        <v>0</v>
      </c>
      <c r="AV24" s="2" t="n">
        <v>0.1</v>
      </c>
      <c r="BC24" s="40"/>
      <c r="BF24" s="41"/>
      <c r="BT24" s="46" t="n">
        <f aca="false">SUM(L24:BS24)-AG24-AP24-M24-S24-BB24</f>
        <v>1</v>
      </c>
      <c r="BU24" s="2" t="n">
        <f aca="false">1-BT24</f>
        <v>0</v>
      </c>
      <c r="BY24" s="47"/>
    </row>
    <row r="25" customFormat="false" ht="14.25" hidden="false" customHeight="true" outlineLevel="0" collapsed="false">
      <c r="A25" s="0" t="s">
        <v>74</v>
      </c>
      <c r="C25" s="1" t="s">
        <v>111</v>
      </c>
      <c r="D25" s="1"/>
      <c r="F25" s="47" t="s">
        <v>124</v>
      </c>
      <c r="G25" s="0" t="s">
        <v>122</v>
      </c>
      <c r="H25" s="48" t="s">
        <v>125</v>
      </c>
      <c r="J25" s="43" t="n">
        <v>187992</v>
      </c>
      <c r="L25" s="2" t="n">
        <v>0</v>
      </c>
      <c r="M25" s="3" t="n">
        <f aca="false">+N25+O25</f>
        <v>0</v>
      </c>
      <c r="N25" s="40" t="n">
        <v>0</v>
      </c>
      <c r="O25" s="41"/>
      <c r="S25" s="3" t="n">
        <f aca="false">SUM(T25:AD25)</f>
        <v>0</v>
      </c>
      <c r="T25" s="44"/>
      <c r="U25" s="45"/>
      <c r="V25" s="45"/>
      <c r="W25" s="45"/>
      <c r="X25" s="45"/>
      <c r="Y25" s="45"/>
      <c r="Z25" s="45"/>
      <c r="AA25" s="45"/>
      <c r="AB25" s="45"/>
      <c r="AD25" s="41" t="n">
        <v>0</v>
      </c>
      <c r="AG25" s="3" t="n">
        <f aca="false">SUM(AH25:AM25)</f>
        <v>0</v>
      </c>
      <c r="AH25" s="40"/>
      <c r="AM25" s="41"/>
      <c r="AP25" s="3" t="n">
        <f aca="false">SUM(AQ25:AS25)</f>
        <v>0</v>
      </c>
      <c r="AQ25" s="40" t="n">
        <v>0</v>
      </c>
      <c r="AR25" s="2" t="n">
        <v>0</v>
      </c>
      <c r="AS25" s="41" t="n">
        <v>0</v>
      </c>
      <c r="AT25" s="2" t="n">
        <v>0</v>
      </c>
      <c r="AU25" s="2" t="n">
        <v>0</v>
      </c>
      <c r="BC25" s="40"/>
      <c r="BF25" s="41"/>
      <c r="BT25" s="46" t="n">
        <f aca="false">SUM(L25:BS25)-AG25-AP25-M25-S25-BB25</f>
        <v>0</v>
      </c>
      <c r="BU25" s="2" t="n">
        <f aca="false">1-BT25</f>
        <v>1</v>
      </c>
      <c r="BW25" s="0" t="s">
        <v>114</v>
      </c>
      <c r="BY25" s="47"/>
    </row>
    <row r="26" customFormat="false" ht="14.25" hidden="false" customHeight="true" outlineLevel="0" collapsed="false">
      <c r="A26" s="0" t="s">
        <v>74</v>
      </c>
      <c r="C26" s="1" t="s">
        <v>116</v>
      </c>
      <c r="F26" s="47" t="s">
        <v>126</v>
      </c>
      <c r="G26" s="0" t="s">
        <v>127</v>
      </c>
      <c r="H26" s="48" t="s">
        <v>128</v>
      </c>
      <c r="J26" s="43" t="n">
        <v>187992</v>
      </c>
      <c r="L26" s="2" t="n">
        <v>0.15</v>
      </c>
      <c r="M26" s="3" t="n">
        <f aca="false">+N26+O26</f>
        <v>0</v>
      </c>
      <c r="N26" s="40" t="n">
        <v>0</v>
      </c>
      <c r="O26" s="41"/>
      <c r="S26" s="3" t="n">
        <f aca="false">SUM(T26:AD26)</f>
        <v>0.05</v>
      </c>
      <c r="T26" s="44"/>
      <c r="U26" s="45"/>
      <c r="V26" s="45"/>
      <c r="W26" s="45"/>
      <c r="X26" s="45"/>
      <c r="Y26" s="45"/>
      <c r="Z26" s="45"/>
      <c r="AA26" s="45"/>
      <c r="AB26" s="45"/>
      <c r="AD26" s="41" t="n">
        <v>0.05</v>
      </c>
      <c r="AG26" s="3" t="n">
        <f aca="false">SUM(AH26:AM26)</f>
        <v>0</v>
      </c>
      <c r="AH26" s="40"/>
      <c r="AM26" s="41"/>
      <c r="AO26" s="2" t="n">
        <v>0.05</v>
      </c>
      <c r="AP26" s="3" t="n">
        <f aca="false">SUM(AQ26:AS26)</f>
        <v>0.65</v>
      </c>
      <c r="AQ26" s="40" t="n">
        <v>0.22</v>
      </c>
      <c r="AR26" s="2" t="n">
        <v>0.22</v>
      </c>
      <c r="AS26" s="41" t="n">
        <v>0.21</v>
      </c>
      <c r="AT26" s="2" t="n">
        <v>0.05</v>
      </c>
      <c r="AU26" s="2" t="n">
        <v>0</v>
      </c>
      <c r="AV26" s="2" t="n">
        <v>0.05</v>
      </c>
      <c r="BC26" s="40"/>
      <c r="BF26" s="41"/>
      <c r="BS26" s="2" t="n">
        <v>0</v>
      </c>
      <c r="BT26" s="46" t="n">
        <f aca="false">SUM(L26:BS26)-AG26-AP26-M26-S26-BB26</f>
        <v>1</v>
      </c>
      <c r="BU26" s="2" t="n">
        <f aca="false">1-BT26</f>
        <v>0</v>
      </c>
      <c r="BY26" s="47"/>
    </row>
    <row r="27" customFormat="false" ht="14.25" hidden="false" customHeight="true" outlineLevel="0" collapsed="false">
      <c r="A27" s="0" t="s">
        <v>74</v>
      </c>
      <c r="C27" s="1" t="s">
        <v>119</v>
      </c>
      <c r="D27" s="1"/>
      <c r="F27" s="47" t="s">
        <v>129</v>
      </c>
      <c r="G27" s="0" t="s">
        <v>106</v>
      </c>
      <c r="H27" s="48" t="s">
        <v>130</v>
      </c>
      <c r="J27" s="43"/>
      <c r="L27" s="2" t="n">
        <v>0.05</v>
      </c>
      <c r="M27" s="3" t="n">
        <f aca="false">+N27+O27</f>
        <v>0</v>
      </c>
      <c r="N27" s="40" t="n">
        <v>0</v>
      </c>
      <c r="O27" s="41"/>
      <c r="S27" s="3" t="n">
        <f aca="false">SUM(T27:AD27)</f>
        <v>0</v>
      </c>
      <c r="T27" s="44"/>
      <c r="U27" s="45"/>
      <c r="V27" s="45"/>
      <c r="W27" s="45"/>
      <c r="X27" s="45"/>
      <c r="Y27" s="45"/>
      <c r="Z27" s="45"/>
      <c r="AA27" s="45"/>
      <c r="AB27" s="45"/>
      <c r="AD27" s="41" t="n">
        <v>0</v>
      </c>
      <c r="AG27" s="3" t="n">
        <f aca="false">SUM(AH27:AM27)</f>
        <v>0</v>
      </c>
      <c r="AH27" s="40"/>
      <c r="AM27" s="41"/>
      <c r="AO27" s="2" t="n">
        <v>0.82</v>
      </c>
      <c r="AP27" s="3" t="n">
        <f aca="false">SUM(AQ27:AS27)</f>
        <v>0</v>
      </c>
      <c r="AQ27" s="40" t="n">
        <v>0</v>
      </c>
      <c r="AR27" s="2" t="n">
        <v>0</v>
      </c>
      <c r="AS27" s="41" t="n">
        <v>0</v>
      </c>
      <c r="AT27" s="2" t="n">
        <v>0.03</v>
      </c>
      <c r="AU27" s="2" t="n">
        <v>0</v>
      </c>
      <c r="AV27" s="2" t="n">
        <v>0.1</v>
      </c>
      <c r="BC27" s="40"/>
      <c r="BF27" s="41"/>
      <c r="BT27" s="46" t="n">
        <f aca="false">SUM(L27:BS27)-AG27-AP27-M27-S27-BB27</f>
        <v>1</v>
      </c>
      <c r="BU27" s="2" t="n">
        <f aca="false">1-BT27</f>
        <v>0</v>
      </c>
      <c r="BY27" s="47"/>
    </row>
    <row r="28" customFormat="false" ht="14.25" hidden="false" customHeight="true" outlineLevel="0" collapsed="false">
      <c r="A28" s="0" t="s">
        <v>74</v>
      </c>
      <c r="C28" s="1" t="s">
        <v>121</v>
      </c>
      <c r="D28" s="1"/>
      <c r="F28" s="47" t="s">
        <v>131</v>
      </c>
      <c r="G28" s="0" t="s">
        <v>132</v>
      </c>
      <c r="H28" s="48" t="s">
        <v>133</v>
      </c>
      <c r="J28" s="43" t="n">
        <v>51312</v>
      </c>
      <c r="L28" s="2" t="n">
        <v>0.05</v>
      </c>
      <c r="M28" s="3" t="n">
        <f aca="false">+N28+O28</f>
        <v>0.03</v>
      </c>
      <c r="N28" s="40" t="n">
        <v>0.03</v>
      </c>
      <c r="O28" s="41"/>
      <c r="S28" s="3" t="n">
        <f aca="false">SUM(T28:AD28)</f>
        <v>0</v>
      </c>
      <c r="T28" s="44"/>
      <c r="U28" s="45"/>
      <c r="V28" s="45"/>
      <c r="W28" s="45"/>
      <c r="X28" s="45"/>
      <c r="Y28" s="45"/>
      <c r="Z28" s="45"/>
      <c r="AA28" s="45"/>
      <c r="AB28" s="45"/>
      <c r="AD28" s="41" t="n">
        <v>0</v>
      </c>
      <c r="AE28" s="2" t="n">
        <v>0</v>
      </c>
      <c r="AG28" s="3" t="n">
        <f aca="false">SUM(AH28:AM28)</f>
        <v>0</v>
      </c>
      <c r="AH28" s="40"/>
      <c r="AM28" s="41"/>
      <c r="AN28" s="2" t="n">
        <v>0.04</v>
      </c>
      <c r="AO28" s="2" t="n">
        <v>0.39</v>
      </c>
      <c r="AP28" s="3" t="n">
        <f aca="false">SUM(AQ28:AS28)</f>
        <v>0.25</v>
      </c>
      <c r="AQ28" s="40" t="n">
        <v>0.09</v>
      </c>
      <c r="AR28" s="2" t="n">
        <v>0.08</v>
      </c>
      <c r="AS28" s="41" t="n">
        <v>0.08</v>
      </c>
      <c r="AT28" s="2" t="n">
        <v>0.03</v>
      </c>
      <c r="AU28" s="2" t="n">
        <v>0.03</v>
      </c>
      <c r="AV28" s="2" t="n">
        <v>0.04</v>
      </c>
      <c r="BA28" s="2" t="n">
        <v>0.14</v>
      </c>
      <c r="BC28" s="40"/>
      <c r="BF28" s="41"/>
      <c r="BT28" s="46" t="n">
        <f aca="false">SUM(L28:BS28)-AG28-AP28-M28-S28-BB28</f>
        <v>1</v>
      </c>
      <c r="BU28" s="2" t="n">
        <f aca="false">1-BT28</f>
        <v>0</v>
      </c>
      <c r="BY28" s="47"/>
    </row>
    <row r="29" customFormat="false" ht="14.25" hidden="false" customHeight="true" outlineLevel="0" collapsed="false">
      <c r="A29" s="0" t="s">
        <v>74</v>
      </c>
      <c r="C29" s="1" t="s">
        <v>124</v>
      </c>
      <c r="D29" s="1"/>
      <c r="F29" s="47" t="s">
        <v>134</v>
      </c>
      <c r="G29" s="0" t="s">
        <v>112</v>
      </c>
      <c r="H29" s="48" t="s">
        <v>135</v>
      </c>
      <c r="J29" s="43" t="n">
        <v>887038</v>
      </c>
      <c r="L29" s="2" t="n">
        <v>0.05</v>
      </c>
      <c r="M29" s="3" t="n">
        <f aca="false">+N29+O29</f>
        <v>0.02</v>
      </c>
      <c r="N29" s="40" t="n">
        <v>0.02</v>
      </c>
      <c r="O29" s="41"/>
      <c r="S29" s="3" t="n">
        <f aca="false">SUM(T29:AD29)</f>
        <v>0</v>
      </c>
      <c r="T29" s="44"/>
      <c r="U29" s="45"/>
      <c r="V29" s="45"/>
      <c r="W29" s="45"/>
      <c r="X29" s="45"/>
      <c r="Y29" s="45"/>
      <c r="Z29" s="45"/>
      <c r="AA29" s="45"/>
      <c r="AB29" s="45"/>
      <c r="AD29" s="41" t="n">
        <v>0</v>
      </c>
      <c r="AE29" s="2" t="n">
        <v>0.08</v>
      </c>
      <c r="AG29" s="3" t="n">
        <f aca="false">SUM(AH29:AM29)</f>
        <v>0</v>
      </c>
      <c r="AH29" s="40"/>
      <c r="AM29" s="41"/>
      <c r="AN29" s="2" t="n">
        <v>0.03</v>
      </c>
      <c r="AO29" s="2" t="n">
        <v>0.27</v>
      </c>
      <c r="AP29" s="3" t="n">
        <f aca="false">SUM(AQ29:AS29)</f>
        <v>0.25</v>
      </c>
      <c r="AQ29" s="40" t="n">
        <v>0.08</v>
      </c>
      <c r="AR29" s="2" t="n">
        <v>0.09</v>
      </c>
      <c r="AS29" s="41" t="n">
        <v>0.08</v>
      </c>
      <c r="AT29" s="2" t="n">
        <v>0.03</v>
      </c>
      <c r="AU29" s="2" t="n">
        <v>0.02</v>
      </c>
      <c r="AV29" s="2" t="n">
        <v>0.15</v>
      </c>
      <c r="BA29" s="2" t="n">
        <v>0.1</v>
      </c>
      <c r="BC29" s="40"/>
      <c r="BF29" s="41"/>
      <c r="BT29" s="46" t="n">
        <f aca="false">SUM(L29:BS29)-AG29-AP29-M29-S29-BB29</f>
        <v>1</v>
      </c>
      <c r="BU29" s="2" t="n">
        <f aca="false">1-BT29</f>
        <v>0</v>
      </c>
      <c r="BY29" s="47"/>
    </row>
    <row r="30" customFormat="false" ht="14.25" hidden="false" customHeight="true" outlineLevel="0" collapsed="false">
      <c r="A30" s="0" t="s">
        <v>74</v>
      </c>
      <c r="C30" s="1" t="s">
        <v>124</v>
      </c>
      <c r="D30" s="1"/>
      <c r="F30" s="47" t="s">
        <v>136</v>
      </c>
      <c r="G30" s="0" t="s">
        <v>137</v>
      </c>
      <c r="H30" s="48" t="s">
        <v>138</v>
      </c>
      <c r="J30" s="43" t="n">
        <v>187992</v>
      </c>
      <c r="L30" s="2" t="n">
        <v>0.05</v>
      </c>
      <c r="M30" s="3" t="n">
        <f aca="false">+N30+O30</f>
        <v>0</v>
      </c>
      <c r="N30" s="40" t="n">
        <v>0</v>
      </c>
      <c r="O30" s="41"/>
      <c r="S30" s="3" t="n">
        <f aca="false">SUM(T30:AD30)</f>
        <v>0</v>
      </c>
      <c r="T30" s="44"/>
      <c r="U30" s="45"/>
      <c r="V30" s="45"/>
      <c r="W30" s="45"/>
      <c r="X30" s="45"/>
      <c r="Y30" s="45"/>
      <c r="Z30" s="45"/>
      <c r="AA30" s="45"/>
      <c r="AB30" s="45"/>
      <c r="AD30" s="41" t="n">
        <v>0</v>
      </c>
      <c r="AG30" s="3" t="n">
        <f aca="false">SUM(AH30:AM30)</f>
        <v>0</v>
      </c>
      <c r="AH30" s="40"/>
      <c r="AM30" s="41"/>
      <c r="AP30" s="3" t="n">
        <f aca="false">SUM(AQ30:AS30)</f>
        <v>0.87</v>
      </c>
      <c r="AQ30" s="40" t="n">
        <v>0.3</v>
      </c>
      <c r="AR30" s="2" t="n">
        <v>0.35</v>
      </c>
      <c r="AS30" s="41" t="n">
        <v>0.22</v>
      </c>
      <c r="AT30" s="2" t="n">
        <v>0.03</v>
      </c>
      <c r="AU30" s="2" t="n">
        <v>0</v>
      </c>
      <c r="AV30" s="2" t="n">
        <v>0.05</v>
      </c>
      <c r="BC30" s="40"/>
      <c r="BF30" s="41"/>
      <c r="BT30" s="46" t="n">
        <f aca="false">SUM(L30:BS30)-AG30-AP30-M30-S30-BB30</f>
        <v>1</v>
      </c>
      <c r="BU30" s="2" t="n">
        <f aca="false">1-BT30</f>
        <v>0</v>
      </c>
      <c r="BY30" s="47"/>
    </row>
    <row r="31" customFormat="false" ht="14.25" hidden="false" customHeight="true" outlineLevel="0" collapsed="false">
      <c r="A31" s="0" t="s">
        <v>74</v>
      </c>
      <c r="C31" s="1" t="s">
        <v>129</v>
      </c>
      <c r="D31" s="1"/>
      <c r="T31" s="45"/>
      <c r="U31" s="45"/>
      <c r="V31" s="45"/>
      <c r="W31" s="45"/>
      <c r="X31" s="45"/>
      <c r="Y31" s="45"/>
      <c r="Z31" s="45"/>
      <c r="AA31" s="45"/>
      <c r="AB31" s="45"/>
      <c r="BC31" s="40"/>
      <c r="BF31" s="41"/>
      <c r="BT31" s="50"/>
      <c r="BY31" s="53"/>
    </row>
    <row r="32" customFormat="false" ht="14.25" hidden="false" customHeight="true" outlineLevel="0" collapsed="false">
      <c r="C32" s="1"/>
      <c r="D32" s="1"/>
      <c r="F32" s="48" t="s">
        <v>139</v>
      </c>
      <c r="H32" s="48"/>
      <c r="J32" s="43"/>
      <c r="N32" s="40"/>
      <c r="O32" s="41"/>
      <c r="P32" s="51"/>
      <c r="Q32" s="51"/>
      <c r="R32" s="51"/>
      <c r="S32" s="54"/>
      <c r="T32" s="44"/>
      <c r="U32" s="45"/>
      <c r="V32" s="45"/>
      <c r="W32" s="45"/>
      <c r="X32" s="45"/>
      <c r="Y32" s="45"/>
      <c r="Z32" s="45"/>
      <c r="AA32" s="45"/>
      <c r="AB32" s="45"/>
      <c r="AD32" s="41"/>
      <c r="AH32" s="40"/>
      <c r="AM32" s="41"/>
      <c r="AQ32" s="40"/>
      <c r="AS32" s="41"/>
      <c r="BC32" s="40"/>
      <c r="BF32" s="41"/>
      <c r="BT32" s="46"/>
      <c r="BU32" s="2"/>
      <c r="BY32" s="48"/>
    </row>
    <row r="33" customFormat="false" ht="14.25" hidden="false" customHeight="true" outlineLevel="0" collapsed="false">
      <c r="A33" s="0" t="s">
        <v>74</v>
      </c>
      <c r="C33" s="1" t="s">
        <v>140</v>
      </c>
      <c r="D33" s="1"/>
      <c r="F33" s="47" t="s">
        <v>140</v>
      </c>
      <c r="G33" s="0" t="s">
        <v>141</v>
      </c>
      <c r="H33" s="48" t="s">
        <v>142</v>
      </c>
      <c r="J33" s="43" t="n">
        <v>1230894</v>
      </c>
      <c r="L33" s="2" t="n">
        <v>0</v>
      </c>
      <c r="M33" s="3" t="n">
        <f aca="false">+N33+O33</f>
        <v>0</v>
      </c>
      <c r="N33" s="40" t="n">
        <v>0</v>
      </c>
      <c r="O33" s="41"/>
      <c r="S33" s="3" t="n">
        <f aca="false">SUM(T33:AD33)</f>
        <v>1.5</v>
      </c>
      <c r="T33" s="44" t="n">
        <v>0</v>
      </c>
      <c r="U33" s="45" t="n">
        <v>0.5</v>
      </c>
      <c r="V33" s="45"/>
      <c r="W33" s="45"/>
      <c r="X33" s="45"/>
      <c r="Y33" s="45"/>
      <c r="Z33" s="45" t="n">
        <v>0.5</v>
      </c>
      <c r="AA33" s="45"/>
      <c r="AB33" s="45"/>
      <c r="AD33" s="41" t="n">
        <v>0.5</v>
      </c>
      <c r="AG33" s="3" t="n">
        <f aca="false">SUM(AH33:AM33)</f>
        <v>0</v>
      </c>
      <c r="AH33" s="40"/>
      <c r="AM33" s="41"/>
      <c r="AP33" s="3" t="n">
        <f aca="false">SUM(AQ33:AS33)</f>
        <v>0</v>
      </c>
      <c r="AQ33" s="40" t="n">
        <v>0</v>
      </c>
      <c r="AR33" s="2" t="n">
        <v>0</v>
      </c>
      <c r="AS33" s="41" t="n">
        <v>0</v>
      </c>
      <c r="AU33" s="2" t="n">
        <v>0</v>
      </c>
      <c r="BC33" s="40"/>
      <c r="BF33" s="41"/>
      <c r="BT33" s="46" t="n">
        <f aca="false">SUM(L33:BS33)-AG33-AP33-M33-S33-BB33</f>
        <v>1.5</v>
      </c>
      <c r="BU33" s="2" t="n">
        <f aca="false">1-BT33</f>
        <v>-0.5</v>
      </c>
      <c r="BV33" s="55"/>
      <c r="BY33" s="47"/>
    </row>
    <row r="34" customFormat="false" ht="14.25" hidden="false" customHeight="true" outlineLevel="0" collapsed="false">
      <c r="A34" s="0" t="s">
        <v>74</v>
      </c>
      <c r="C34" s="1" t="s">
        <v>143</v>
      </c>
      <c r="D34" s="1"/>
      <c r="F34" s="47" t="s">
        <v>143</v>
      </c>
      <c r="G34" s="0" t="s">
        <v>144</v>
      </c>
      <c r="H34" s="48" t="s">
        <v>145</v>
      </c>
      <c r="J34" s="43" t="n">
        <v>1204739</v>
      </c>
      <c r="L34" s="2" t="n">
        <v>0.08</v>
      </c>
      <c r="M34" s="3" t="n">
        <f aca="false">+N34+O34</f>
        <v>0</v>
      </c>
      <c r="N34" s="40" t="n">
        <v>0</v>
      </c>
      <c r="O34" s="41"/>
      <c r="S34" s="3" t="n">
        <f aca="false">SUM(T34:AD34)</f>
        <v>0.92</v>
      </c>
      <c r="T34" s="44" t="n">
        <v>0</v>
      </c>
      <c r="U34" s="45"/>
      <c r="V34" s="45"/>
      <c r="W34" s="45"/>
      <c r="X34" s="45"/>
      <c r="Y34" s="45"/>
      <c r="Z34" s="45" t="n">
        <v>0.92</v>
      </c>
      <c r="AA34" s="45"/>
      <c r="AB34" s="45"/>
      <c r="AD34" s="41" t="n">
        <v>0</v>
      </c>
      <c r="AG34" s="3" t="n">
        <f aca="false">SUM(AH34:AM34)</f>
        <v>0</v>
      </c>
      <c r="AH34" s="40"/>
      <c r="AM34" s="41"/>
      <c r="AP34" s="3" t="n">
        <f aca="false">SUM(AQ34:AS34)</f>
        <v>0</v>
      </c>
      <c r="AQ34" s="40" t="n">
        <v>0</v>
      </c>
      <c r="AR34" s="2" t="n">
        <v>0</v>
      </c>
      <c r="AS34" s="41" t="n">
        <v>0</v>
      </c>
      <c r="AU34" s="2" t="n">
        <v>0</v>
      </c>
      <c r="BC34" s="40"/>
      <c r="BF34" s="41"/>
      <c r="BT34" s="46" t="n">
        <f aca="false">SUM(L34:BS34)-AG34-AP34-M34-S34-BB34</f>
        <v>1</v>
      </c>
      <c r="BU34" s="2" t="n">
        <f aca="false">1-BT34</f>
        <v>0</v>
      </c>
      <c r="BY34" s="47"/>
    </row>
    <row r="35" customFormat="false" ht="14.25" hidden="false" customHeight="true" outlineLevel="0" collapsed="false">
      <c r="C35" s="1"/>
      <c r="D35" s="1"/>
      <c r="F35" s="47" t="s">
        <v>115</v>
      </c>
      <c r="G35" s="0" t="s">
        <v>146</v>
      </c>
      <c r="H35" s="48" t="s">
        <v>147</v>
      </c>
      <c r="J35" s="43" t="n">
        <v>486506</v>
      </c>
      <c r="L35" s="2" t="n">
        <v>0.03</v>
      </c>
      <c r="M35" s="3" t="n">
        <f aca="false">+N35+O35</f>
        <v>0</v>
      </c>
      <c r="N35" s="40" t="n">
        <v>0</v>
      </c>
      <c r="O35" s="41"/>
      <c r="S35" s="3" t="n">
        <f aca="false">SUM(T35:AD35)</f>
        <v>1.59</v>
      </c>
      <c r="T35" s="44" t="n">
        <v>0</v>
      </c>
      <c r="U35" s="45" t="n">
        <v>0.35</v>
      </c>
      <c r="V35" s="45"/>
      <c r="W35" s="45"/>
      <c r="X35" s="45"/>
      <c r="Y35" s="45"/>
      <c r="Z35" s="45" t="n">
        <v>0.62</v>
      </c>
      <c r="AA35" s="45"/>
      <c r="AB35" s="45"/>
      <c r="AD35" s="41" t="n">
        <v>0.62</v>
      </c>
      <c r="AG35" s="3" t="n">
        <f aca="false">SUM(AH35:AM35)</f>
        <v>0</v>
      </c>
      <c r="AH35" s="40"/>
      <c r="AM35" s="41"/>
      <c r="AP35" s="3" t="n">
        <f aca="false">SUM(AQ35:AS35)</f>
        <v>0</v>
      </c>
      <c r="AQ35" s="40" t="n">
        <v>0</v>
      </c>
      <c r="AR35" s="2" t="n">
        <v>0</v>
      </c>
      <c r="AS35" s="41" t="n">
        <v>0</v>
      </c>
      <c r="AU35" s="2" t="n">
        <v>0</v>
      </c>
      <c r="BC35" s="40"/>
      <c r="BF35" s="41"/>
      <c r="BT35" s="46" t="n">
        <f aca="false">SUM(L35:BS35)-AG35-AP35-M35-S35-BB35</f>
        <v>1.62</v>
      </c>
      <c r="BU35" s="2" t="n">
        <f aca="false">1-BT35</f>
        <v>-0.62</v>
      </c>
      <c r="BY35" s="47"/>
    </row>
    <row r="36" customFormat="false" ht="14.25" hidden="false" customHeight="true" outlineLevel="0" collapsed="false">
      <c r="A36" s="0" t="s">
        <v>74</v>
      </c>
      <c r="C36" s="1" t="s">
        <v>115</v>
      </c>
      <c r="D36" s="1"/>
      <c r="F36" s="47" t="s">
        <v>148</v>
      </c>
      <c r="G36" s="0" t="s">
        <v>149</v>
      </c>
      <c r="H36" s="48" t="s">
        <v>150</v>
      </c>
      <c r="J36" s="43" t="n">
        <v>407716</v>
      </c>
      <c r="L36" s="2" t="n">
        <v>0</v>
      </c>
      <c r="M36" s="3" t="n">
        <f aca="false">+N36+O36</f>
        <v>0</v>
      </c>
      <c r="N36" s="40" t="n">
        <v>0</v>
      </c>
      <c r="O36" s="41"/>
      <c r="S36" s="3" t="n">
        <f aca="false">SUM(T36:AD36)</f>
        <v>1.75</v>
      </c>
      <c r="T36" s="44" t="n">
        <v>0</v>
      </c>
      <c r="U36" s="45" t="n">
        <v>0.1</v>
      </c>
      <c r="V36" s="45"/>
      <c r="W36" s="45"/>
      <c r="X36" s="45"/>
      <c r="Y36" s="45"/>
      <c r="Z36" s="45" t="n">
        <v>0.9</v>
      </c>
      <c r="AA36" s="45"/>
      <c r="AB36" s="45"/>
      <c r="AD36" s="41" t="n">
        <v>0.75</v>
      </c>
      <c r="AG36" s="3" t="n">
        <f aca="false">SUM(AH36:AM36)</f>
        <v>0</v>
      </c>
      <c r="AH36" s="40"/>
      <c r="AM36" s="41"/>
      <c r="AP36" s="3" t="n">
        <f aca="false">SUM(AQ36:AS36)</f>
        <v>0</v>
      </c>
      <c r="AQ36" s="40" t="n">
        <v>0</v>
      </c>
      <c r="AR36" s="2" t="n">
        <v>0</v>
      </c>
      <c r="AS36" s="41" t="n">
        <v>0</v>
      </c>
      <c r="AU36" s="2" t="n">
        <v>0</v>
      </c>
      <c r="BC36" s="40"/>
      <c r="BF36" s="41"/>
      <c r="BT36" s="46" t="n">
        <f aca="false">SUM(L36:BS36)-AG36-AP36-M36-S36-BB36</f>
        <v>1.75</v>
      </c>
      <c r="BU36" s="2" t="n">
        <f aca="false">1-BT36</f>
        <v>-0.75</v>
      </c>
      <c r="BY36" s="47"/>
    </row>
    <row r="37" customFormat="false" ht="14.25" hidden="false" customHeight="true" outlineLevel="0" collapsed="false">
      <c r="A37" s="0" t="s">
        <v>74</v>
      </c>
      <c r="C37" s="1" t="s">
        <v>148</v>
      </c>
      <c r="D37" s="1"/>
      <c r="F37" s="47" t="s">
        <v>151</v>
      </c>
      <c r="G37" s="0" t="s">
        <v>146</v>
      </c>
      <c r="H37" s="48" t="s">
        <v>152</v>
      </c>
      <c r="J37" s="43" t="n">
        <v>486507</v>
      </c>
      <c r="L37" s="2" t="n">
        <v>0</v>
      </c>
      <c r="M37" s="3" t="n">
        <f aca="false">+N37+O37</f>
        <v>0</v>
      </c>
      <c r="N37" s="40" t="n">
        <v>0</v>
      </c>
      <c r="O37" s="41"/>
      <c r="S37" s="3" t="n">
        <f aca="false">SUM(T37:AD37)</f>
        <v>1.5</v>
      </c>
      <c r="T37" s="44" t="n">
        <v>0</v>
      </c>
      <c r="U37" s="45" t="n">
        <v>0.3</v>
      </c>
      <c r="V37" s="45"/>
      <c r="W37" s="45"/>
      <c r="X37" s="45"/>
      <c r="Y37" s="45"/>
      <c r="Z37" s="45" t="n">
        <v>0.7</v>
      </c>
      <c r="AA37" s="45"/>
      <c r="AB37" s="45"/>
      <c r="AD37" s="41" t="n">
        <v>0.5</v>
      </c>
      <c r="AG37" s="3" t="n">
        <f aca="false">SUM(AH37:AM37)</f>
        <v>0</v>
      </c>
      <c r="AH37" s="40"/>
      <c r="AM37" s="41"/>
      <c r="AP37" s="3" t="n">
        <f aca="false">SUM(AQ37:AS37)</f>
        <v>0</v>
      </c>
      <c r="AQ37" s="40" t="n">
        <v>0</v>
      </c>
      <c r="AR37" s="2" t="n">
        <v>0</v>
      </c>
      <c r="AS37" s="41" t="n">
        <v>0</v>
      </c>
      <c r="AU37" s="2" t="n">
        <v>0</v>
      </c>
      <c r="BC37" s="40"/>
      <c r="BF37" s="41"/>
      <c r="BT37" s="46" t="n">
        <f aca="false">SUM(L37:BS37)-AG37-AP37-M37-S37-BB37</f>
        <v>1.5</v>
      </c>
      <c r="BU37" s="2" t="n">
        <f aca="false">1-BT37</f>
        <v>-0.5</v>
      </c>
      <c r="BY37" s="47"/>
    </row>
    <row r="38" customFormat="false" ht="14.25" hidden="false" customHeight="true" outlineLevel="0" collapsed="false">
      <c r="C38" s="1"/>
      <c r="D38" s="1"/>
      <c r="F38" s="47" t="s">
        <v>153</v>
      </c>
      <c r="G38" s="0" t="s">
        <v>154</v>
      </c>
      <c r="H38" s="48" t="s">
        <v>155</v>
      </c>
      <c r="J38" s="43" t="n">
        <v>407716</v>
      </c>
      <c r="L38" s="2" t="n">
        <v>0</v>
      </c>
      <c r="M38" s="3" t="n">
        <f aca="false">+N38+O38</f>
        <v>0</v>
      </c>
      <c r="N38" s="40" t="n">
        <v>0</v>
      </c>
      <c r="O38" s="41"/>
      <c r="S38" s="3" t="n">
        <f aca="false">SUM(T38:AD38)</f>
        <v>0.85</v>
      </c>
      <c r="T38" s="44" t="n">
        <v>0</v>
      </c>
      <c r="U38" s="45"/>
      <c r="V38" s="45"/>
      <c r="W38" s="45"/>
      <c r="X38" s="45"/>
      <c r="Y38" s="45"/>
      <c r="Z38" s="45" t="n">
        <v>0.85</v>
      </c>
      <c r="AA38" s="45"/>
      <c r="AB38" s="45"/>
      <c r="AD38" s="41" t="n">
        <v>0</v>
      </c>
      <c r="AG38" s="3" t="n">
        <f aca="false">SUM(AH38:AM38)</f>
        <v>0</v>
      </c>
      <c r="AH38" s="40"/>
      <c r="AM38" s="41"/>
      <c r="AP38" s="3" t="n">
        <f aca="false">SUM(AQ38:AS38)</f>
        <v>0.15</v>
      </c>
      <c r="AQ38" s="40" t="n">
        <v>0.05</v>
      </c>
      <c r="AR38" s="2" t="n">
        <v>0.1</v>
      </c>
      <c r="AS38" s="41" t="n">
        <v>0</v>
      </c>
      <c r="AU38" s="2" t="n">
        <v>0</v>
      </c>
      <c r="BC38" s="40"/>
      <c r="BF38" s="41"/>
      <c r="BT38" s="46" t="n">
        <f aca="false">SUM(L38:BS38)-AG38-AP38-M38-S38-BB38</f>
        <v>1</v>
      </c>
      <c r="BU38" s="2" t="n">
        <f aca="false">1-BT38</f>
        <v>0</v>
      </c>
      <c r="BY38" s="47"/>
    </row>
    <row r="39" customFormat="false" ht="14.25" hidden="false" customHeight="true" outlineLevel="0" collapsed="false">
      <c r="C39" s="1"/>
      <c r="D39" s="1"/>
      <c r="F39" s="47" t="s">
        <v>156</v>
      </c>
      <c r="G39" s="0" t="s">
        <v>85</v>
      </c>
      <c r="H39" s="48" t="s">
        <v>157</v>
      </c>
      <c r="J39" s="43"/>
      <c r="L39" s="2" t="n">
        <v>0</v>
      </c>
      <c r="M39" s="3" t="n">
        <f aca="false">+N39+O39</f>
        <v>0</v>
      </c>
      <c r="N39" s="40" t="n">
        <v>0</v>
      </c>
      <c r="O39" s="41"/>
      <c r="S39" s="3" t="n">
        <f aca="false">SUM(T39:AD39)</f>
        <v>1.22</v>
      </c>
      <c r="T39" s="44" t="n">
        <v>0</v>
      </c>
      <c r="U39" s="45" t="n">
        <v>0.08</v>
      </c>
      <c r="V39" s="45"/>
      <c r="W39" s="45"/>
      <c r="X39" s="45"/>
      <c r="Y39" s="45"/>
      <c r="Z39" s="45" t="n">
        <v>0.82</v>
      </c>
      <c r="AA39" s="45"/>
      <c r="AB39" s="45"/>
      <c r="AD39" s="41" t="n">
        <v>0.32</v>
      </c>
      <c r="AG39" s="3" t="n">
        <f aca="false">SUM(AH39:AM39)</f>
        <v>0</v>
      </c>
      <c r="AH39" s="40"/>
      <c r="AM39" s="41"/>
      <c r="AP39" s="3" t="n">
        <f aca="false">SUM(AQ39:AS39)</f>
        <v>0</v>
      </c>
      <c r="AQ39" s="40" t="n">
        <v>0</v>
      </c>
      <c r="AR39" s="2" t="n">
        <v>0</v>
      </c>
      <c r="AS39" s="41" t="n">
        <v>0</v>
      </c>
      <c r="AU39" s="2" t="n">
        <v>0</v>
      </c>
      <c r="BC39" s="40"/>
      <c r="BF39" s="41"/>
      <c r="BT39" s="46" t="n">
        <f aca="false">SUM(L39:BS39)-AG39-AP39-M39-S39-BB39</f>
        <v>1.22</v>
      </c>
      <c r="BU39" s="2" t="n">
        <f aca="false">1-BT39</f>
        <v>-0.22</v>
      </c>
      <c r="BY39" s="47"/>
    </row>
    <row r="40" customFormat="false" ht="14.25" hidden="false" customHeight="true" outlineLevel="0" collapsed="false">
      <c r="C40" s="1"/>
      <c r="D40" s="1"/>
      <c r="F40" s="47" t="s">
        <v>158</v>
      </c>
      <c r="G40" s="0" t="s">
        <v>159</v>
      </c>
      <c r="H40" s="48" t="s">
        <v>160</v>
      </c>
      <c r="J40" s="43"/>
      <c r="L40" s="2" t="n">
        <v>0</v>
      </c>
      <c r="M40" s="3" t="n">
        <f aca="false">+N40+O40</f>
        <v>0</v>
      </c>
      <c r="N40" s="40" t="n">
        <v>0</v>
      </c>
      <c r="O40" s="41"/>
      <c r="S40" s="3" t="n">
        <f aca="false">SUM(T40:AD40)</f>
        <v>1</v>
      </c>
      <c r="T40" s="44" t="n">
        <v>0</v>
      </c>
      <c r="U40" s="45"/>
      <c r="V40" s="45"/>
      <c r="W40" s="45"/>
      <c r="X40" s="45"/>
      <c r="Y40" s="45"/>
      <c r="Z40" s="45" t="n">
        <v>1</v>
      </c>
      <c r="AA40" s="45"/>
      <c r="AB40" s="45"/>
      <c r="AD40" s="41" t="n">
        <v>0</v>
      </c>
      <c r="AG40" s="3" t="n">
        <f aca="false">SUM(AH40:AM40)</f>
        <v>0</v>
      </c>
      <c r="AH40" s="40"/>
      <c r="AM40" s="41"/>
      <c r="AP40" s="3" t="n">
        <f aca="false">SUM(AQ40:AS40)</f>
        <v>0</v>
      </c>
      <c r="AQ40" s="40" t="n">
        <v>0</v>
      </c>
      <c r="AR40" s="2" t="n">
        <v>0</v>
      </c>
      <c r="AS40" s="41" t="n">
        <v>0</v>
      </c>
      <c r="AU40" s="2" t="n">
        <v>0</v>
      </c>
      <c r="BC40" s="40"/>
      <c r="BF40" s="41"/>
      <c r="BT40" s="46" t="n">
        <f aca="false">SUM(L40:BS40)-AG40-AP40-M40-S40-BB40</f>
        <v>1</v>
      </c>
      <c r="BU40" s="2" t="n">
        <f aca="false">1-BT40</f>
        <v>0</v>
      </c>
      <c r="BY40" s="47"/>
    </row>
    <row r="41" customFormat="false" ht="12.75" hidden="false" customHeight="false" outlineLevel="0" collapsed="false">
      <c r="F41" s="0"/>
      <c r="J41" s="0"/>
      <c r="K41" s="0"/>
      <c r="L41" s="0"/>
      <c r="M41" s="56"/>
      <c r="N41" s="57"/>
      <c r="O41" s="58"/>
      <c r="P41" s="0"/>
      <c r="Q41" s="0"/>
      <c r="R41" s="0"/>
      <c r="S41" s="56"/>
      <c r="T41" s="59"/>
      <c r="U41" s="60"/>
      <c r="V41" s="60"/>
      <c r="W41" s="60"/>
      <c r="X41" s="60"/>
      <c r="Y41" s="60"/>
      <c r="Z41" s="60"/>
      <c r="AA41" s="60"/>
      <c r="AB41" s="60"/>
      <c r="AC41" s="36"/>
      <c r="AD41" s="41"/>
      <c r="AE41" s="0"/>
      <c r="AF41" s="0"/>
      <c r="AH41" s="40"/>
      <c r="AL41" s="0"/>
      <c r="AM41" s="41"/>
      <c r="AN41" s="0"/>
      <c r="AO41" s="0"/>
      <c r="AQ41" s="40"/>
      <c r="AS41" s="41"/>
      <c r="AT41" s="0"/>
      <c r="AU41" s="0"/>
      <c r="AV41" s="0"/>
      <c r="AW41" s="0"/>
      <c r="AX41" s="0"/>
      <c r="AY41" s="0"/>
      <c r="AZ41" s="0"/>
      <c r="BA41" s="0"/>
      <c r="BB41" s="56"/>
      <c r="BC41" s="57"/>
      <c r="BD41" s="36"/>
      <c r="BE41" s="36"/>
      <c r="BF41" s="58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50"/>
      <c r="BY41" s="53"/>
    </row>
    <row r="42" customFormat="false" ht="14.25" hidden="false" customHeight="true" outlineLevel="0" collapsed="false">
      <c r="F42" s="48" t="s">
        <v>161</v>
      </c>
      <c r="J42" s="43"/>
      <c r="N42" s="40"/>
      <c r="O42" s="41"/>
      <c r="T42" s="44"/>
      <c r="U42" s="45"/>
      <c r="V42" s="45"/>
      <c r="W42" s="45"/>
      <c r="X42" s="45"/>
      <c r="Y42" s="45"/>
      <c r="Z42" s="45"/>
      <c r="AA42" s="45"/>
      <c r="AB42" s="45"/>
      <c r="AD42" s="41"/>
      <c r="AH42" s="40"/>
      <c r="AM42" s="41"/>
      <c r="AQ42" s="40"/>
      <c r="AS42" s="41"/>
      <c r="BC42" s="40"/>
      <c r="BF42" s="41"/>
      <c r="BT42" s="51"/>
      <c r="BU42" s="2"/>
      <c r="BY42" s="48"/>
    </row>
    <row r="43" customFormat="false" ht="14.25" hidden="false" customHeight="true" outlineLevel="0" collapsed="false">
      <c r="F43" s="47" t="s">
        <v>162</v>
      </c>
      <c r="G43" s="0" t="s">
        <v>163</v>
      </c>
      <c r="H43" s="48" t="s">
        <v>164</v>
      </c>
      <c r="J43" s="43" t="n">
        <v>355430</v>
      </c>
      <c r="L43" s="2" t="n">
        <v>0</v>
      </c>
      <c r="M43" s="3" t="n">
        <f aca="false">+N43+O43</f>
        <v>0.85</v>
      </c>
      <c r="N43" s="40" t="n">
        <v>0.8</v>
      </c>
      <c r="O43" s="41" t="n">
        <v>0.05</v>
      </c>
      <c r="S43" s="3" t="n">
        <f aca="false">SUM(T43:AD43)</f>
        <v>0</v>
      </c>
      <c r="T43" s="44"/>
      <c r="U43" s="45"/>
      <c r="V43" s="45"/>
      <c r="W43" s="45"/>
      <c r="X43" s="45"/>
      <c r="Y43" s="45"/>
      <c r="Z43" s="45"/>
      <c r="AA43" s="45"/>
      <c r="AB43" s="45"/>
      <c r="AD43" s="41" t="n">
        <v>0</v>
      </c>
      <c r="AG43" s="3" t="n">
        <f aca="false">SUM(AH43:AM43)</f>
        <v>0.1</v>
      </c>
      <c r="AH43" s="40"/>
      <c r="AM43" s="41" t="n">
        <v>0.1</v>
      </c>
      <c r="AP43" s="3" t="n">
        <f aca="false">SUM(AQ43:AS43)</f>
        <v>0</v>
      </c>
      <c r="AQ43" s="40" t="n">
        <v>0</v>
      </c>
      <c r="AR43" s="2" t="n">
        <v>0</v>
      </c>
      <c r="AS43" s="41" t="n">
        <v>0</v>
      </c>
      <c r="AU43" s="2" t="n">
        <v>0.05</v>
      </c>
      <c r="BC43" s="40"/>
      <c r="BF43" s="41"/>
      <c r="BT43" s="46" t="n">
        <f aca="false">SUM(L43:BS43)-AG43-AP43-M43-S43-BB43</f>
        <v>1</v>
      </c>
      <c r="BU43" s="2" t="n">
        <f aca="false">1-BT43</f>
        <v>0</v>
      </c>
      <c r="BY43" s="47"/>
    </row>
    <row r="44" customFormat="false" ht="14.25" hidden="false" customHeight="true" outlineLevel="0" collapsed="false">
      <c r="F44" s="47" t="s">
        <v>165</v>
      </c>
      <c r="G44" s="0" t="s">
        <v>163</v>
      </c>
      <c r="H44" s="61" t="s">
        <v>166</v>
      </c>
      <c r="J44" s="43"/>
      <c r="L44" s="2" t="n">
        <v>0</v>
      </c>
      <c r="M44" s="3" t="n">
        <f aca="false">+N44+O44</f>
        <v>0</v>
      </c>
      <c r="N44" s="40" t="n">
        <v>0</v>
      </c>
      <c r="O44" s="41"/>
      <c r="S44" s="3" t="n">
        <f aca="false">SUM(T44:AD44)</f>
        <v>0</v>
      </c>
      <c r="T44" s="44"/>
      <c r="U44" s="45"/>
      <c r="V44" s="45"/>
      <c r="W44" s="45"/>
      <c r="X44" s="45"/>
      <c r="Y44" s="45"/>
      <c r="Z44" s="45"/>
      <c r="AA44" s="45"/>
      <c r="AB44" s="45"/>
      <c r="AD44" s="41" t="n">
        <v>0</v>
      </c>
      <c r="AG44" s="3" t="n">
        <f aca="false">SUM(AH44:AM44)</f>
        <v>0</v>
      </c>
      <c r="AH44" s="40"/>
      <c r="AM44" s="41"/>
      <c r="AP44" s="3" t="n">
        <f aca="false">SUM(AQ44:AS44)</f>
        <v>0</v>
      </c>
      <c r="AQ44" s="40" t="n">
        <v>0</v>
      </c>
      <c r="AR44" s="2" t="n">
        <v>0</v>
      </c>
      <c r="AS44" s="41" t="n">
        <v>0</v>
      </c>
      <c r="AU44" s="2" t="n">
        <v>1</v>
      </c>
      <c r="BC44" s="40"/>
      <c r="BF44" s="41"/>
      <c r="BT44" s="46" t="n">
        <f aca="false">SUM(L44:BS44)-AG44-AP44-M44-S44-BB44</f>
        <v>1</v>
      </c>
      <c r="BU44" s="2" t="n">
        <f aca="false">1-BT44</f>
        <v>0</v>
      </c>
      <c r="BY44" s="47"/>
    </row>
    <row r="45" customFormat="false" ht="14.25" hidden="false" customHeight="true" outlineLevel="0" collapsed="false">
      <c r="A45" s="0" t="s">
        <v>74</v>
      </c>
      <c r="C45" s="1" t="s">
        <v>162</v>
      </c>
      <c r="F45" s="47" t="s">
        <v>167</v>
      </c>
      <c r="G45" s="0" t="s">
        <v>168</v>
      </c>
      <c r="H45" s="48" t="s">
        <v>169</v>
      </c>
      <c r="J45" s="43" t="n">
        <v>364876</v>
      </c>
      <c r="L45" s="2" t="n">
        <v>0</v>
      </c>
      <c r="M45" s="3" t="n">
        <f aca="false">+N45+O45</f>
        <v>0.7</v>
      </c>
      <c r="N45" s="40" t="n">
        <v>0.7</v>
      </c>
      <c r="O45" s="41"/>
      <c r="S45" s="3" t="n">
        <f aca="false">SUM(T45:AD45)</f>
        <v>0</v>
      </c>
      <c r="T45" s="44"/>
      <c r="U45" s="45"/>
      <c r="V45" s="45"/>
      <c r="W45" s="45"/>
      <c r="X45" s="45"/>
      <c r="Y45" s="45"/>
      <c r="Z45" s="45"/>
      <c r="AA45" s="45"/>
      <c r="AB45" s="45"/>
      <c r="AD45" s="41" t="n">
        <v>0</v>
      </c>
      <c r="AG45" s="3" t="n">
        <f aca="false">SUM(AH45:AM45)</f>
        <v>0.1</v>
      </c>
      <c r="AH45" s="40"/>
      <c r="AM45" s="41" t="n">
        <v>0.1</v>
      </c>
      <c r="AP45" s="3" t="n">
        <f aca="false">SUM(AQ45:AS45)</f>
        <v>0</v>
      </c>
      <c r="AQ45" s="40" t="n">
        <v>0</v>
      </c>
      <c r="AR45" s="2" t="n">
        <v>0</v>
      </c>
      <c r="AS45" s="41" t="n">
        <v>0</v>
      </c>
      <c r="AU45" s="2" t="n">
        <v>0.2</v>
      </c>
      <c r="BC45" s="40"/>
      <c r="BF45" s="41"/>
      <c r="BT45" s="46" t="n">
        <f aca="false">SUM(L45:BS45)-AG45-AP45-M45-S45-BB45</f>
        <v>1</v>
      </c>
      <c r="BU45" s="2" t="n">
        <f aca="false">1-BT45</f>
        <v>0</v>
      </c>
      <c r="BY45" s="47"/>
    </row>
    <row r="46" customFormat="false" ht="14.25" hidden="false" customHeight="true" outlineLevel="0" collapsed="false">
      <c r="A46" s="0" t="s">
        <v>74</v>
      </c>
      <c r="C46" s="1" t="s">
        <v>167</v>
      </c>
      <c r="D46" s="1"/>
      <c r="F46" s="47" t="s">
        <v>170</v>
      </c>
      <c r="G46" s="0" t="s">
        <v>171</v>
      </c>
      <c r="H46" s="48" t="s">
        <v>172</v>
      </c>
      <c r="J46" s="43" t="n">
        <v>877900</v>
      </c>
      <c r="L46" s="2" t="n">
        <v>0</v>
      </c>
      <c r="M46" s="3" t="n">
        <f aca="false">+N46+O46</f>
        <v>0.59</v>
      </c>
      <c r="N46" s="40" t="n">
        <v>0.49</v>
      </c>
      <c r="O46" s="41" t="n">
        <v>0.1</v>
      </c>
      <c r="S46" s="3" t="n">
        <f aca="false">SUM(T46:AD46)</f>
        <v>0</v>
      </c>
      <c r="T46" s="44"/>
      <c r="U46" s="45"/>
      <c r="V46" s="45"/>
      <c r="W46" s="45"/>
      <c r="X46" s="45"/>
      <c r="Y46" s="45"/>
      <c r="Z46" s="45"/>
      <c r="AA46" s="45"/>
      <c r="AB46" s="45"/>
      <c r="AD46" s="41" t="n">
        <v>0</v>
      </c>
      <c r="AG46" s="3" t="n">
        <f aca="false">SUM(AH46:AM46)</f>
        <v>0.01</v>
      </c>
      <c r="AH46" s="40"/>
      <c r="AM46" s="41" t="n">
        <v>0.01</v>
      </c>
      <c r="AP46" s="3" t="n">
        <f aca="false">SUM(AQ46:AS46)</f>
        <v>0</v>
      </c>
      <c r="AQ46" s="40" t="n">
        <v>0</v>
      </c>
      <c r="AR46" s="2" t="n">
        <v>0</v>
      </c>
      <c r="AS46" s="41" t="n">
        <v>0</v>
      </c>
      <c r="AU46" s="2" t="n">
        <v>0.4</v>
      </c>
      <c r="BC46" s="40"/>
      <c r="BF46" s="41"/>
      <c r="BT46" s="46" t="n">
        <f aca="false">SUM(L46:BS46)-AG46-AP46-M46-S46-BB46</f>
        <v>1</v>
      </c>
      <c r="BU46" s="2" t="n">
        <f aca="false">1-BT46</f>
        <v>0</v>
      </c>
      <c r="BY46" s="47"/>
    </row>
    <row r="47" customFormat="false" ht="14.25" hidden="false" customHeight="true" outlineLevel="0" collapsed="false">
      <c r="A47" s="0" t="s">
        <v>74</v>
      </c>
      <c r="C47" s="1" t="s">
        <v>170</v>
      </c>
      <c r="D47" s="1"/>
      <c r="F47" s="47" t="s">
        <v>173</v>
      </c>
      <c r="G47" s="0" t="s">
        <v>171</v>
      </c>
      <c r="H47" s="48" t="s">
        <v>174</v>
      </c>
      <c r="J47" s="43" t="n">
        <v>877900</v>
      </c>
      <c r="L47" s="2" t="n">
        <v>0</v>
      </c>
      <c r="M47" s="3" t="n">
        <f aca="false">+N47+O47</f>
        <v>0</v>
      </c>
      <c r="N47" s="40" t="n">
        <v>0</v>
      </c>
      <c r="O47" s="41"/>
      <c r="S47" s="3" t="n">
        <f aca="false">SUM(T47:AD47)</f>
        <v>0</v>
      </c>
      <c r="T47" s="44"/>
      <c r="U47" s="45"/>
      <c r="V47" s="45"/>
      <c r="W47" s="45"/>
      <c r="X47" s="45"/>
      <c r="Y47" s="45"/>
      <c r="Z47" s="45"/>
      <c r="AA47" s="45"/>
      <c r="AB47" s="45"/>
      <c r="AD47" s="41" t="n">
        <v>0</v>
      </c>
      <c r="AG47" s="3" t="n">
        <f aca="false">SUM(AH47:AM47)</f>
        <v>0</v>
      </c>
      <c r="AH47" s="40"/>
      <c r="AM47" s="41"/>
      <c r="AP47" s="3" t="n">
        <f aca="false">SUM(AQ47:AS47)</f>
        <v>0</v>
      </c>
      <c r="AQ47" s="40" t="n">
        <v>0</v>
      </c>
      <c r="AR47" s="2" t="n">
        <v>0</v>
      </c>
      <c r="AS47" s="41" t="n">
        <v>0</v>
      </c>
      <c r="AU47" s="2" t="n">
        <v>0</v>
      </c>
      <c r="BC47" s="40"/>
      <c r="BF47" s="41"/>
      <c r="BT47" s="46" t="n">
        <f aca="false">SUM(L47:BS47)-AG47-AP47-M47-S47-BB47</f>
        <v>0</v>
      </c>
      <c r="BU47" s="2" t="n">
        <f aca="false">1-BT47</f>
        <v>1</v>
      </c>
      <c r="BV47" s="49"/>
      <c r="BW47" s="0" t="s">
        <v>114</v>
      </c>
      <c r="BY47" s="47"/>
    </row>
    <row r="48" customFormat="false" ht="14.25" hidden="false" customHeight="true" outlineLevel="0" collapsed="false">
      <c r="A48" s="0" t="s">
        <v>74</v>
      </c>
      <c r="C48" s="1" t="s">
        <v>170</v>
      </c>
      <c r="D48" s="1"/>
      <c r="F48" s="47" t="s">
        <v>175</v>
      </c>
      <c r="G48" s="0" t="s">
        <v>163</v>
      </c>
      <c r="H48" s="48" t="s">
        <v>176</v>
      </c>
      <c r="J48" s="43" t="n">
        <v>877900</v>
      </c>
      <c r="L48" s="2" t="n">
        <v>0.03</v>
      </c>
      <c r="M48" s="3" t="n">
        <f aca="false">+N48+O48</f>
        <v>0.97</v>
      </c>
      <c r="N48" s="40" t="n">
        <v>0</v>
      </c>
      <c r="O48" s="41" t="n">
        <v>0.97</v>
      </c>
      <c r="S48" s="3" t="n">
        <f aca="false">SUM(T48:AD48)</f>
        <v>0</v>
      </c>
      <c r="T48" s="44"/>
      <c r="U48" s="45"/>
      <c r="V48" s="45"/>
      <c r="W48" s="45"/>
      <c r="X48" s="45"/>
      <c r="Y48" s="45"/>
      <c r="Z48" s="45"/>
      <c r="AA48" s="45"/>
      <c r="AB48" s="45"/>
      <c r="AD48" s="41" t="n">
        <v>0</v>
      </c>
      <c r="AG48" s="3" t="n">
        <f aca="false">SUM(AH48:AM48)</f>
        <v>0</v>
      </c>
      <c r="AH48" s="40"/>
      <c r="AM48" s="41"/>
      <c r="AP48" s="3" t="n">
        <f aca="false">SUM(AQ48:AS48)</f>
        <v>0</v>
      </c>
      <c r="AQ48" s="40" t="n">
        <v>0</v>
      </c>
      <c r="AR48" s="2" t="n">
        <v>0</v>
      </c>
      <c r="AS48" s="41" t="n">
        <v>0</v>
      </c>
      <c r="AU48" s="2" t="n">
        <v>0</v>
      </c>
      <c r="BC48" s="40"/>
      <c r="BF48" s="41"/>
      <c r="BT48" s="46" t="n">
        <f aca="false">SUM(L48:BS48)-AG48-AP48-M48-S48-BB48</f>
        <v>1</v>
      </c>
      <c r="BU48" s="2" t="n">
        <f aca="false">1-BT48</f>
        <v>0</v>
      </c>
      <c r="BV48" s="49"/>
      <c r="BY48" s="47"/>
    </row>
    <row r="49" customFormat="false" ht="14.25" hidden="false" customHeight="true" outlineLevel="0" collapsed="false">
      <c r="D49" s="1"/>
      <c r="J49" s="43"/>
      <c r="N49" s="40"/>
      <c r="O49" s="41"/>
      <c r="T49" s="44"/>
      <c r="U49" s="45"/>
      <c r="V49" s="45"/>
      <c r="W49" s="45"/>
      <c r="X49" s="45"/>
      <c r="Y49" s="45"/>
      <c r="Z49" s="45"/>
      <c r="AA49" s="45"/>
      <c r="AB49" s="45"/>
      <c r="AD49" s="41"/>
      <c r="AH49" s="40"/>
      <c r="AM49" s="41"/>
      <c r="AQ49" s="40"/>
      <c r="AS49" s="41"/>
      <c r="BC49" s="40"/>
      <c r="BF49" s="41"/>
      <c r="BT49" s="51"/>
      <c r="BU49" s="2"/>
      <c r="BY49" s="52"/>
    </row>
    <row r="50" customFormat="false" ht="14.25" hidden="false" customHeight="true" outlineLevel="0" collapsed="false">
      <c r="C50" s="1"/>
      <c r="D50" s="1"/>
      <c r="F50" s="48" t="s">
        <v>177</v>
      </c>
      <c r="J50" s="43"/>
      <c r="N50" s="40"/>
      <c r="O50" s="41"/>
      <c r="T50" s="44"/>
      <c r="U50" s="45"/>
      <c r="V50" s="45"/>
      <c r="W50" s="45"/>
      <c r="X50" s="45"/>
      <c r="Y50" s="45"/>
      <c r="Z50" s="45"/>
      <c r="AA50" s="45"/>
      <c r="AB50" s="45"/>
      <c r="AD50" s="41"/>
      <c r="AH50" s="40"/>
      <c r="AM50" s="41"/>
      <c r="AQ50" s="40"/>
      <c r="AS50" s="41"/>
      <c r="BC50" s="40"/>
      <c r="BF50" s="41"/>
      <c r="BT50" s="51"/>
      <c r="BU50" s="2"/>
      <c r="BY50" s="48"/>
    </row>
    <row r="51" customFormat="false" ht="14.25" hidden="false" customHeight="true" outlineLevel="0" collapsed="false">
      <c r="A51" s="0" t="s">
        <v>74</v>
      </c>
      <c r="C51" s="1" t="s">
        <v>178</v>
      </c>
      <c r="F51" s="47" t="s">
        <v>178</v>
      </c>
      <c r="G51" s="0" t="s">
        <v>179</v>
      </c>
      <c r="H51" s="48" t="s">
        <v>180</v>
      </c>
      <c r="J51" s="43" t="n">
        <v>466636</v>
      </c>
      <c r="L51" s="2" t="n">
        <v>0.025</v>
      </c>
      <c r="M51" s="3" t="n">
        <f aca="false">+N51+O51</f>
        <v>0.08</v>
      </c>
      <c r="N51" s="40" t="n">
        <v>0.07</v>
      </c>
      <c r="O51" s="62" t="n">
        <v>0.01</v>
      </c>
      <c r="P51" s="51" t="n">
        <v>0</v>
      </c>
      <c r="Q51" s="51" t="n">
        <v>0</v>
      </c>
      <c r="R51" s="51" t="n">
        <v>0</v>
      </c>
      <c r="S51" s="3" t="n">
        <f aca="false">SUM(T51:AD51)</f>
        <v>0.03</v>
      </c>
      <c r="T51" s="44" t="n">
        <v>0.01</v>
      </c>
      <c r="U51" s="45"/>
      <c r="V51" s="45"/>
      <c r="W51" s="45"/>
      <c r="X51" s="45"/>
      <c r="Y51" s="45"/>
      <c r="Z51" s="45"/>
      <c r="AA51" s="45"/>
      <c r="AB51" s="45"/>
      <c r="AD51" s="41" t="n">
        <v>0.02</v>
      </c>
      <c r="AE51" s="2" t="n">
        <v>0.02</v>
      </c>
      <c r="AF51" s="2" t="n">
        <v>0</v>
      </c>
      <c r="AG51" s="3" t="n">
        <f aca="false">SUM(AH51:AM51)</f>
        <v>0.14</v>
      </c>
      <c r="AH51" s="40" t="n">
        <v>0.04</v>
      </c>
      <c r="AI51" s="51" t="n">
        <v>0</v>
      </c>
      <c r="AJ51" s="2" t="n">
        <v>0.04</v>
      </c>
      <c r="AK51" s="2" t="n">
        <v>0.03</v>
      </c>
      <c r="AM51" s="41" t="n">
        <v>0.03</v>
      </c>
      <c r="AN51" s="2" t="n">
        <v>0.06</v>
      </c>
      <c r="AO51" s="2" t="n">
        <v>0.06</v>
      </c>
      <c r="AP51" s="3" t="n">
        <f aca="false">SUM(AQ51:AS51)</f>
        <v>0.06</v>
      </c>
      <c r="AQ51" s="40" t="n">
        <v>0.02</v>
      </c>
      <c r="AR51" s="2" t="n">
        <v>0.02</v>
      </c>
      <c r="AS51" s="41" t="n">
        <v>0.02</v>
      </c>
      <c r="AT51" s="51" t="n">
        <v>0.025</v>
      </c>
      <c r="AU51" s="2" t="n">
        <v>0.05</v>
      </c>
      <c r="AV51" s="2" t="n">
        <v>0</v>
      </c>
      <c r="AX51" s="51" t="n">
        <v>0</v>
      </c>
      <c r="AY51" s="2" t="n">
        <v>0.02</v>
      </c>
      <c r="AZ51" s="2" t="n">
        <v>0.1</v>
      </c>
      <c r="BA51" s="2" t="n">
        <v>0.24</v>
      </c>
      <c r="BB51" s="3" t="n">
        <f aca="false">SUM(BC51:BF51)</f>
        <v>0.03</v>
      </c>
      <c r="BC51" s="63" t="n">
        <v>0.01</v>
      </c>
      <c r="BF51" s="62" t="n">
        <v>0.02</v>
      </c>
      <c r="BH51" s="2" t="n">
        <v>0</v>
      </c>
      <c r="BI51" s="2" t="n">
        <v>0.04</v>
      </c>
      <c r="BL51" s="2" t="n">
        <v>0.01</v>
      </c>
      <c r="BM51" s="2" t="n">
        <v>0.01</v>
      </c>
      <c r="BS51" s="51" t="n">
        <v>0</v>
      </c>
      <c r="BT51" s="46" t="n">
        <f aca="false">SUM(L51:BS51)-AG51-AP51-M51-S51-BB51</f>
        <v>1</v>
      </c>
      <c r="BU51" s="2" t="n">
        <f aca="false">1-BT51</f>
        <v>0</v>
      </c>
      <c r="BY51" s="47"/>
    </row>
    <row r="52" customFormat="false" ht="14.25" hidden="false" customHeight="true" outlineLevel="0" collapsed="false">
      <c r="C52" s="1"/>
      <c r="F52" s="47" t="s">
        <v>181</v>
      </c>
      <c r="G52" s="0" t="s">
        <v>182</v>
      </c>
      <c r="H52" s="48" t="s">
        <v>183</v>
      </c>
      <c r="J52" s="43" t="n">
        <v>432358</v>
      </c>
      <c r="L52" s="2" t="n">
        <v>0.025</v>
      </c>
      <c r="M52" s="3" t="n">
        <f aca="false">+N52+O52</f>
        <v>0.08</v>
      </c>
      <c r="N52" s="40" t="n">
        <v>0.07</v>
      </c>
      <c r="O52" s="62" t="n">
        <v>0.01</v>
      </c>
      <c r="P52" s="51" t="n">
        <v>0</v>
      </c>
      <c r="Q52" s="51" t="n">
        <v>0</v>
      </c>
      <c r="R52" s="51" t="n">
        <v>0</v>
      </c>
      <c r="S52" s="3" t="n">
        <f aca="false">SUM(T52:AD52)</f>
        <v>0.03</v>
      </c>
      <c r="T52" s="44" t="n">
        <v>0.01</v>
      </c>
      <c r="U52" s="45"/>
      <c r="V52" s="45"/>
      <c r="W52" s="45"/>
      <c r="X52" s="45"/>
      <c r="Y52" s="45"/>
      <c r="Z52" s="45"/>
      <c r="AA52" s="45"/>
      <c r="AB52" s="45"/>
      <c r="AD52" s="41" t="n">
        <v>0.02</v>
      </c>
      <c r="AE52" s="2" t="n">
        <v>0.02</v>
      </c>
      <c r="AF52" s="2" t="n">
        <v>0</v>
      </c>
      <c r="AG52" s="3" t="n">
        <f aca="false">SUM(AH52:AM52)</f>
        <v>0.14</v>
      </c>
      <c r="AH52" s="40" t="n">
        <v>0.04</v>
      </c>
      <c r="AI52" s="51" t="n">
        <v>0</v>
      </c>
      <c r="AJ52" s="2" t="n">
        <v>0.04</v>
      </c>
      <c r="AK52" s="2" t="n">
        <v>0.03</v>
      </c>
      <c r="AM52" s="41" t="n">
        <v>0.03</v>
      </c>
      <c r="AN52" s="2" t="n">
        <v>0.06</v>
      </c>
      <c r="AO52" s="2" t="n">
        <v>0.06</v>
      </c>
      <c r="AP52" s="3" t="n">
        <f aca="false">SUM(AQ52:AS52)</f>
        <v>0.06</v>
      </c>
      <c r="AQ52" s="40" t="n">
        <v>0.02</v>
      </c>
      <c r="AR52" s="2" t="n">
        <v>0.02</v>
      </c>
      <c r="AS52" s="41" t="n">
        <v>0.02</v>
      </c>
      <c r="AT52" s="51" t="n">
        <v>0.025</v>
      </c>
      <c r="AU52" s="2" t="n">
        <v>0.05</v>
      </c>
      <c r="AV52" s="2" t="n">
        <v>0</v>
      </c>
      <c r="AX52" s="51" t="n">
        <v>0</v>
      </c>
      <c r="AY52" s="2" t="n">
        <v>0.02</v>
      </c>
      <c r="AZ52" s="2" t="n">
        <v>0.1</v>
      </c>
      <c r="BA52" s="2" t="n">
        <v>0.24</v>
      </c>
      <c r="BB52" s="3" t="n">
        <f aca="false">SUM(BC52:BF52)</f>
        <v>0.03</v>
      </c>
      <c r="BC52" s="63" t="n">
        <v>0.01</v>
      </c>
      <c r="BF52" s="62" t="n">
        <v>0.02</v>
      </c>
      <c r="BH52" s="2" t="n">
        <v>0</v>
      </c>
      <c r="BI52" s="2" t="n">
        <v>0.04</v>
      </c>
      <c r="BL52" s="2" t="n">
        <v>0.01</v>
      </c>
      <c r="BM52" s="2" t="n">
        <v>0.01</v>
      </c>
      <c r="BS52" s="51" t="n">
        <v>0</v>
      </c>
      <c r="BT52" s="46" t="n">
        <f aca="false">SUM(L52:BS52)-AG52-AP52-M52-S52-BB52</f>
        <v>1</v>
      </c>
      <c r="BU52" s="2" t="n">
        <f aca="false">1-BT52</f>
        <v>0</v>
      </c>
      <c r="BV52" s="49"/>
      <c r="BY52" s="47"/>
    </row>
    <row r="53" customFormat="false" ht="14.25" hidden="false" customHeight="true" outlineLevel="0" collapsed="false">
      <c r="C53" s="1"/>
      <c r="F53" s="47"/>
      <c r="H53" s="48"/>
      <c r="J53" s="43"/>
      <c r="N53" s="40"/>
      <c r="O53" s="41"/>
      <c r="T53" s="44"/>
      <c r="U53" s="45"/>
      <c r="V53" s="45"/>
      <c r="W53" s="45"/>
      <c r="X53" s="45"/>
      <c r="Y53" s="45"/>
      <c r="Z53" s="45"/>
      <c r="AA53" s="45"/>
      <c r="AB53" s="45"/>
      <c r="AD53" s="41"/>
      <c r="AH53" s="40"/>
      <c r="AM53" s="41"/>
      <c r="AQ53" s="40"/>
      <c r="AS53" s="41"/>
      <c r="BC53" s="40"/>
      <c r="BF53" s="41"/>
      <c r="BT53" s="46"/>
      <c r="BU53" s="2"/>
      <c r="BY53" s="47"/>
    </row>
    <row r="54" customFormat="false" ht="14.25" hidden="false" customHeight="true" outlineLevel="0" collapsed="false">
      <c r="C54" s="1"/>
      <c r="F54" s="48" t="s">
        <v>184</v>
      </c>
      <c r="J54" s="43"/>
      <c r="N54" s="40"/>
      <c r="O54" s="41"/>
      <c r="T54" s="44"/>
      <c r="U54" s="45"/>
      <c r="V54" s="45"/>
      <c r="W54" s="45"/>
      <c r="X54" s="45"/>
      <c r="Y54" s="45"/>
      <c r="Z54" s="45"/>
      <c r="AA54" s="45"/>
      <c r="AB54" s="45"/>
      <c r="AD54" s="41"/>
      <c r="AH54" s="40"/>
      <c r="AM54" s="41"/>
      <c r="AQ54" s="40"/>
      <c r="AS54" s="41"/>
      <c r="BC54" s="40"/>
      <c r="BF54" s="41"/>
      <c r="BT54" s="51"/>
      <c r="BU54" s="2"/>
      <c r="BY54" s="48"/>
    </row>
    <row r="55" customFormat="false" ht="14.25" hidden="false" customHeight="true" outlineLevel="0" collapsed="false">
      <c r="C55" s="1"/>
      <c r="F55" s="47" t="s">
        <v>185</v>
      </c>
      <c r="G55" s="0" t="s">
        <v>186</v>
      </c>
      <c r="H55" s="48" t="s">
        <v>187</v>
      </c>
      <c r="J55" s="43" t="n">
        <v>582728</v>
      </c>
      <c r="L55" s="2" t="n">
        <v>0</v>
      </c>
      <c r="M55" s="3" t="n">
        <f aca="false">+N55+O55</f>
        <v>0</v>
      </c>
      <c r="N55" s="40" t="n">
        <v>0</v>
      </c>
      <c r="O55" s="41"/>
      <c r="S55" s="3" t="n">
        <f aca="false">SUM(T55:AD55)</f>
        <v>0</v>
      </c>
      <c r="T55" s="44"/>
      <c r="U55" s="45"/>
      <c r="V55" s="45"/>
      <c r="W55" s="45"/>
      <c r="X55" s="45"/>
      <c r="Y55" s="45"/>
      <c r="Z55" s="45"/>
      <c r="AA55" s="45"/>
      <c r="AB55" s="45"/>
      <c r="AD55" s="41" t="n">
        <v>0</v>
      </c>
      <c r="AG55" s="3" t="n">
        <f aca="false">SUM(AH55:AM55)</f>
        <v>0</v>
      </c>
      <c r="AH55" s="40"/>
      <c r="AM55" s="41"/>
      <c r="AP55" s="3" t="n">
        <f aca="false">SUM(AQ55:AS55)</f>
        <v>0</v>
      </c>
      <c r="AQ55" s="40" t="n">
        <v>0</v>
      </c>
      <c r="AR55" s="2" t="n">
        <v>0</v>
      </c>
      <c r="AS55" s="41" t="n">
        <v>0</v>
      </c>
      <c r="AU55" s="2" t="n">
        <v>0</v>
      </c>
      <c r="BC55" s="40"/>
      <c r="BF55" s="41"/>
      <c r="BT55" s="46" t="n">
        <f aca="false">SUM(L55:BS55)-AG55-AP55-M55-S55-BB55</f>
        <v>0</v>
      </c>
      <c r="BU55" s="2" t="n">
        <f aca="false">1-BT55</f>
        <v>1</v>
      </c>
      <c r="BW55" s="0" t="s">
        <v>114</v>
      </c>
      <c r="BY55" s="47"/>
    </row>
    <row r="56" customFormat="false" ht="14.25" hidden="false" customHeight="true" outlineLevel="0" collapsed="false">
      <c r="C56" s="1"/>
      <c r="F56" s="47" t="s">
        <v>188</v>
      </c>
      <c r="G56" s="0" t="s">
        <v>186</v>
      </c>
      <c r="H56" s="48" t="s">
        <v>189</v>
      </c>
      <c r="J56" s="43" t="n">
        <v>469218</v>
      </c>
      <c r="L56" s="2" t="n">
        <v>0</v>
      </c>
      <c r="M56" s="3" t="n">
        <f aca="false">+N56+O56</f>
        <v>0</v>
      </c>
      <c r="N56" s="40" t="n">
        <v>0</v>
      </c>
      <c r="O56" s="41" t="n">
        <v>0</v>
      </c>
      <c r="P56" s="51" t="n">
        <v>0.0012</v>
      </c>
      <c r="Q56" s="2" t="n">
        <v>0.005</v>
      </c>
      <c r="R56" s="2" t="n">
        <v>0.005</v>
      </c>
      <c r="S56" s="3" t="n">
        <f aca="false">SUM(T56:AD56)</f>
        <v>0.0038</v>
      </c>
      <c r="T56" s="44"/>
      <c r="U56" s="45"/>
      <c r="V56" s="45"/>
      <c r="W56" s="45"/>
      <c r="X56" s="45"/>
      <c r="Y56" s="45"/>
      <c r="Z56" s="45"/>
      <c r="AA56" s="45"/>
      <c r="AB56" s="45"/>
      <c r="AC56" s="51" t="n">
        <v>0.0038</v>
      </c>
      <c r="AD56" s="41" t="n">
        <v>0</v>
      </c>
      <c r="AE56" s="2" t="n">
        <v>0.015</v>
      </c>
      <c r="AF56" s="2" t="n">
        <v>0.005</v>
      </c>
      <c r="AG56" s="3" t="n">
        <f aca="false">SUM(AH56:AM56)</f>
        <v>0.013</v>
      </c>
      <c r="AH56" s="63" t="n">
        <v>0.005</v>
      </c>
      <c r="AI56" s="51" t="n">
        <v>0.004</v>
      </c>
      <c r="AJ56" s="51" t="n">
        <v>0.004</v>
      </c>
      <c r="AM56" s="41"/>
      <c r="AN56" s="2" t="n">
        <v>0.47</v>
      </c>
      <c r="AP56" s="3" t="n">
        <f aca="false">SUM(AQ56:AS56)</f>
        <v>0</v>
      </c>
      <c r="AQ56" s="40" t="n">
        <v>0</v>
      </c>
      <c r="AR56" s="2" t="n">
        <v>0</v>
      </c>
      <c r="AS56" s="41" t="n">
        <v>0</v>
      </c>
      <c r="AT56" s="51" t="n">
        <v>0.009</v>
      </c>
      <c r="AU56" s="2" t="n">
        <v>0</v>
      </c>
      <c r="AX56" s="51" t="n">
        <v>0</v>
      </c>
      <c r="AZ56" s="2" t="n">
        <v>0.035</v>
      </c>
      <c r="BC56" s="63" t="n">
        <v>0.004</v>
      </c>
      <c r="BF56" s="41" t="n">
        <v>0.005</v>
      </c>
      <c r="BH56" s="2" t="n">
        <v>0</v>
      </c>
      <c r="BI56" s="2" t="n">
        <v>0.33</v>
      </c>
      <c r="BM56" s="2" t="n">
        <v>0.09</v>
      </c>
      <c r="BQ56" s="2" t="n">
        <v>0.005</v>
      </c>
      <c r="BS56" s="51" t="n">
        <v>0.004</v>
      </c>
      <c r="BT56" s="46" t="n">
        <f aca="false">SUM(L56:BS56)-AG56-AP56-M56-S56-BB56</f>
        <v>1</v>
      </c>
      <c r="BU56" s="2" t="n">
        <f aca="false">1-BT56</f>
        <v>0</v>
      </c>
      <c r="BY56" s="47"/>
    </row>
    <row r="57" customFormat="false" ht="14.25" hidden="false" customHeight="true" outlineLevel="0" collapsed="false">
      <c r="C57" s="1"/>
      <c r="F57" s="47"/>
      <c r="H57" s="48"/>
      <c r="J57" s="43"/>
      <c r="N57" s="40"/>
      <c r="O57" s="41"/>
      <c r="T57" s="44"/>
      <c r="U57" s="45"/>
      <c r="V57" s="45"/>
      <c r="W57" s="45"/>
      <c r="X57" s="45"/>
      <c r="Y57" s="45"/>
      <c r="Z57" s="45"/>
      <c r="AA57" s="45"/>
      <c r="AB57" s="45"/>
      <c r="AD57" s="41"/>
      <c r="AH57" s="40"/>
      <c r="AM57" s="41"/>
      <c r="AQ57" s="40"/>
      <c r="AS57" s="41"/>
      <c r="BC57" s="40"/>
      <c r="BF57" s="41"/>
      <c r="BT57" s="46"/>
      <c r="BU57" s="2"/>
      <c r="BY57" s="47"/>
    </row>
    <row r="58" customFormat="false" ht="14.25" hidden="false" customHeight="true" outlineLevel="0" collapsed="false">
      <c r="C58" s="1"/>
      <c r="F58" s="48" t="s">
        <v>190</v>
      </c>
      <c r="H58" s="48"/>
      <c r="J58" s="43"/>
      <c r="N58" s="40"/>
      <c r="O58" s="41"/>
      <c r="T58" s="44"/>
      <c r="U58" s="45"/>
      <c r="V58" s="45"/>
      <c r="W58" s="45"/>
      <c r="X58" s="45"/>
      <c r="Y58" s="45"/>
      <c r="Z58" s="45"/>
      <c r="AA58" s="45"/>
      <c r="AB58" s="45"/>
      <c r="AD58" s="41"/>
      <c r="AH58" s="40"/>
      <c r="AM58" s="41"/>
      <c r="AQ58" s="40"/>
      <c r="AS58" s="41"/>
      <c r="BC58" s="40"/>
      <c r="BF58" s="41"/>
      <c r="BT58" s="46"/>
      <c r="BU58" s="2"/>
      <c r="BY58" s="48"/>
    </row>
    <row r="59" customFormat="false" ht="14.25" hidden="false" customHeight="true" outlineLevel="0" collapsed="false">
      <c r="C59" s="1"/>
      <c r="F59" s="47" t="s">
        <v>191</v>
      </c>
      <c r="G59" s="0" t="s">
        <v>192</v>
      </c>
      <c r="H59" s="48" t="s">
        <v>193</v>
      </c>
      <c r="J59" s="43" t="n">
        <v>469218</v>
      </c>
      <c r="L59" s="2" t="n">
        <v>0</v>
      </c>
      <c r="M59" s="3" t="n">
        <f aca="false">+N59+O59</f>
        <v>0</v>
      </c>
      <c r="N59" s="40" t="n">
        <v>0</v>
      </c>
      <c r="O59" s="41"/>
      <c r="S59" s="3" t="n">
        <f aca="false">SUM(T59:AD59)</f>
        <v>0</v>
      </c>
      <c r="T59" s="44"/>
      <c r="U59" s="45"/>
      <c r="V59" s="45"/>
      <c r="W59" s="45"/>
      <c r="X59" s="45"/>
      <c r="Y59" s="45"/>
      <c r="Z59" s="45"/>
      <c r="AA59" s="45"/>
      <c r="AB59" s="45"/>
      <c r="AD59" s="41" t="n">
        <v>0</v>
      </c>
      <c r="AG59" s="3" t="n">
        <f aca="false">SUM(AH59:AM59)</f>
        <v>1</v>
      </c>
      <c r="AH59" s="40"/>
      <c r="AJ59" s="2" t="n">
        <v>0.5</v>
      </c>
      <c r="AK59" s="2" t="n">
        <v>0.5</v>
      </c>
      <c r="AL59" s="2" t="n">
        <v>0</v>
      </c>
      <c r="AM59" s="41"/>
      <c r="AP59" s="3" t="n">
        <f aca="false">SUM(AQ59:AS59)</f>
        <v>0</v>
      </c>
      <c r="AQ59" s="40" t="n">
        <v>0</v>
      </c>
      <c r="AR59" s="2" t="n">
        <v>0</v>
      </c>
      <c r="AS59" s="41" t="n">
        <v>0</v>
      </c>
      <c r="AU59" s="2" t="n">
        <v>0</v>
      </c>
      <c r="BC59" s="40"/>
      <c r="BF59" s="41"/>
      <c r="BT59" s="46" t="n">
        <f aca="false">SUM(L59:BS59)-AG59-AP59-M59-S59-BB59</f>
        <v>1</v>
      </c>
      <c r="BU59" s="2" t="n">
        <f aca="false">1-BT59</f>
        <v>0</v>
      </c>
      <c r="BY59" s="47"/>
    </row>
    <row r="60" customFormat="false" ht="14.25" hidden="false" customHeight="true" outlineLevel="0" collapsed="false">
      <c r="C60" s="1"/>
      <c r="F60" s="47" t="s">
        <v>194</v>
      </c>
      <c r="G60" s="0" t="s">
        <v>195</v>
      </c>
      <c r="H60" s="48" t="s">
        <v>196</v>
      </c>
      <c r="J60" s="43"/>
      <c r="L60" s="2" t="n">
        <v>0</v>
      </c>
      <c r="M60" s="3" t="n">
        <f aca="false">+N60+O60</f>
        <v>0</v>
      </c>
      <c r="N60" s="40" t="n">
        <v>0</v>
      </c>
      <c r="O60" s="41"/>
      <c r="S60" s="3" t="n">
        <f aca="false">SUM(T60:AD60)</f>
        <v>0</v>
      </c>
      <c r="T60" s="44"/>
      <c r="U60" s="45"/>
      <c r="V60" s="45"/>
      <c r="W60" s="45"/>
      <c r="X60" s="45"/>
      <c r="Y60" s="45"/>
      <c r="Z60" s="45"/>
      <c r="AA60" s="45"/>
      <c r="AB60" s="45"/>
      <c r="AD60" s="41" t="n">
        <v>0</v>
      </c>
      <c r="AG60" s="3" t="n">
        <f aca="false">SUM(AH60:AM60)</f>
        <v>1</v>
      </c>
      <c r="AH60" s="40"/>
      <c r="AJ60" s="2" t="n">
        <v>1</v>
      </c>
      <c r="AM60" s="41"/>
      <c r="AP60" s="3" t="n">
        <f aca="false">SUM(AQ60:AS60)</f>
        <v>0</v>
      </c>
      <c r="AQ60" s="40" t="n">
        <v>0</v>
      </c>
      <c r="AR60" s="2" t="n">
        <v>0</v>
      </c>
      <c r="AS60" s="41" t="n">
        <v>0</v>
      </c>
      <c r="AU60" s="2" t="n">
        <v>0</v>
      </c>
      <c r="BC60" s="40"/>
      <c r="BF60" s="41"/>
      <c r="BT60" s="46" t="n">
        <f aca="false">SUM(L60:BS60)-AG60-AP60-M60-S60-BB60</f>
        <v>1</v>
      </c>
      <c r="BU60" s="2" t="n">
        <f aca="false">1-BT60</f>
        <v>0</v>
      </c>
      <c r="BY60" s="47"/>
    </row>
    <row r="61" customFormat="false" ht="14.25" hidden="false" customHeight="true" outlineLevel="0" collapsed="false">
      <c r="C61" s="1"/>
      <c r="F61" s="47" t="s">
        <v>197</v>
      </c>
      <c r="G61" s="0" t="s">
        <v>112</v>
      </c>
      <c r="H61" s="48" t="s">
        <v>198</v>
      </c>
      <c r="J61" s="43"/>
      <c r="L61" s="2" t="n">
        <v>0</v>
      </c>
      <c r="M61" s="3" t="n">
        <f aca="false">+N61+O61</f>
        <v>0</v>
      </c>
      <c r="N61" s="40" t="n">
        <v>0</v>
      </c>
      <c r="O61" s="41"/>
      <c r="S61" s="3" t="n">
        <f aca="false">SUM(T61:AD61)</f>
        <v>0</v>
      </c>
      <c r="T61" s="44"/>
      <c r="U61" s="45"/>
      <c r="V61" s="45"/>
      <c r="W61" s="45"/>
      <c r="X61" s="45"/>
      <c r="Y61" s="45"/>
      <c r="Z61" s="45"/>
      <c r="AA61" s="45"/>
      <c r="AB61" s="45"/>
      <c r="AD61" s="41" t="n">
        <v>0</v>
      </c>
      <c r="AG61" s="3" t="n">
        <f aca="false">SUM(AH61:AM61)</f>
        <v>1</v>
      </c>
      <c r="AH61" s="40"/>
      <c r="AJ61" s="2" t="n">
        <v>0.6</v>
      </c>
      <c r="AK61" s="2" t="n">
        <v>0.4</v>
      </c>
      <c r="AL61" s="2" t="n">
        <v>0</v>
      </c>
      <c r="AM61" s="41"/>
      <c r="AP61" s="3" t="n">
        <f aca="false">SUM(AQ61:AS61)</f>
        <v>0</v>
      </c>
      <c r="AQ61" s="40" t="n">
        <v>0</v>
      </c>
      <c r="AR61" s="2" t="n">
        <v>0</v>
      </c>
      <c r="AS61" s="41" t="n">
        <v>0</v>
      </c>
      <c r="AU61" s="2" t="n">
        <v>0</v>
      </c>
      <c r="BC61" s="40"/>
      <c r="BF61" s="41"/>
      <c r="BT61" s="46" t="n">
        <f aca="false">SUM(L61:BS61)-AG61-AP61-M61-S61-BB61</f>
        <v>1</v>
      </c>
      <c r="BU61" s="2" t="n">
        <f aca="false">1-BT61</f>
        <v>0</v>
      </c>
      <c r="BY61" s="47"/>
    </row>
    <row r="62" customFormat="false" ht="14.25" hidden="false" customHeight="true" outlineLevel="0" collapsed="false">
      <c r="C62" s="1"/>
      <c r="F62" s="47" t="s">
        <v>199</v>
      </c>
      <c r="G62" s="0" t="s">
        <v>200</v>
      </c>
      <c r="H62" s="48" t="s">
        <v>201</v>
      </c>
      <c r="J62" s="43"/>
      <c r="L62" s="2" t="n">
        <v>0</v>
      </c>
      <c r="M62" s="3" t="n">
        <f aca="false">+N62+O62</f>
        <v>0</v>
      </c>
      <c r="N62" s="40" t="n">
        <v>0</v>
      </c>
      <c r="O62" s="41"/>
      <c r="S62" s="3" t="n">
        <f aca="false">SUM(T62:AD62)</f>
        <v>0</v>
      </c>
      <c r="T62" s="44"/>
      <c r="U62" s="45"/>
      <c r="V62" s="45"/>
      <c r="W62" s="45"/>
      <c r="X62" s="45"/>
      <c r="Y62" s="45"/>
      <c r="Z62" s="45"/>
      <c r="AA62" s="45"/>
      <c r="AB62" s="45"/>
      <c r="AD62" s="41" t="n">
        <v>0</v>
      </c>
      <c r="AG62" s="3" t="n">
        <f aca="false">SUM(AH62:AM62)</f>
        <v>1</v>
      </c>
      <c r="AH62" s="40"/>
      <c r="AJ62" s="2" t="n">
        <v>0</v>
      </c>
      <c r="AK62" s="2" t="n">
        <v>0</v>
      </c>
      <c r="AL62" s="2" t="n">
        <v>1</v>
      </c>
      <c r="AM62" s="41"/>
      <c r="AP62" s="3" t="n">
        <f aca="false">SUM(AQ62:AS62)</f>
        <v>0</v>
      </c>
      <c r="AQ62" s="40" t="n">
        <v>0</v>
      </c>
      <c r="AR62" s="2" t="n">
        <v>0</v>
      </c>
      <c r="AS62" s="41" t="n">
        <v>0</v>
      </c>
      <c r="AU62" s="2" t="n">
        <v>0</v>
      </c>
      <c r="BC62" s="40"/>
      <c r="BF62" s="41"/>
      <c r="BT62" s="46" t="n">
        <f aca="false">SUM(L62:BS62)-AG62-AP62-M62-S62-BB62</f>
        <v>1</v>
      </c>
      <c r="BU62" s="2" t="n">
        <f aca="false">1-BT62</f>
        <v>0</v>
      </c>
      <c r="BY62" s="47"/>
    </row>
    <row r="63" customFormat="false" ht="14.25" hidden="false" customHeight="true" outlineLevel="0" collapsed="false">
      <c r="C63" s="1"/>
      <c r="F63" s="47"/>
      <c r="H63" s="48"/>
      <c r="J63" s="43"/>
      <c r="N63" s="40"/>
      <c r="O63" s="41"/>
      <c r="T63" s="44"/>
      <c r="U63" s="45"/>
      <c r="V63" s="45"/>
      <c r="W63" s="45"/>
      <c r="X63" s="45"/>
      <c r="Y63" s="45"/>
      <c r="Z63" s="45"/>
      <c r="AA63" s="45"/>
      <c r="AB63" s="45"/>
      <c r="AD63" s="41"/>
      <c r="AH63" s="40"/>
      <c r="AM63" s="41"/>
      <c r="AQ63" s="40"/>
      <c r="AS63" s="41"/>
      <c r="BC63" s="40"/>
      <c r="BF63" s="41"/>
      <c r="BT63" s="46"/>
      <c r="BU63" s="2"/>
      <c r="BY63" s="47"/>
    </row>
    <row r="64" customFormat="false" ht="14.25" hidden="false" customHeight="true" outlineLevel="0" collapsed="false">
      <c r="C64" s="1"/>
      <c r="F64" s="48" t="s">
        <v>202</v>
      </c>
      <c r="H64" s="48"/>
      <c r="J64" s="43"/>
      <c r="N64" s="40"/>
      <c r="O64" s="41"/>
      <c r="T64" s="44"/>
      <c r="U64" s="45"/>
      <c r="V64" s="45"/>
      <c r="W64" s="45"/>
      <c r="X64" s="45"/>
      <c r="Y64" s="45"/>
      <c r="Z64" s="45"/>
      <c r="AA64" s="45"/>
      <c r="AB64" s="45"/>
      <c r="AD64" s="41"/>
      <c r="AH64" s="40"/>
      <c r="AM64" s="41"/>
      <c r="AQ64" s="40"/>
      <c r="AS64" s="41"/>
      <c r="BC64" s="40"/>
      <c r="BF64" s="41"/>
      <c r="BT64" s="46"/>
      <c r="BU64" s="2"/>
      <c r="BY64" s="48"/>
    </row>
    <row r="65" customFormat="false" ht="14.25" hidden="false" customHeight="true" outlineLevel="0" collapsed="false">
      <c r="C65" s="1"/>
      <c r="F65" s="47" t="s">
        <v>203</v>
      </c>
      <c r="G65" s="0" t="s">
        <v>204</v>
      </c>
      <c r="H65" s="48" t="s">
        <v>205</v>
      </c>
      <c r="J65" s="43" t="n">
        <v>469218</v>
      </c>
      <c r="L65" s="2" t="n">
        <v>0</v>
      </c>
      <c r="M65" s="3" t="n">
        <f aca="false">+N65+O65</f>
        <v>0.18</v>
      </c>
      <c r="N65" s="40" t="n">
        <v>0.18</v>
      </c>
      <c r="O65" s="41"/>
      <c r="S65" s="3" t="n">
        <f aca="false">SUM(T65:AD65)</f>
        <v>0.08</v>
      </c>
      <c r="T65" s="44"/>
      <c r="U65" s="45"/>
      <c r="V65" s="45"/>
      <c r="W65" s="45"/>
      <c r="X65" s="45"/>
      <c r="Y65" s="45"/>
      <c r="Z65" s="45"/>
      <c r="AA65" s="45"/>
      <c r="AB65" s="45"/>
      <c r="AD65" s="41" t="n">
        <v>0.08</v>
      </c>
      <c r="AE65" s="2" t="n">
        <v>0.08</v>
      </c>
      <c r="AG65" s="3" t="n">
        <f aca="false">SUM(AH65:AM65)</f>
        <v>0.04</v>
      </c>
      <c r="AH65" s="40" t="n">
        <v>0.01</v>
      </c>
      <c r="AJ65" s="2" t="n">
        <v>0.01</v>
      </c>
      <c r="AK65" s="2" t="n">
        <v>0.01</v>
      </c>
      <c r="AM65" s="41" t="n">
        <v>0.01</v>
      </c>
      <c r="AO65" s="2" t="n">
        <v>0.15</v>
      </c>
      <c r="AP65" s="3" t="n">
        <f aca="false">SUM(AQ65:AS65)</f>
        <v>0.24</v>
      </c>
      <c r="AQ65" s="40" t="n">
        <v>0.08</v>
      </c>
      <c r="AR65" s="2" t="n">
        <v>0.08</v>
      </c>
      <c r="AS65" s="41" t="n">
        <v>0.08</v>
      </c>
      <c r="AU65" s="2" t="n">
        <v>0.18</v>
      </c>
      <c r="BA65" s="2" t="n">
        <v>0.05</v>
      </c>
      <c r="BC65" s="40"/>
      <c r="BF65" s="41"/>
      <c r="BT65" s="46" t="n">
        <f aca="false">SUM(L65:BS65)-AG65-AP65-M65-S65-BB65</f>
        <v>1</v>
      </c>
      <c r="BU65" s="2" t="n">
        <f aca="false">1-BT65</f>
        <v>0</v>
      </c>
      <c r="BY65" s="47"/>
    </row>
    <row r="66" customFormat="false" ht="14.25" hidden="false" customHeight="true" outlineLevel="0" collapsed="false">
      <c r="C66" s="1"/>
      <c r="F66" s="47" t="s">
        <v>206</v>
      </c>
      <c r="G66" s="0" t="s">
        <v>207</v>
      </c>
      <c r="H66" s="48" t="s">
        <v>208</v>
      </c>
      <c r="J66" s="43" t="n">
        <v>469218</v>
      </c>
      <c r="L66" s="2" t="n">
        <v>0</v>
      </c>
      <c r="M66" s="3" t="n">
        <f aca="false">+N66+O66</f>
        <v>0.18</v>
      </c>
      <c r="N66" s="40" t="n">
        <v>0.18</v>
      </c>
      <c r="O66" s="41"/>
      <c r="S66" s="3" t="n">
        <f aca="false">SUM(T66:AD66)</f>
        <v>0.08</v>
      </c>
      <c r="T66" s="44"/>
      <c r="U66" s="45"/>
      <c r="V66" s="45"/>
      <c r="W66" s="45"/>
      <c r="X66" s="45"/>
      <c r="Y66" s="45"/>
      <c r="Z66" s="45"/>
      <c r="AA66" s="45"/>
      <c r="AB66" s="45"/>
      <c r="AD66" s="41" t="n">
        <v>0.08</v>
      </c>
      <c r="AE66" s="2" t="n">
        <v>0.08</v>
      </c>
      <c r="AG66" s="3" t="n">
        <f aca="false">SUM(AH66:AM66)</f>
        <v>0.04</v>
      </c>
      <c r="AH66" s="40" t="n">
        <v>0.01</v>
      </c>
      <c r="AJ66" s="2" t="n">
        <v>0.01</v>
      </c>
      <c r="AK66" s="2" t="n">
        <v>0.01</v>
      </c>
      <c r="AM66" s="41" t="n">
        <v>0.01</v>
      </c>
      <c r="AO66" s="2" t="n">
        <v>0.15</v>
      </c>
      <c r="AP66" s="3" t="n">
        <f aca="false">SUM(AQ66:AS66)</f>
        <v>0.24</v>
      </c>
      <c r="AQ66" s="40" t="n">
        <v>0.08</v>
      </c>
      <c r="AR66" s="2" t="n">
        <v>0.08</v>
      </c>
      <c r="AS66" s="41" t="n">
        <v>0.08</v>
      </c>
      <c r="AU66" s="2" t="n">
        <v>0.18</v>
      </c>
      <c r="BA66" s="2" t="n">
        <v>0.05</v>
      </c>
      <c r="BC66" s="40"/>
      <c r="BF66" s="41"/>
      <c r="BT66" s="46" t="n">
        <f aca="false">SUM(L66:BS66)-AG66-AP66-M66-S66-BB66</f>
        <v>1</v>
      </c>
      <c r="BU66" s="2" t="n">
        <f aca="false">1-BT66</f>
        <v>0</v>
      </c>
      <c r="BY66" s="47"/>
    </row>
    <row r="67" customFormat="false" ht="14.25" hidden="false" customHeight="true" outlineLevel="0" collapsed="false">
      <c r="C67" s="1"/>
      <c r="F67" s="47"/>
      <c r="H67" s="48"/>
      <c r="J67" s="43"/>
      <c r="N67" s="40"/>
      <c r="O67" s="41"/>
      <c r="T67" s="44"/>
      <c r="U67" s="45"/>
      <c r="V67" s="45"/>
      <c r="W67" s="45"/>
      <c r="X67" s="45"/>
      <c r="Y67" s="45"/>
      <c r="Z67" s="45"/>
      <c r="AA67" s="45"/>
      <c r="AB67" s="45"/>
      <c r="AD67" s="41"/>
      <c r="AH67" s="40"/>
      <c r="AM67" s="41"/>
      <c r="AQ67" s="40"/>
      <c r="AS67" s="41"/>
      <c r="BC67" s="40"/>
      <c r="BF67" s="41"/>
      <c r="BT67" s="46"/>
      <c r="BU67" s="2"/>
      <c r="BY67" s="47"/>
    </row>
    <row r="68" customFormat="false" ht="14.25" hidden="false" customHeight="true" outlineLevel="0" collapsed="false">
      <c r="C68" s="1"/>
      <c r="F68" s="48" t="s">
        <v>209</v>
      </c>
      <c r="J68" s="43"/>
      <c r="N68" s="40"/>
      <c r="O68" s="41"/>
      <c r="T68" s="44"/>
      <c r="U68" s="45"/>
      <c r="V68" s="45"/>
      <c r="W68" s="45"/>
      <c r="X68" s="45"/>
      <c r="Y68" s="45"/>
      <c r="Z68" s="45"/>
      <c r="AA68" s="45"/>
      <c r="AB68" s="45"/>
      <c r="AD68" s="41"/>
      <c r="AH68" s="40"/>
      <c r="AM68" s="41"/>
      <c r="AQ68" s="40"/>
      <c r="AS68" s="41"/>
      <c r="BC68" s="40"/>
      <c r="BF68" s="41"/>
      <c r="BT68" s="46"/>
      <c r="BU68" s="2"/>
      <c r="BY68" s="48"/>
    </row>
    <row r="69" customFormat="false" ht="14.25" hidden="false" customHeight="true" outlineLevel="0" collapsed="false">
      <c r="C69" s="1"/>
      <c r="F69" s="47" t="s">
        <v>210</v>
      </c>
      <c r="G69" s="0" t="s">
        <v>211</v>
      </c>
      <c r="H69" s="48" t="s">
        <v>212</v>
      </c>
      <c r="J69" s="64"/>
      <c r="L69" s="2" t="n">
        <v>0</v>
      </c>
      <c r="M69" s="3" t="n">
        <f aca="false">+N69+O69</f>
        <v>0</v>
      </c>
      <c r="N69" s="40" t="n">
        <v>0</v>
      </c>
      <c r="O69" s="41" t="n">
        <v>0</v>
      </c>
      <c r="P69" s="51" t="n">
        <v>0.009</v>
      </c>
      <c r="Q69" s="2" t="n">
        <v>0.036</v>
      </c>
      <c r="R69" s="2" t="n">
        <v>0.036</v>
      </c>
      <c r="S69" s="3" t="n">
        <f aca="false">SUM(T69:AD69)</f>
        <v>0.027</v>
      </c>
      <c r="T69" s="44"/>
      <c r="U69" s="45"/>
      <c r="V69" s="45"/>
      <c r="W69" s="45"/>
      <c r="X69" s="45"/>
      <c r="Y69" s="45"/>
      <c r="Z69" s="45"/>
      <c r="AA69" s="45"/>
      <c r="AB69" s="45"/>
      <c r="AC69" s="51" t="n">
        <v>0.027</v>
      </c>
      <c r="AD69" s="41" t="n">
        <v>0</v>
      </c>
      <c r="AE69" s="2" t="n">
        <v>0.036</v>
      </c>
      <c r="AF69" s="2" t="n">
        <v>0.036</v>
      </c>
      <c r="AG69" s="3" t="n">
        <f aca="false">SUM(AH69:AM69)</f>
        <v>0.108</v>
      </c>
      <c r="AH69" s="40" t="n">
        <v>0.036</v>
      </c>
      <c r="AI69" s="2" t="n">
        <v>0.036</v>
      </c>
      <c r="AJ69" s="2" t="n">
        <v>0.036</v>
      </c>
      <c r="AM69" s="41"/>
      <c r="AP69" s="3" t="n">
        <f aca="false">SUM(AQ69:AS69)</f>
        <v>0</v>
      </c>
      <c r="AQ69" s="40" t="n">
        <v>0</v>
      </c>
      <c r="AR69" s="2" t="n">
        <v>0</v>
      </c>
      <c r="AS69" s="41" t="n">
        <v>0</v>
      </c>
      <c r="AT69" s="2" t="n">
        <v>0.036</v>
      </c>
      <c r="AU69" s="2" t="n">
        <v>0</v>
      </c>
      <c r="AX69" s="2" t="n">
        <v>0</v>
      </c>
      <c r="AZ69" s="2" t="n">
        <v>0.035</v>
      </c>
      <c r="BC69" s="40" t="n">
        <v>0.035</v>
      </c>
      <c r="BF69" s="41" t="n">
        <v>0.035</v>
      </c>
      <c r="BH69" s="2" t="n">
        <v>0</v>
      </c>
      <c r="BN69" s="2" t="n">
        <v>0.5</v>
      </c>
      <c r="BO69" s="2" t="n">
        <v>0</v>
      </c>
      <c r="BP69" s="2" t="n">
        <v>0</v>
      </c>
      <c r="BQ69" s="2" t="n">
        <v>0.036</v>
      </c>
      <c r="BS69" s="51" t="n">
        <v>0.035</v>
      </c>
      <c r="BT69" s="46" t="n">
        <f aca="false">SUM(L69:BS69)-AG69-AP69-M69-S69-BB69</f>
        <v>1</v>
      </c>
      <c r="BU69" s="2" t="n">
        <f aca="false">1-BT69</f>
        <v>0</v>
      </c>
      <c r="BY69" s="47"/>
    </row>
    <row r="70" customFormat="false" ht="14.25" hidden="false" customHeight="true" outlineLevel="0" collapsed="false">
      <c r="C70" s="1"/>
      <c r="F70" s="47"/>
      <c r="H70" s="48"/>
      <c r="J70" s="43"/>
      <c r="N70" s="40"/>
      <c r="O70" s="41"/>
      <c r="T70" s="44"/>
      <c r="U70" s="45"/>
      <c r="V70" s="45"/>
      <c r="W70" s="45"/>
      <c r="X70" s="45"/>
      <c r="Y70" s="45"/>
      <c r="Z70" s="45"/>
      <c r="AA70" s="45"/>
      <c r="AB70" s="45"/>
      <c r="AD70" s="41"/>
      <c r="AH70" s="40"/>
      <c r="AM70" s="41"/>
      <c r="AQ70" s="40"/>
      <c r="AS70" s="41"/>
      <c r="BC70" s="40"/>
      <c r="BF70" s="41"/>
      <c r="BT70" s="46"/>
      <c r="BU70" s="2"/>
      <c r="BY70" s="52"/>
    </row>
    <row r="71" customFormat="false" ht="14.25" hidden="false" customHeight="true" outlineLevel="0" collapsed="false">
      <c r="C71" s="1"/>
      <c r="D71" s="1"/>
      <c r="F71" s="48" t="s">
        <v>213</v>
      </c>
      <c r="J71" s="43"/>
      <c r="N71" s="40"/>
      <c r="O71" s="41"/>
      <c r="T71" s="44"/>
      <c r="U71" s="45"/>
      <c r="V71" s="45"/>
      <c r="W71" s="45"/>
      <c r="X71" s="45"/>
      <c r="Y71" s="45"/>
      <c r="Z71" s="45"/>
      <c r="AA71" s="45"/>
      <c r="AB71" s="45"/>
      <c r="AD71" s="41"/>
      <c r="AH71" s="40"/>
      <c r="AM71" s="41"/>
      <c r="AQ71" s="40"/>
      <c r="AS71" s="41"/>
      <c r="BC71" s="40"/>
      <c r="BF71" s="41"/>
      <c r="BT71" s="51"/>
      <c r="BU71" s="2"/>
      <c r="BY71" s="48"/>
    </row>
    <row r="72" customFormat="false" ht="14.25" hidden="false" customHeight="true" outlineLevel="0" collapsed="false">
      <c r="A72" s="0" t="s">
        <v>74</v>
      </c>
      <c r="C72" s="37" t="s">
        <v>214</v>
      </c>
      <c r="D72" s="37"/>
      <c r="E72" s="36"/>
      <c r="F72" s="42" t="s">
        <v>214</v>
      </c>
      <c r="G72" s="36" t="s">
        <v>207</v>
      </c>
      <c r="H72" s="35" t="s">
        <v>215</v>
      </c>
      <c r="I72" s="36"/>
      <c r="J72" s="43" t="n">
        <v>351168</v>
      </c>
      <c r="K72" s="37"/>
      <c r="L72" s="2" t="n">
        <v>0.03</v>
      </c>
      <c r="M72" s="3" t="n">
        <f aca="false">+N72+O72</f>
        <v>0.01</v>
      </c>
      <c r="N72" s="40" t="n">
        <v>0.01</v>
      </c>
      <c r="O72" s="41" t="n">
        <v>0</v>
      </c>
      <c r="S72" s="3" t="n">
        <f aca="false">SUM(T72:AD72)</f>
        <v>0.42</v>
      </c>
      <c r="T72" s="44" t="n">
        <v>0.24</v>
      </c>
      <c r="U72" s="45"/>
      <c r="V72" s="45"/>
      <c r="W72" s="45"/>
      <c r="X72" s="45"/>
      <c r="Y72" s="45"/>
      <c r="Z72" s="45"/>
      <c r="AA72" s="45"/>
      <c r="AB72" s="45"/>
      <c r="AD72" s="41" t="n">
        <v>0.18</v>
      </c>
      <c r="AE72" s="2" t="n">
        <v>0.01</v>
      </c>
      <c r="AG72" s="3" t="n">
        <f aca="false">SUM(AH72:AM72)</f>
        <v>0</v>
      </c>
      <c r="AH72" s="40" t="n">
        <v>0</v>
      </c>
      <c r="AJ72" s="2" t="n">
        <v>0</v>
      </c>
      <c r="AM72" s="41"/>
      <c r="AO72" s="2" t="n">
        <v>0</v>
      </c>
      <c r="AP72" s="3" t="n">
        <f aca="false">SUM(AQ72:AS72)</f>
        <v>0.46</v>
      </c>
      <c r="AQ72" s="40" t="n">
        <v>0.15</v>
      </c>
      <c r="AR72" s="2" t="n">
        <v>0.21</v>
      </c>
      <c r="AS72" s="41" t="n">
        <v>0.1</v>
      </c>
      <c r="AT72" s="2" t="n">
        <v>0.03</v>
      </c>
      <c r="AU72" s="2" t="n">
        <v>0.01</v>
      </c>
      <c r="AV72" s="2" t="n">
        <v>0</v>
      </c>
      <c r="AY72" s="2" t="n">
        <v>0</v>
      </c>
      <c r="AZ72" s="2" t="n">
        <v>0.01</v>
      </c>
      <c r="BA72" s="2" t="n">
        <v>0</v>
      </c>
      <c r="BB72" s="3" t="n">
        <f aca="false">SUM(BC72:BF72)</f>
        <v>0.01</v>
      </c>
      <c r="BC72" s="63" t="n">
        <v>0.005</v>
      </c>
      <c r="BF72" s="62" t="n">
        <v>0.005</v>
      </c>
      <c r="BP72" s="2" t="n">
        <v>0.01</v>
      </c>
      <c r="BT72" s="46" t="n">
        <f aca="false">SUM(L72:BS72)-AG72-AP72-M72-S72-BB72</f>
        <v>1</v>
      </c>
      <c r="BU72" s="2" t="n">
        <f aca="false">1-BT72</f>
        <v>0</v>
      </c>
      <c r="BV72" s="36"/>
      <c r="BW72" s="36"/>
      <c r="BY72" s="42"/>
    </row>
    <row r="73" customFormat="false" ht="14.25" hidden="false" customHeight="true" outlineLevel="0" collapsed="false">
      <c r="A73" s="0" t="s">
        <v>74</v>
      </c>
      <c r="C73" s="1" t="s">
        <v>216</v>
      </c>
      <c r="F73" s="47" t="s">
        <v>216</v>
      </c>
      <c r="G73" s="0" t="s">
        <v>207</v>
      </c>
      <c r="H73" s="48" t="s">
        <v>217</v>
      </c>
      <c r="J73" s="43" t="n">
        <v>970968</v>
      </c>
      <c r="L73" s="2" t="n">
        <v>0.03</v>
      </c>
      <c r="M73" s="3" t="n">
        <f aca="false">+N73+O73</f>
        <v>0.01</v>
      </c>
      <c r="N73" s="63" t="n">
        <v>0.01</v>
      </c>
      <c r="O73" s="62" t="n">
        <v>0</v>
      </c>
      <c r="S73" s="3" t="n">
        <f aca="false">SUM(T73:AD73)</f>
        <v>0.28</v>
      </c>
      <c r="T73" s="44" t="n">
        <v>0.15</v>
      </c>
      <c r="U73" s="45"/>
      <c r="V73" s="45"/>
      <c r="W73" s="45"/>
      <c r="X73" s="45"/>
      <c r="Y73" s="45"/>
      <c r="Z73" s="45"/>
      <c r="AA73" s="45"/>
      <c r="AB73" s="45"/>
      <c r="AD73" s="41" t="n">
        <v>0.13</v>
      </c>
      <c r="AE73" s="2" t="n">
        <v>0.02</v>
      </c>
      <c r="AG73" s="3" t="n">
        <f aca="false">SUM(AH73:AM73)</f>
        <v>0.04</v>
      </c>
      <c r="AH73" s="40" t="n">
        <v>0.01</v>
      </c>
      <c r="AJ73" s="2" t="n">
        <v>0.01</v>
      </c>
      <c r="AK73" s="2" t="n">
        <v>0.01</v>
      </c>
      <c r="AM73" s="41" t="n">
        <v>0.01</v>
      </c>
      <c r="AN73" s="2" t="n">
        <v>0.01</v>
      </c>
      <c r="AO73" s="2" t="n">
        <v>0.13</v>
      </c>
      <c r="AP73" s="3" t="n">
        <f aca="false">SUM(AQ73:AS73)</f>
        <v>0.38</v>
      </c>
      <c r="AQ73" s="40" t="n">
        <v>0.13</v>
      </c>
      <c r="AR73" s="2" t="n">
        <v>0.16</v>
      </c>
      <c r="AS73" s="41" t="n">
        <v>0.09</v>
      </c>
      <c r="AT73" s="2" t="n">
        <v>0.03</v>
      </c>
      <c r="AU73" s="2" t="n">
        <v>0.01</v>
      </c>
      <c r="AV73" s="2" t="n">
        <v>0.01</v>
      </c>
      <c r="AY73" s="2" t="n">
        <v>0</v>
      </c>
      <c r="AZ73" s="2" t="n">
        <v>0.01</v>
      </c>
      <c r="BA73" s="2" t="n">
        <v>0.01</v>
      </c>
      <c r="BB73" s="3" t="n">
        <f aca="false">SUM(BC73:BF73)</f>
        <v>0.01</v>
      </c>
      <c r="BC73" s="63" t="n">
        <v>0.005</v>
      </c>
      <c r="BF73" s="62" t="n">
        <v>0.005</v>
      </c>
      <c r="BH73" s="2" t="n">
        <v>0</v>
      </c>
      <c r="BL73" s="2" t="n">
        <v>0.01</v>
      </c>
      <c r="BP73" s="2" t="n">
        <v>0.01</v>
      </c>
      <c r="BT73" s="46" t="n">
        <f aca="false">SUM(L73:BS73)-AG73-AP73-M73-S73-BB73</f>
        <v>1</v>
      </c>
      <c r="BU73" s="2" t="n">
        <f aca="false">1-BT73</f>
        <v>0</v>
      </c>
      <c r="BY73" s="47"/>
    </row>
    <row r="74" customFormat="false" ht="14.25" hidden="false" customHeight="true" outlineLevel="0" collapsed="false">
      <c r="A74" s="0" t="s">
        <v>74</v>
      </c>
      <c r="C74" s="1" t="s">
        <v>216</v>
      </c>
      <c r="F74" s="47" t="s">
        <v>218</v>
      </c>
      <c r="G74" s="0" t="s">
        <v>207</v>
      </c>
      <c r="H74" s="48" t="s">
        <v>219</v>
      </c>
      <c r="J74" s="43" t="n">
        <v>970968</v>
      </c>
      <c r="L74" s="2" t="n">
        <v>0.03</v>
      </c>
      <c r="M74" s="3" t="n">
        <f aca="false">+N74+O74</f>
        <v>0.04</v>
      </c>
      <c r="N74" s="40" t="n">
        <v>0.03</v>
      </c>
      <c r="O74" s="41" t="n">
        <v>0.01</v>
      </c>
      <c r="S74" s="3" t="n">
        <f aca="false">SUM(T74:AD74)</f>
        <v>0.1</v>
      </c>
      <c r="T74" s="44" t="n">
        <v>0.05</v>
      </c>
      <c r="U74" s="45"/>
      <c r="V74" s="45"/>
      <c r="W74" s="45"/>
      <c r="X74" s="45"/>
      <c r="Y74" s="45"/>
      <c r="Z74" s="45"/>
      <c r="AA74" s="45"/>
      <c r="AB74" s="45"/>
      <c r="AD74" s="41" t="n">
        <v>0.05</v>
      </c>
      <c r="AE74" s="2" t="n">
        <v>0.05</v>
      </c>
      <c r="AG74" s="3" t="n">
        <f aca="false">SUM(AH74:AM74)</f>
        <v>0.04</v>
      </c>
      <c r="AH74" s="40" t="n">
        <v>0.01</v>
      </c>
      <c r="AJ74" s="2" t="n">
        <v>0.01</v>
      </c>
      <c r="AK74" s="2" t="n">
        <v>0.01</v>
      </c>
      <c r="AM74" s="41" t="n">
        <v>0.01</v>
      </c>
      <c r="AN74" s="2" t="n">
        <v>0.05</v>
      </c>
      <c r="AO74" s="2" t="n">
        <v>0.05</v>
      </c>
      <c r="AP74" s="3" t="n">
        <f aca="false">SUM(AQ74:AS74)</f>
        <v>0.13</v>
      </c>
      <c r="AQ74" s="40" t="n">
        <v>0.04</v>
      </c>
      <c r="AR74" s="2" t="n">
        <v>0.05</v>
      </c>
      <c r="AS74" s="41" t="n">
        <v>0.04</v>
      </c>
      <c r="AT74" s="2" t="n">
        <v>0.03</v>
      </c>
      <c r="AU74" s="2" t="n">
        <v>0.03</v>
      </c>
      <c r="AV74" s="2" t="n">
        <v>0.05</v>
      </c>
      <c r="AY74" s="2" t="n">
        <v>0.04</v>
      </c>
      <c r="AZ74" s="2" t="n">
        <v>0.06</v>
      </c>
      <c r="BA74" s="2" t="n">
        <v>0.06</v>
      </c>
      <c r="BB74" s="3" t="n">
        <f aca="false">SUM(BC74:BF74)</f>
        <v>0.05</v>
      </c>
      <c r="BC74" s="40" t="n">
        <v>0.025</v>
      </c>
      <c r="BF74" s="41" t="n">
        <v>0.025</v>
      </c>
      <c r="BK74" s="2" t="n">
        <v>0.04</v>
      </c>
      <c r="BL74" s="2" t="n">
        <v>0.13</v>
      </c>
      <c r="BP74" s="2" t="n">
        <v>0.02</v>
      </c>
      <c r="BT74" s="46" t="n">
        <f aca="false">SUM(L74:BS74)-AG74-AP74-M74-S74-BB74</f>
        <v>1</v>
      </c>
      <c r="BU74" s="2" t="n">
        <f aca="false">1-BT74</f>
        <v>0</v>
      </c>
      <c r="BY74" s="47"/>
    </row>
    <row r="75" customFormat="false" ht="14.25" hidden="false" customHeight="true" outlineLevel="0" collapsed="false">
      <c r="A75" s="0" t="s">
        <v>74</v>
      </c>
      <c r="C75" s="1" t="s">
        <v>216</v>
      </c>
      <c r="F75" s="47" t="s">
        <v>220</v>
      </c>
      <c r="G75" s="0" t="s">
        <v>207</v>
      </c>
      <c r="H75" s="48" t="s">
        <v>221</v>
      </c>
      <c r="J75" s="43" t="n">
        <v>970968</v>
      </c>
      <c r="L75" s="2" t="n">
        <v>0.04</v>
      </c>
      <c r="M75" s="3" t="n">
        <f aca="false">+N75+O75</f>
        <v>0.07</v>
      </c>
      <c r="N75" s="40" t="n">
        <v>0.06</v>
      </c>
      <c r="O75" s="41" t="n">
        <v>0.01</v>
      </c>
      <c r="S75" s="3" t="n">
        <f aca="false">SUM(T75:AD75)</f>
        <v>0.2</v>
      </c>
      <c r="T75" s="44" t="n">
        <v>0.15</v>
      </c>
      <c r="U75" s="45"/>
      <c r="V75" s="45"/>
      <c r="W75" s="45"/>
      <c r="X75" s="45"/>
      <c r="Y75" s="45"/>
      <c r="Z75" s="45"/>
      <c r="AA75" s="45"/>
      <c r="AB75" s="45"/>
      <c r="AD75" s="41" t="n">
        <v>0.05</v>
      </c>
      <c r="AG75" s="3" t="n">
        <f aca="false">SUM(AH75:AM75)</f>
        <v>0.04</v>
      </c>
      <c r="AH75" s="40" t="n">
        <v>0.01</v>
      </c>
      <c r="AJ75" s="2" t="n">
        <v>0.01</v>
      </c>
      <c r="AK75" s="2" t="n">
        <v>0.01</v>
      </c>
      <c r="AM75" s="41" t="n">
        <v>0.01</v>
      </c>
      <c r="AN75" s="2" t="n">
        <v>0.01</v>
      </c>
      <c r="AO75" s="2" t="n">
        <v>0.14</v>
      </c>
      <c r="AP75" s="3" t="n">
        <f aca="false">SUM(AQ75:AS75)</f>
        <v>0.29</v>
      </c>
      <c r="AQ75" s="40" t="n">
        <v>0.09</v>
      </c>
      <c r="AR75" s="2" t="n">
        <v>0.13</v>
      </c>
      <c r="AS75" s="41" t="n">
        <v>0.07</v>
      </c>
      <c r="AT75" s="2" t="n">
        <v>0.03</v>
      </c>
      <c r="AU75" s="2" t="n">
        <v>0.03</v>
      </c>
      <c r="AV75" s="2" t="n">
        <v>0.05</v>
      </c>
      <c r="AY75" s="2" t="n">
        <v>0</v>
      </c>
      <c r="AZ75" s="2" t="n">
        <v>0</v>
      </c>
      <c r="BA75" s="2" t="n">
        <v>0.05</v>
      </c>
      <c r="BC75" s="40"/>
      <c r="BF75" s="41"/>
      <c r="BH75" s="2" t="n">
        <v>0</v>
      </c>
      <c r="BP75" s="2" t="n">
        <v>0.05</v>
      </c>
      <c r="BT75" s="46" t="n">
        <f aca="false">SUM(L75:BS75)-AG75-AP75-M75-S75-BB75</f>
        <v>1</v>
      </c>
      <c r="BU75" s="2" t="n">
        <f aca="false">1-BT75</f>
        <v>0</v>
      </c>
      <c r="BY75" s="47"/>
    </row>
    <row r="76" customFormat="false" ht="14.25" hidden="false" customHeight="true" outlineLevel="0" collapsed="false">
      <c r="A76" s="0" t="s">
        <v>74</v>
      </c>
      <c r="C76" s="1" t="s">
        <v>216</v>
      </c>
      <c r="F76" s="47" t="s">
        <v>222</v>
      </c>
      <c r="G76" s="0" t="s">
        <v>223</v>
      </c>
      <c r="H76" s="48" t="s">
        <v>224</v>
      </c>
      <c r="J76" s="43" t="n">
        <v>970968</v>
      </c>
      <c r="L76" s="2" t="n">
        <v>0.03</v>
      </c>
      <c r="M76" s="3" t="n">
        <f aca="false">+N76+O76</f>
        <v>0.05</v>
      </c>
      <c r="N76" s="40" t="n">
        <v>0.04</v>
      </c>
      <c r="O76" s="41" t="n">
        <v>0.01</v>
      </c>
      <c r="S76" s="3" t="n">
        <f aca="false">SUM(T76:AD76)</f>
        <v>0.16</v>
      </c>
      <c r="T76" s="44" t="n">
        <v>0.12</v>
      </c>
      <c r="U76" s="45"/>
      <c r="V76" s="45"/>
      <c r="W76" s="45"/>
      <c r="X76" s="45"/>
      <c r="Y76" s="45"/>
      <c r="Z76" s="45"/>
      <c r="AA76" s="45"/>
      <c r="AB76" s="45"/>
      <c r="AD76" s="41" t="n">
        <v>0.04</v>
      </c>
      <c r="AE76" s="2" t="n">
        <v>0.03</v>
      </c>
      <c r="AG76" s="3" t="n">
        <f aca="false">SUM(AH76:AM76)</f>
        <v>0.04</v>
      </c>
      <c r="AH76" s="40" t="n">
        <v>0.01</v>
      </c>
      <c r="AJ76" s="2" t="n">
        <v>0.01</v>
      </c>
      <c r="AK76" s="2" t="n">
        <v>0.01</v>
      </c>
      <c r="AM76" s="41" t="n">
        <v>0.01</v>
      </c>
      <c r="AN76" s="2" t="n">
        <v>0.01</v>
      </c>
      <c r="AO76" s="2" t="n">
        <v>0.11</v>
      </c>
      <c r="AP76" s="3" t="n">
        <f aca="false">SUM(AQ76:AS76)</f>
        <v>0.23</v>
      </c>
      <c r="AQ76" s="40" t="n">
        <v>0.07</v>
      </c>
      <c r="AR76" s="2" t="n">
        <v>0.1</v>
      </c>
      <c r="AS76" s="41" t="n">
        <v>0.06</v>
      </c>
      <c r="AT76" s="2" t="n">
        <v>0.03</v>
      </c>
      <c r="AU76" s="2" t="n">
        <v>0.03</v>
      </c>
      <c r="AV76" s="2" t="n">
        <v>0.05</v>
      </c>
      <c r="AY76" s="2" t="n">
        <v>0.01</v>
      </c>
      <c r="AZ76" s="2" t="n">
        <v>0.05</v>
      </c>
      <c r="BA76" s="2" t="n">
        <v>0</v>
      </c>
      <c r="BB76" s="3" t="n">
        <f aca="false">SUM(BC76:BF76)</f>
        <v>0.02</v>
      </c>
      <c r="BC76" s="40" t="n">
        <v>0.01</v>
      </c>
      <c r="BF76" s="41" t="n">
        <v>0.01</v>
      </c>
      <c r="BH76" s="2" t="n">
        <v>0</v>
      </c>
      <c r="BK76" s="2" t="n">
        <v>0.02</v>
      </c>
      <c r="BL76" s="2" t="n">
        <v>0.1</v>
      </c>
      <c r="BP76" s="2" t="n">
        <v>0.03</v>
      </c>
      <c r="BT76" s="46" t="n">
        <f aca="false">SUM(L76:BS76)-AG76-AP76-M76-S76-BB76</f>
        <v>1</v>
      </c>
      <c r="BU76" s="2" t="n">
        <f aca="false">1-BT76</f>
        <v>0</v>
      </c>
      <c r="BY76" s="47"/>
    </row>
    <row r="77" customFormat="false" ht="14.25" hidden="false" customHeight="true" outlineLevel="0" collapsed="false">
      <c r="C77" s="1"/>
      <c r="F77" s="47" t="s">
        <v>225</v>
      </c>
      <c r="G77" s="0" t="s">
        <v>207</v>
      </c>
      <c r="H77" s="48" t="s">
        <v>226</v>
      </c>
      <c r="J77" s="43" t="n">
        <v>363491</v>
      </c>
      <c r="L77" s="2" t="n">
        <v>0.36</v>
      </c>
      <c r="M77" s="3" t="n">
        <f aca="false">+N77+O77</f>
        <v>0.02</v>
      </c>
      <c r="N77" s="40" t="n">
        <v>0.01</v>
      </c>
      <c r="O77" s="41" t="n">
        <v>0.01</v>
      </c>
      <c r="S77" s="3" t="n">
        <f aca="false">SUM(T77:AD77)</f>
        <v>0.06</v>
      </c>
      <c r="T77" s="44" t="n">
        <v>0.05</v>
      </c>
      <c r="U77" s="45"/>
      <c r="V77" s="45"/>
      <c r="W77" s="45"/>
      <c r="X77" s="45"/>
      <c r="Y77" s="45"/>
      <c r="Z77" s="45"/>
      <c r="AA77" s="45"/>
      <c r="AB77" s="45"/>
      <c r="AD77" s="41" t="n">
        <v>0.01</v>
      </c>
      <c r="AE77" s="2" t="n">
        <v>0</v>
      </c>
      <c r="AG77" s="3" t="n">
        <f aca="false">SUM(AH77:AM77)</f>
        <v>0.04</v>
      </c>
      <c r="AH77" s="40" t="n">
        <v>0.01</v>
      </c>
      <c r="AJ77" s="2" t="n">
        <v>0.01</v>
      </c>
      <c r="AK77" s="2" t="n">
        <v>0.01</v>
      </c>
      <c r="AM77" s="41" t="n">
        <v>0.01</v>
      </c>
      <c r="AN77" s="2" t="n">
        <v>0.01</v>
      </c>
      <c r="AO77" s="2" t="n">
        <v>0.02</v>
      </c>
      <c r="AP77" s="3" t="n">
        <f aca="false">SUM(AQ77:AS77)</f>
        <v>0.03</v>
      </c>
      <c r="AQ77" s="40" t="n">
        <v>0.01</v>
      </c>
      <c r="AR77" s="2" t="n">
        <v>0.01</v>
      </c>
      <c r="AS77" s="41" t="n">
        <v>0.01</v>
      </c>
      <c r="AT77" s="2" t="n">
        <v>0.36</v>
      </c>
      <c r="AU77" s="2" t="n">
        <v>0.01</v>
      </c>
      <c r="AV77" s="2" t="n">
        <v>0.08</v>
      </c>
      <c r="AY77" s="2" t="n">
        <v>0</v>
      </c>
      <c r="AZ77" s="2" t="n">
        <v>0</v>
      </c>
      <c r="BA77" s="2" t="n">
        <v>0</v>
      </c>
      <c r="BC77" s="40"/>
      <c r="BF77" s="41"/>
      <c r="BH77" s="2" t="n">
        <v>0</v>
      </c>
      <c r="BL77" s="2" t="n">
        <v>0</v>
      </c>
      <c r="BP77" s="2" t="n">
        <v>0.01</v>
      </c>
      <c r="BT77" s="46" t="n">
        <f aca="false">SUM(L77:BS77)-AG77-AP77-M77-S77-BB77</f>
        <v>1</v>
      </c>
      <c r="BU77" s="2" t="n">
        <f aca="false">1-BT77</f>
        <v>0</v>
      </c>
      <c r="BY77" s="47"/>
    </row>
    <row r="78" customFormat="false" ht="14.25" hidden="false" customHeight="true" outlineLevel="0" collapsed="false">
      <c r="C78" s="1"/>
      <c r="F78" s="65" t="s">
        <v>227</v>
      </c>
      <c r="G78" s="66" t="s">
        <v>207</v>
      </c>
      <c r="H78" s="67" t="s">
        <v>228</v>
      </c>
      <c r="I78" s="66"/>
      <c r="J78" s="43" t="n">
        <v>1190415</v>
      </c>
      <c r="K78" s="68"/>
      <c r="L78" s="2" t="n">
        <v>0.06</v>
      </c>
      <c r="M78" s="3" t="n">
        <f aca="false">+N78+O78</f>
        <v>0.04</v>
      </c>
      <c r="N78" s="40" t="n">
        <v>0.03</v>
      </c>
      <c r="O78" s="41" t="n">
        <v>0.01</v>
      </c>
      <c r="S78" s="3" t="n">
        <f aca="false">SUM(T78:AD78)</f>
        <v>0.15</v>
      </c>
      <c r="T78" s="44" t="n">
        <v>0.08</v>
      </c>
      <c r="U78" s="45"/>
      <c r="V78" s="45"/>
      <c r="W78" s="45"/>
      <c r="X78" s="45"/>
      <c r="Y78" s="45"/>
      <c r="Z78" s="45"/>
      <c r="AA78" s="45"/>
      <c r="AB78" s="45"/>
      <c r="AD78" s="41" t="n">
        <v>0.07</v>
      </c>
      <c r="AE78" s="2" t="n">
        <v>0.02</v>
      </c>
      <c r="AG78" s="3" t="n">
        <f aca="false">SUM(AH78:AM78)</f>
        <v>0.13</v>
      </c>
      <c r="AH78" s="40" t="n">
        <v>0.01</v>
      </c>
      <c r="AJ78" s="2" t="n">
        <v>0.05</v>
      </c>
      <c r="AK78" s="2" t="n">
        <v>0.06</v>
      </c>
      <c r="AM78" s="41" t="n">
        <v>0.01</v>
      </c>
      <c r="AN78" s="2" t="n">
        <v>0.04</v>
      </c>
      <c r="AO78" s="2" t="n">
        <v>0.1</v>
      </c>
      <c r="AP78" s="3" t="n">
        <f aca="false">SUM(AQ78:AS78)</f>
        <v>0.15</v>
      </c>
      <c r="AQ78" s="40" t="n">
        <v>0.05</v>
      </c>
      <c r="AR78" s="2" t="n">
        <v>0.06</v>
      </c>
      <c r="AS78" s="41" t="n">
        <v>0.04</v>
      </c>
      <c r="AT78" s="2" t="n">
        <v>0.05</v>
      </c>
      <c r="AU78" s="2" t="n">
        <v>0.03</v>
      </c>
      <c r="AV78" s="2" t="n">
        <v>0.05</v>
      </c>
      <c r="AY78" s="2" t="n">
        <v>0.04</v>
      </c>
      <c r="AZ78" s="2" t="n">
        <v>0.04</v>
      </c>
      <c r="BA78" s="2" t="n">
        <v>0.04</v>
      </c>
      <c r="BB78" s="3" t="n">
        <f aca="false">SUM(BC78:BF78)</f>
        <v>0.04</v>
      </c>
      <c r="BC78" s="40" t="n">
        <v>0.02</v>
      </c>
      <c r="BF78" s="41" t="n">
        <v>0.02</v>
      </c>
      <c r="BH78" s="2" t="n">
        <v>0</v>
      </c>
      <c r="BP78" s="2" t="n">
        <v>0.02</v>
      </c>
      <c r="BT78" s="46" t="n">
        <f aca="false">SUM(L78:BS78)-AG78-AP78-M78-S78-BB78</f>
        <v>1</v>
      </c>
      <c r="BU78" s="2" t="n">
        <f aca="false">1-BT78</f>
        <v>0</v>
      </c>
      <c r="BV78" s="66"/>
      <c r="BW78" s="66"/>
      <c r="BY78" s="47"/>
    </row>
    <row r="79" customFormat="false" ht="14.25" hidden="false" customHeight="true" outlineLevel="0" collapsed="false">
      <c r="C79" s="1"/>
      <c r="F79" s="47"/>
      <c r="J79" s="43"/>
      <c r="N79" s="40"/>
      <c r="O79" s="41"/>
      <c r="T79" s="44"/>
      <c r="U79" s="45"/>
      <c r="V79" s="45"/>
      <c r="W79" s="45"/>
      <c r="X79" s="45"/>
      <c r="Y79" s="45"/>
      <c r="Z79" s="45"/>
      <c r="AA79" s="45"/>
      <c r="AB79" s="45"/>
      <c r="AD79" s="41"/>
      <c r="AH79" s="40"/>
      <c r="AQ79" s="40"/>
      <c r="AS79" s="41"/>
      <c r="BC79" s="40"/>
      <c r="BF79" s="41"/>
      <c r="BT79" s="46"/>
      <c r="BU79" s="2"/>
    </row>
    <row r="80" customFormat="false" ht="14.25" hidden="false" customHeight="true" outlineLevel="0" collapsed="false">
      <c r="C80" s="1"/>
      <c r="F80" s="69" t="s">
        <v>229</v>
      </c>
      <c r="J80" s="43"/>
      <c r="N80" s="40"/>
      <c r="O80" s="41"/>
      <c r="T80" s="44"/>
      <c r="U80" s="45"/>
      <c r="V80" s="45"/>
      <c r="W80" s="45"/>
      <c r="X80" s="45"/>
      <c r="Y80" s="45"/>
      <c r="Z80" s="45"/>
      <c r="AA80" s="45"/>
      <c r="AB80" s="45"/>
      <c r="AD80" s="41"/>
      <c r="AH80" s="40"/>
      <c r="AQ80" s="40"/>
      <c r="AS80" s="41"/>
      <c r="BC80" s="40"/>
      <c r="BF80" s="41"/>
      <c r="BT80" s="46"/>
      <c r="BU80" s="2"/>
      <c r="BY80" s="69"/>
    </row>
    <row r="81" customFormat="false" ht="14.25" hidden="false" customHeight="true" outlineLevel="0" collapsed="false">
      <c r="A81" s="0" t="s">
        <v>74</v>
      </c>
      <c r="C81" s="1" t="s">
        <v>230</v>
      </c>
      <c r="D81" s="1"/>
      <c r="F81" s="47" t="s">
        <v>230</v>
      </c>
      <c r="G81" s="0" t="s">
        <v>231</v>
      </c>
      <c r="H81" s="48" t="s">
        <v>232</v>
      </c>
      <c r="J81" s="43" t="n">
        <v>363491</v>
      </c>
      <c r="L81" s="2" t="n">
        <v>0.04</v>
      </c>
      <c r="M81" s="3" t="n">
        <f aca="false">+N81+O81</f>
        <v>0.08</v>
      </c>
      <c r="N81" s="40" t="n">
        <v>0.07</v>
      </c>
      <c r="O81" s="41" t="n">
        <v>0.01</v>
      </c>
      <c r="P81" s="70" t="n">
        <v>0.00025</v>
      </c>
      <c r="Q81" s="51" t="n">
        <v>0.002</v>
      </c>
      <c r="R81" s="51" t="n">
        <v>0.001</v>
      </c>
      <c r="S81" s="3" t="n">
        <f aca="false">SUM(T81:AD81)</f>
        <v>0.17175</v>
      </c>
      <c r="T81" s="71" t="n">
        <v>0.1</v>
      </c>
      <c r="U81" s="72"/>
      <c r="V81" s="72"/>
      <c r="W81" s="72"/>
      <c r="X81" s="72"/>
      <c r="Y81" s="72"/>
      <c r="Z81" s="72"/>
      <c r="AA81" s="72"/>
      <c r="AB81" s="72"/>
      <c r="AC81" s="70" t="n">
        <v>0.00075</v>
      </c>
      <c r="AD81" s="62" t="n">
        <v>0.071</v>
      </c>
      <c r="AE81" s="2" t="n">
        <v>0.02</v>
      </c>
      <c r="AF81" s="51" t="n">
        <v>0.002</v>
      </c>
      <c r="AG81" s="3" t="n">
        <f aca="false">SUM(AH81:AM81)</f>
        <v>0.066</v>
      </c>
      <c r="AH81" s="63" t="n">
        <v>0.004</v>
      </c>
      <c r="AI81" s="51" t="n">
        <v>0.002</v>
      </c>
      <c r="AJ81" s="2" t="n">
        <v>0.03</v>
      </c>
      <c r="AK81" s="2" t="n">
        <v>0.01</v>
      </c>
      <c r="AL81" s="2" t="n">
        <v>0.01</v>
      </c>
      <c r="AM81" s="41" t="n">
        <v>0.01</v>
      </c>
      <c r="AN81" s="2" t="n">
        <v>0.03</v>
      </c>
      <c r="AO81" s="2" t="n">
        <v>0.07</v>
      </c>
      <c r="AP81" s="3" t="n">
        <f aca="false">SUM(AQ81:AS81)</f>
        <v>0.35</v>
      </c>
      <c r="AQ81" s="40" t="n">
        <v>0.12</v>
      </c>
      <c r="AR81" s="2" t="n">
        <v>0.15</v>
      </c>
      <c r="AS81" s="41" t="n">
        <v>0.08</v>
      </c>
      <c r="AT81" s="51" t="n">
        <v>0.02</v>
      </c>
      <c r="AU81" s="2" t="n">
        <v>0.05</v>
      </c>
      <c r="AV81" s="2" t="n">
        <v>0.01</v>
      </c>
      <c r="AW81" s="2" t="n">
        <v>0</v>
      </c>
      <c r="AX81" s="51" t="n">
        <v>0</v>
      </c>
      <c r="AY81" s="51" t="n">
        <v>0.002</v>
      </c>
      <c r="AZ81" s="2" t="n">
        <v>0.01</v>
      </c>
      <c r="BA81" s="2" t="n">
        <v>0.02</v>
      </c>
      <c r="BB81" s="54" t="n">
        <f aca="false">SUM(BC81:BF81)</f>
        <v>0.005</v>
      </c>
      <c r="BC81" s="63" t="n">
        <v>0.002</v>
      </c>
      <c r="BF81" s="62" t="n">
        <v>0.003</v>
      </c>
      <c r="BG81" s="2" t="n">
        <v>0</v>
      </c>
      <c r="BH81" s="2" t="n">
        <v>0</v>
      </c>
      <c r="BI81" s="2" t="n">
        <v>0.02</v>
      </c>
      <c r="BK81" s="51" t="n">
        <v>0.001</v>
      </c>
      <c r="BL81" s="51" t="n">
        <v>0.003</v>
      </c>
      <c r="BM81" s="51" t="n">
        <v>0.005</v>
      </c>
      <c r="BN81" s="51" t="n">
        <v>0.017</v>
      </c>
      <c r="BO81" s="2" t="n">
        <v>0</v>
      </c>
      <c r="BP81" s="51" t="n">
        <v>0.001</v>
      </c>
      <c r="BQ81" s="51" t="n">
        <v>0.001</v>
      </c>
      <c r="BS81" s="51" t="n">
        <v>0.002</v>
      </c>
      <c r="BT81" s="46" t="n">
        <f aca="false">SUM(L81:BS81)-AG81-AP81-M81-S81-BB81</f>
        <v>1</v>
      </c>
      <c r="BU81" s="2" t="n">
        <f aca="false">1-BT81</f>
        <v>0</v>
      </c>
      <c r="BY81" s="47"/>
    </row>
    <row r="82" customFormat="false" ht="14.25" hidden="false" customHeight="true" outlineLevel="0" collapsed="false">
      <c r="C82" s="1"/>
      <c r="D82" s="1"/>
      <c r="F82" s="47" t="s">
        <v>233</v>
      </c>
      <c r="G82" s="0" t="s">
        <v>234</v>
      </c>
      <c r="H82" s="48" t="s">
        <v>235</v>
      </c>
      <c r="J82" s="43"/>
      <c r="L82" s="2" t="n">
        <v>0.04</v>
      </c>
      <c r="M82" s="3" t="n">
        <f aca="false">+N82+O82</f>
        <v>0.08</v>
      </c>
      <c r="N82" s="40" t="n">
        <v>0.07</v>
      </c>
      <c r="O82" s="41" t="n">
        <v>0.01</v>
      </c>
      <c r="P82" s="70" t="n">
        <v>0.00025</v>
      </c>
      <c r="Q82" s="51" t="n">
        <v>0.002</v>
      </c>
      <c r="R82" s="51" t="n">
        <v>0.001</v>
      </c>
      <c r="S82" s="3" t="n">
        <f aca="false">SUM(T82:AD82)</f>
        <v>0.17175</v>
      </c>
      <c r="T82" s="71" t="n">
        <v>0.1</v>
      </c>
      <c r="U82" s="72"/>
      <c r="V82" s="72"/>
      <c r="W82" s="72"/>
      <c r="X82" s="72"/>
      <c r="Y82" s="72"/>
      <c r="Z82" s="72"/>
      <c r="AA82" s="72"/>
      <c r="AB82" s="72"/>
      <c r="AC82" s="70" t="n">
        <v>0.00075</v>
      </c>
      <c r="AD82" s="62" t="n">
        <v>0.071</v>
      </c>
      <c r="AE82" s="2" t="n">
        <v>0.02</v>
      </c>
      <c r="AF82" s="51" t="n">
        <v>0.002</v>
      </c>
      <c r="AG82" s="3" t="n">
        <f aca="false">SUM(AH82:AM82)</f>
        <v>0.066</v>
      </c>
      <c r="AH82" s="63" t="n">
        <v>0.004</v>
      </c>
      <c r="AI82" s="51" t="n">
        <v>0.002</v>
      </c>
      <c r="AJ82" s="2" t="n">
        <v>0.03</v>
      </c>
      <c r="AK82" s="2" t="n">
        <v>0.01</v>
      </c>
      <c r="AL82" s="2" t="n">
        <v>0.01</v>
      </c>
      <c r="AM82" s="41" t="n">
        <v>0.01</v>
      </c>
      <c r="AN82" s="2" t="n">
        <v>0.03</v>
      </c>
      <c r="AO82" s="2" t="n">
        <v>0.07</v>
      </c>
      <c r="AP82" s="3" t="n">
        <f aca="false">SUM(AQ82:AS82)</f>
        <v>0.35</v>
      </c>
      <c r="AQ82" s="40" t="n">
        <v>0.12</v>
      </c>
      <c r="AR82" s="2" t="n">
        <v>0.15</v>
      </c>
      <c r="AS82" s="41" t="n">
        <v>0.08</v>
      </c>
      <c r="AT82" s="51" t="n">
        <v>0.02</v>
      </c>
      <c r="AU82" s="2" t="n">
        <v>0.05</v>
      </c>
      <c r="AV82" s="2" t="n">
        <v>0.01</v>
      </c>
      <c r="AW82" s="2" t="n">
        <v>0</v>
      </c>
      <c r="AX82" s="51" t="n">
        <v>0</v>
      </c>
      <c r="AY82" s="51" t="n">
        <v>0.002</v>
      </c>
      <c r="AZ82" s="2" t="n">
        <v>0.01</v>
      </c>
      <c r="BA82" s="2" t="n">
        <v>0.02</v>
      </c>
      <c r="BB82" s="54" t="n">
        <f aca="false">SUM(BC82:BF82)</f>
        <v>0.005</v>
      </c>
      <c r="BC82" s="63" t="n">
        <v>0.002</v>
      </c>
      <c r="BF82" s="62" t="n">
        <v>0.003</v>
      </c>
      <c r="BG82" s="2" t="n">
        <v>0</v>
      </c>
      <c r="BH82" s="2" t="n">
        <v>0</v>
      </c>
      <c r="BI82" s="2" t="n">
        <v>0.02</v>
      </c>
      <c r="BK82" s="51" t="n">
        <v>0.001</v>
      </c>
      <c r="BL82" s="51" t="n">
        <v>0.003</v>
      </c>
      <c r="BM82" s="51" t="n">
        <v>0.005</v>
      </c>
      <c r="BN82" s="51" t="n">
        <v>0.017</v>
      </c>
      <c r="BO82" s="2" t="n">
        <v>0</v>
      </c>
      <c r="BP82" s="51" t="n">
        <v>0.001</v>
      </c>
      <c r="BQ82" s="51" t="n">
        <v>0.001</v>
      </c>
      <c r="BS82" s="51" t="n">
        <v>0.002</v>
      </c>
      <c r="BT82" s="46" t="n">
        <f aca="false">SUM(L82:BS82)-AG82-AP82-M82-S82-BB82</f>
        <v>1</v>
      </c>
      <c r="BU82" s="2" t="n">
        <f aca="false">1-BT82</f>
        <v>0</v>
      </c>
      <c r="BV82" s="49"/>
      <c r="BY82" s="47"/>
    </row>
    <row r="83" customFormat="false" ht="14.25" hidden="false" customHeight="true" outlineLevel="0" collapsed="false">
      <c r="A83" s="0" t="s">
        <v>74</v>
      </c>
      <c r="C83" s="68" t="s">
        <v>236</v>
      </c>
      <c r="D83" s="1"/>
      <c r="E83" s="66"/>
      <c r="F83" s="47" t="s">
        <v>237</v>
      </c>
      <c r="G83" s="0" t="s">
        <v>238</v>
      </c>
      <c r="H83" s="48" t="s">
        <v>239</v>
      </c>
      <c r="J83" s="43"/>
      <c r="L83" s="2" t="n">
        <v>0</v>
      </c>
      <c r="M83" s="3" t="n">
        <f aca="false">+N83+O83</f>
        <v>0</v>
      </c>
      <c r="N83" s="40" t="n">
        <v>0</v>
      </c>
      <c r="O83" s="41" t="n">
        <v>0</v>
      </c>
      <c r="P83" s="51" t="n">
        <v>0</v>
      </c>
      <c r="Q83" s="51" t="n">
        <v>0</v>
      </c>
      <c r="R83" s="2" t="n">
        <v>0</v>
      </c>
      <c r="S83" s="3" t="n">
        <f aca="false">SUM(T83:AD83)</f>
        <v>0.27</v>
      </c>
      <c r="T83" s="71" t="n">
        <v>0</v>
      </c>
      <c r="U83" s="72"/>
      <c r="V83" s="72"/>
      <c r="W83" s="72"/>
      <c r="X83" s="72"/>
      <c r="Y83" s="72"/>
      <c r="Z83" s="72"/>
      <c r="AA83" s="72"/>
      <c r="AB83" s="72"/>
      <c r="AC83" s="51"/>
      <c r="AD83" s="41" t="n">
        <v>0.27</v>
      </c>
      <c r="AE83" s="2" t="n">
        <v>0.27</v>
      </c>
      <c r="AF83" s="51" t="n">
        <v>0</v>
      </c>
      <c r="AG83" s="3" t="n">
        <f aca="false">SUM(AH83:AM83)</f>
        <v>0</v>
      </c>
      <c r="AH83" s="63" t="n">
        <v>0</v>
      </c>
      <c r="AI83" s="51" t="n">
        <v>0</v>
      </c>
      <c r="AJ83" s="2" t="n">
        <v>0</v>
      </c>
      <c r="AK83" s="2" t="n">
        <v>0</v>
      </c>
      <c r="AL83" s="2" t="n">
        <v>0</v>
      </c>
      <c r="AM83" s="41" t="n">
        <v>0</v>
      </c>
      <c r="AN83" s="2" t="n">
        <v>0</v>
      </c>
      <c r="AO83" s="2" t="n">
        <v>0</v>
      </c>
      <c r="AP83" s="3" t="n">
        <f aca="false">SUM(AQ83:AS83)</f>
        <v>0.46</v>
      </c>
      <c r="AQ83" s="40" t="n">
        <v>0.11</v>
      </c>
      <c r="AR83" s="2" t="n">
        <v>0.27</v>
      </c>
      <c r="AS83" s="41" t="n">
        <v>0.08</v>
      </c>
      <c r="AT83" s="51" t="n">
        <v>0</v>
      </c>
      <c r="AU83" s="2" t="n">
        <v>0</v>
      </c>
      <c r="AV83" s="2" t="n">
        <v>0</v>
      </c>
      <c r="AW83" s="2" t="n">
        <v>0</v>
      </c>
      <c r="AX83" s="51" t="n">
        <v>0</v>
      </c>
      <c r="AY83" s="51" t="n">
        <v>0</v>
      </c>
      <c r="AZ83" s="2" t="n">
        <v>0</v>
      </c>
      <c r="BA83" s="2" t="n">
        <v>0</v>
      </c>
      <c r="BB83" s="54" t="n">
        <f aca="false">SUM(BC83:BF83)</f>
        <v>0</v>
      </c>
      <c r="BC83" s="63" t="n">
        <v>0</v>
      </c>
      <c r="BF83" s="62" t="n">
        <v>0</v>
      </c>
      <c r="BG83" s="2" t="n">
        <v>0</v>
      </c>
      <c r="BH83" s="2" t="n">
        <v>0</v>
      </c>
      <c r="BI83" s="2" t="n">
        <v>0</v>
      </c>
      <c r="BK83" s="51" t="n">
        <v>0</v>
      </c>
      <c r="BL83" s="51" t="n">
        <v>0</v>
      </c>
      <c r="BM83" s="51" t="n">
        <v>0</v>
      </c>
      <c r="BN83" s="2" t="n">
        <v>0</v>
      </c>
      <c r="BO83" s="2" t="n">
        <v>0</v>
      </c>
      <c r="BP83" s="2" t="n">
        <v>0</v>
      </c>
      <c r="BS83" s="51" t="n">
        <v>0</v>
      </c>
      <c r="BT83" s="46" t="n">
        <f aca="false">SUM(L83:BS83)-AG83-AP83-M83-S83-BB83</f>
        <v>1</v>
      </c>
      <c r="BU83" s="2" t="n">
        <f aca="false">1-BT83</f>
        <v>0</v>
      </c>
      <c r="BV83" s="49"/>
      <c r="BY83" s="47"/>
    </row>
    <row r="84" customFormat="false" ht="14.25" hidden="false" customHeight="true" outlineLevel="0" collapsed="false">
      <c r="C84" s="68"/>
      <c r="D84" s="1"/>
      <c r="E84" s="66"/>
      <c r="F84" s="47" t="s">
        <v>240</v>
      </c>
      <c r="G84" s="0" t="s">
        <v>234</v>
      </c>
      <c r="H84" s="48" t="s">
        <v>241</v>
      </c>
      <c r="J84" s="43" t="n">
        <v>51312</v>
      </c>
      <c r="L84" s="2" t="n">
        <v>0.04</v>
      </c>
      <c r="M84" s="3" t="n">
        <f aca="false">+N84+O84</f>
        <v>0.08</v>
      </c>
      <c r="N84" s="40" t="n">
        <v>0.07</v>
      </c>
      <c r="O84" s="41" t="n">
        <v>0.01</v>
      </c>
      <c r="P84" s="70" t="n">
        <v>0.00025</v>
      </c>
      <c r="Q84" s="51" t="n">
        <v>0.002</v>
      </c>
      <c r="R84" s="51" t="n">
        <v>0.001</v>
      </c>
      <c r="S84" s="3" t="n">
        <f aca="false">SUM(T84:AD84)</f>
        <v>0.17175</v>
      </c>
      <c r="T84" s="71" t="n">
        <v>0.1</v>
      </c>
      <c r="U84" s="72"/>
      <c r="V84" s="72"/>
      <c r="W84" s="72"/>
      <c r="X84" s="72"/>
      <c r="Y84" s="72"/>
      <c r="Z84" s="72"/>
      <c r="AA84" s="72"/>
      <c r="AB84" s="72"/>
      <c r="AC84" s="70" t="n">
        <v>0.00075</v>
      </c>
      <c r="AD84" s="62" t="n">
        <v>0.071</v>
      </c>
      <c r="AE84" s="2" t="n">
        <v>0.02</v>
      </c>
      <c r="AF84" s="51" t="n">
        <v>0.002</v>
      </c>
      <c r="AG84" s="3" t="n">
        <f aca="false">SUM(AH84:AM84)</f>
        <v>0.066</v>
      </c>
      <c r="AH84" s="63" t="n">
        <v>0.004</v>
      </c>
      <c r="AI84" s="51" t="n">
        <v>0.002</v>
      </c>
      <c r="AJ84" s="2" t="n">
        <v>0.03</v>
      </c>
      <c r="AK84" s="2" t="n">
        <v>0.01</v>
      </c>
      <c r="AL84" s="2" t="n">
        <v>0.01</v>
      </c>
      <c r="AM84" s="41" t="n">
        <v>0.01</v>
      </c>
      <c r="AN84" s="2" t="n">
        <v>0.03</v>
      </c>
      <c r="AO84" s="2" t="n">
        <v>0.07</v>
      </c>
      <c r="AP84" s="3" t="n">
        <f aca="false">SUM(AQ84:AS84)</f>
        <v>0.35</v>
      </c>
      <c r="AQ84" s="40" t="n">
        <v>0.12</v>
      </c>
      <c r="AR84" s="2" t="n">
        <v>0.15</v>
      </c>
      <c r="AS84" s="41" t="n">
        <v>0.08</v>
      </c>
      <c r="AT84" s="51" t="n">
        <v>0.02</v>
      </c>
      <c r="AU84" s="2" t="n">
        <v>0.05</v>
      </c>
      <c r="AV84" s="2" t="n">
        <v>0.01</v>
      </c>
      <c r="AW84" s="2" t="n">
        <v>0</v>
      </c>
      <c r="AX84" s="51" t="n">
        <v>0</v>
      </c>
      <c r="AY84" s="51" t="n">
        <v>0.002</v>
      </c>
      <c r="AZ84" s="2" t="n">
        <v>0.01</v>
      </c>
      <c r="BA84" s="2" t="n">
        <v>0.02</v>
      </c>
      <c r="BB84" s="54" t="n">
        <f aca="false">SUM(BC84:BF84)</f>
        <v>0.005</v>
      </c>
      <c r="BC84" s="63" t="n">
        <v>0.002</v>
      </c>
      <c r="BF84" s="62" t="n">
        <v>0.003</v>
      </c>
      <c r="BG84" s="2" t="n">
        <v>0</v>
      </c>
      <c r="BH84" s="2" t="n">
        <v>0</v>
      </c>
      <c r="BI84" s="2" t="n">
        <v>0.02</v>
      </c>
      <c r="BK84" s="51" t="n">
        <v>0.001</v>
      </c>
      <c r="BL84" s="51" t="n">
        <v>0.003</v>
      </c>
      <c r="BM84" s="51" t="n">
        <v>0.005</v>
      </c>
      <c r="BN84" s="51" t="n">
        <v>0.017</v>
      </c>
      <c r="BO84" s="2" t="n">
        <v>0</v>
      </c>
      <c r="BP84" s="51" t="n">
        <v>0.001</v>
      </c>
      <c r="BQ84" s="51" t="n">
        <v>0.001</v>
      </c>
      <c r="BS84" s="51" t="n">
        <v>0.002</v>
      </c>
      <c r="BT84" s="46" t="n">
        <f aca="false">SUM(L84:BS84)-AG84-AP84-M84-S84-BB84</f>
        <v>1</v>
      </c>
      <c r="BU84" s="2" t="n">
        <f aca="false">1-BT84</f>
        <v>0</v>
      </c>
      <c r="BV84" s="49"/>
      <c r="BW84" s="0" t="s">
        <v>114</v>
      </c>
      <c r="BY84" s="47"/>
    </row>
    <row r="85" customFormat="false" ht="14.25" hidden="false" customHeight="true" outlineLevel="0" collapsed="false">
      <c r="C85" s="68"/>
      <c r="D85" s="1"/>
      <c r="E85" s="66"/>
      <c r="F85" s="65" t="s">
        <v>236</v>
      </c>
      <c r="G85" s="66" t="s">
        <v>242</v>
      </c>
      <c r="H85" s="67" t="s">
        <v>243</v>
      </c>
      <c r="I85" s="66"/>
      <c r="J85" s="43" t="n">
        <v>1190415</v>
      </c>
      <c r="K85" s="68"/>
      <c r="L85" s="2" t="n">
        <v>0.05</v>
      </c>
      <c r="M85" s="3" t="n">
        <f aca="false">+N85+O85</f>
        <v>0.16</v>
      </c>
      <c r="N85" s="40" t="n">
        <v>0.16</v>
      </c>
      <c r="O85" s="41"/>
      <c r="Q85" s="2" t="n">
        <v>0.01</v>
      </c>
      <c r="S85" s="3" t="n">
        <f aca="false">SUM(T85:AD85)</f>
        <v>0.15</v>
      </c>
      <c r="T85" s="44" t="n">
        <v>0.11</v>
      </c>
      <c r="U85" s="45"/>
      <c r="V85" s="45"/>
      <c r="W85" s="45"/>
      <c r="X85" s="45"/>
      <c r="Y85" s="45"/>
      <c r="Z85" s="45"/>
      <c r="AA85" s="45"/>
      <c r="AB85" s="45"/>
      <c r="AD85" s="41" t="n">
        <v>0.04</v>
      </c>
      <c r="AE85" s="2" t="n">
        <v>0.02</v>
      </c>
      <c r="AG85" s="3" t="n">
        <f aca="false">SUM(AH85:AM85)</f>
        <v>0.04</v>
      </c>
      <c r="AH85" s="40" t="n">
        <v>0.01</v>
      </c>
      <c r="AI85" s="2" t="n">
        <v>0.01</v>
      </c>
      <c r="AJ85" s="51" t="n">
        <v>0.005</v>
      </c>
      <c r="AK85" s="51" t="n">
        <v>0.005</v>
      </c>
      <c r="AM85" s="41" t="n">
        <v>0.01</v>
      </c>
      <c r="AN85" s="2" t="n">
        <v>0.02</v>
      </c>
      <c r="AO85" s="2" t="n">
        <v>0.3</v>
      </c>
      <c r="AP85" s="3" t="n">
        <f aca="false">SUM(AQ85:AS85)</f>
        <v>0.12</v>
      </c>
      <c r="AQ85" s="40" t="n">
        <v>0.04</v>
      </c>
      <c r="AR85" s="2" t="n">
        <v>0.04</v>
      </c>
      <c r="AS85" s="41" t="n">
        <v>0.04</v>
      </c>
      <c r="AT85" s="2" t="n">
        <v>0.05</v>
      </c>
      <c r="AU85" s="2" t="n">
        <v>0.05</v>
      </c>
      <c r="AZ85" s="2" t="n">
        <v>0.01</v>
      </c>
      <c r="BA85" s="2" t="n">
        <v>0.02</v>
      </c>
      <c r="BB85" s="54" t="n">
        <f aca="false">SUM(BC85:BF85)</f>
        <v>0</v>
      </c>
      <c r="BC85" s="40"/>
      <c r="BF85" s="41"/>
      <c r="BT85" s="46" t="n">
        <f aca="false">SUM(L85:BS85)-AG85-AP85-M85-S85-BB85</f>
        <v>1</v>
      </c>
      <c r="BU85" s="2" t="n">
        <f aca="false">1-BT85</f>
        <v>0</v>
      </c>
      <c r="BV85" s="66"/>
      <c r="BW85" s="66"/>
      <c r="BY85" s="65"/>
    </row>
    <row r="86" customFormat="false" ht="14.25" hidden="false" customHeight="true" outlineLevel="0" collapsed="false">
      <c r="C86" s="68"/>
      <c r="D86" s="1"/>
      <c r="E86" s="66"/>
      <c r="F86" s="47" t="s">
        <v>244</v>
      </c>
      <c r="G86" s="0" t="s">
        <v>238</v>
      </c>
      <c r="H86" s="48" t="s">
        <v>245</v>
      </c>
      <c r="J86" s="43" t="n">
        <v>51312</v>
      </c>
      <c r="L86" s="2" t="n">
        <v>0</v>
      </c>
      <c r="M86" s="3" t="n">
        <f aca="false">+N86+O86</f>
        <v>0</v>
      </c>
      <c r="N86" s="40" t="n">
        <v>0</v>
      </c>
      <c r="O86" s="41"/>
      <c r="S86" s="3" t="n">
        <f aca="false">SUM(T86:AD86)</f>
        <v>0</v>
      </c>
      <c r="T86" s="44"/>
      <c r="U86" s="45"/>
      <c r="V86" s="45"/>
      <c r="W86" s="45"/>
      <c r="X86" s="45"/>
      <c r="Y86" s="45"/>
      <c r="Z86" s="45"/>
      <c r="AA86" s="45"/>
      <c r="AB86" s="45"/>
      <c r="AD86" s="41" t="n">
        <v>0</v>
      </c>
      <c r="AG86" s="3" t="n">
        <f aca="false">SUM(AH86:AM86)</f>
        <v>0</v>
      </c>
      <c r="AH86" s="40"/>
      <c r="AM86" s="41"/>
      <c r="AP86" s="3" t="n">
        <f aca="false">SUM(AQ86:AS86)</f>
        <v>0</v>
      </c>
      <c r="AQ86" s="40" t="n">
        <v>0</v>
      </c>
      <c r="AR86" s="2" t="n">
        <v>0</v>
      </c>
      <c r="AS86" s="41" t="n">
        <v>0</v>
      </c>
      <c r="AU86" s="2" t="n">
        <v>0</v>
      </c>
      <c r="BB86" s="54"/>
      <c r="BC86" s="40"/>
      <c r="BF86" s="41"/>
      <c r="BT86" s="46" t="n">
        <f aca="false">SUM(L86:BS86)-AG86-AP86-M86-S86-BB86</f>
        <v>0</v>
      </c>
      <c r="BU86" s="2" t="n">
        <f aca="false">1-BT86</f>
        <v>1</v>
      </c>
      <c r="BV86" s="49"/>
      <c r="BW86" s="0" t="s">
        <v>246</v>
      </c>
      <c r="BY86" s="53"/>
    </row>
    <row r="87" customFormat="false" ht="12.75" hidden="false" customHeight="false" outlineLevel="0" collapsed="false">
      <c r="F87" s="0"/>
      <c r="J87" s="0"/>
      <c r="K87" s="0"/>
      <c r="L87" s="0"/>
      <c r="M87" s="56"/>
      <c r="N87" s="57"/>
      <c r="O87" s="58"/>
      <c r="P87" s="0"/>
      <c r="Q87" s="0"/>
      <c r="R87" s="0"/>
      <c r="S87" s="56"/>
      <c r="T87" s="59"/>
      <c r="U87" s="60"/>
      <c r="V87" s="60"/>
      <c r="W87" s="60"/>
      <c r="X87" s="60"/>
      <c r="Y87" s="60"/>
      <c r="Z87" s="60"/>
      <c r="AA87" s="60"/>
      <c r="AB87" s="60"/>
      <c r="AC87" s="36"/>
      <c r="AD87" s="41"/>
      <c r="AE87" s="0"/>
      <c r="AF87" s="0"/>
      <c r="AG87" s="56"/>
      <c r="AH87" s="0"/>
      <c r="AL87" s="0"/>
      <c r="AM87" s="41"/>
      <c r="AN87" s="0"/>
      <c r="AO87" s="0"/>
      <c r="AQ87" s="0"/>
      <c r="AS87" s="41"/>
      <c r="AT87" s="0"/>
      <c r="AU87" s="0"/>
      <c r="AV87" s="0"/>
      <c r="AW87" s="0"/>
      <c r="AX87" s="0"/>
      <c r="AY87" s="0"/>
      <c r="AZ87" s="0"/>
      <c r="BA87" s="0"/>
      <c r="BB87" s="73"/>
      <c r="BC87" s="57"/>
      <c r="BD87" s="36"/>
      <c r="BE87" s="36"/>
      <c r="BF87" s="58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50"/>
      <c r="BY87" s="48"/>
    </row>
    <row r="88" customFormat="false" ht="14.25" hidden="false" customHeight="true" outlineLevel="0" collapsed="false">
      <c r="D88" s="1"/>
      <c r="F88" s="48" t="s">
        <v>247</v>
      </c>
      <c r="J88" s="43"/>
      <c r="N88" s="40"/>
      <c r="O88" s="41"/>
      <c r="T88" s="44"/>
      <c r="U88" s="45"/>
      <c r="V88" s="45"/>
      <c r="W88" s="45"/>
      <c r="X88" s="45"/>
      <c r="Y88" s="45"/>
      <c r="Z88" s="45"/>
      <c r="AA88" s="45"/>
      <c r="AB88" s="45"/>
      <c r="AD88" s="41"/>
      <c r="AG88" s="3" t="s">
        <v>6</v>
      </c>
      <c r="AH88" s="40"/>
      <c r="AM88" s="41"/>
      <c r="AQ88" s="40"/>
      <c r="AS88" s="41"/>
      <c r="BB88" s="54"/>
      <c r="BC88" s="40"/>
      <c r="BF88" s="41"/>
      <c r="BT88" s="51"/>
      <c r="BU88" s="2"/>
      <c r="BY88" s="47"/>
    </row>
    <row r="89" customFormat="false" ht="14.25" hidden="false" customHeight="true" outlineLevel="0" collapsed="false">
      <c r="A89" s="0" t="s">
        <v>74</v>
      </c>
      <c r="C89" s="1" t="s">
        <v>248</v>
      </c>
      <c r="D89" s="1"/>
      <c r="F89" s="47" t="s">
        <v>248</v>
      </c>
      <c r="G89" s="0" t="s">
        <v>249</v>
      </c>
      <c r="H89" s="48" t="s">
        <v>250</v>
      </c>
      <c r="J89" s="43" t="n">
        <v>5460</v>
      </c>
      <c r="L89" s="2" t="n">
        <v>0</v>
      </c>
      <c r="M89" s="3" t="n">
        <f aca="false">+N89+O89</f>
        <v>0</v>
      </c>
      <c r="N89" s="40" t="n">
        <v>0</v>
      </c>
      <c r="O89" s="41"/>
      <c r="S89" s="3" t="n">
        <f aca="false">SUM(T89:AD89)</f>
        <v>0</v>
      </c>
      <c r="T89" s="44"/>
      <c r="U89" s="45"/>
      <c r="V89" s="45"/>
      <c r="W89" s="45"/>
      <c r="X89" s="45"/>
      <c r="Y89" s="45"/>
      <c r="Z89" s="45"/>
      <c r="AA89" s="45"/>
      <c r="AB89" s="45"/>
      <c r="AD89" s="41" t="n">
        <v>0</v>
      </c>
      <c r="AG89" s="3" t="n">
        <f aca="false">SUM(AH89:AM89)</f>
        <v>0</v>
      </c>
      <c r="AH89" s="40"/>
      <c r="AM89" s="41"/>
      <c r="AP89" s="3" t="n">
        <f aca="false">SUM(AQ89:AS89)</f>
        <v>0</v>
      </c>
      <c r="AQ89" s="40" t="n">
        <v>0</v>
      </c>
      <c r="AR89" s="2" t="n">
        <v>0</v>
      </c>
      <c r="AS89" s="41" t="n">
        <v>0</v>
      </c>
      <c r="AU89" s="2" t="n">
        <v>0</v>
      </c>
      <c r="BB89" s="54"/>
      <c r="BC89" s="40"/>
      <c r="BF89" s="41"/>
      <c r="BT89" s="46" t="n">
        <f aca="false">SUM(L89:BS89)-AG89-AP89-M89-S89-BB89</f>
        <v>0</v>
      </c>
      <c r="BU89" s="2" t="n">
        <f aca="false">1-BT89</f>
        <v>1</v>
      </c>
      <c r="BV89" s="49"/>
      <c r="BW89" s="0" t="s">
        <v>251</v>
      </c>
      <c r="BY89" s="47"/>
    </row>
    <row r="90" customFormat="false" ht="14.25" hidden="false" customHeight="true" outlineLevel="0" collapsed="false">
      <c r="A90" s="0" t="s">
        <v>74</v>
      </c>
      <c r="C90" s="1" t="s">
        <v>252</v>
      </c>
      <c r="D90" s="1"/>
      <c r="F90" s="47" t="s">
        <v>252</v>
      </c>
      <c r="G90" s="0" t="s">
        <v>249</v>
      </c>
      <c r="H90" s="48" t="s">
        <v>253</v>
      </c>
      <c r="J90" s="43" t="s">
        <v>6</v>
      </c>
      <c r="L90" s="2" t="n">
        <v>0.04</v>
      </c>
      <c r="M90" s="3" t="n">
        <f aca="false">+N90+O90</f>
        <v>0.08</v>
      </c>
      <c r="N90" s="40" t="n">
        <v>0.07</v>
      </c>
      <c r="O90" s="41" t="n">
        <v>0.01</v>
      </c>
      <c r="P90" s="70" t="n">
        <v>0.00025</v>
      </c>
      <c r="Q90" s="51" t="n">
        <v>0.002</v>
      </c>
      <c r="R90" s="51" t="n">
        <v>0.001</v>
      </c>
      <c r="S90" s="3" t="n">
        <f aca="false">SUM(T90:AD90)</f>
        <v>0.17175</v>
      </c>
      <c r="T90" s="71" t="n">
        <v>0.1</v>
      </c>
      <c r="U90" s="72"/>
      <c r="V90" s="72"/>
      <c r="W90" s="72"/>
      <c r="X90" s="72"/>
      <c r="Y90" s="72"/>
      <c r="Z90" s="72"/>
      <c r="AA90" s="72"/>
      <c r="AB90" s="72"/>
      <c r="AC90" s="70" t="n">
        <v>0.00075</v>
      </c>
      <c r="AD90" s="62" t="n">
        <v>0.071</v>
      </c>
      <c r="AE90" s="2" t="n">
        <v>0.02</v>
      </c>
      <c r="AF90" s="51" t="n">
        <v>0.002</v>
      </c>
      <c r="AG90" s="3" t="n">
        <f aca="false">SUM(AH90:AM90)</f>
        <v>0.066</v>
      </c>
      <c r="AH90" s="63" t="n">
        <v>0.004</v>
      </c>
      <c r="AI90" s="51" t="n">
        <v>0.002</v>
      </c>
      <c r="AJ90" s="2" t="n">
        <v>0.03</v>
      </c>
      <c r="AK90" s="2" t="n">
        <v>0.01</v>
      </c>
      <c r="AL90" s="2" t="n">
        <v>0.01</v>
      </c>
      <c r="AM90" s="41" t="n">
        <v>0.01</v>
      </c>
      <c r="AN90" s="2" t="n">
        <v>0.03</v>
      </c>
      <c r="AO90" s="2" t="n">
        <v>0.07</v>
      </c>
      <c r="AP90" s="3" t="n">
        <f aca="false">SUM(AQ90:AS90)</f>
        <v>0.35</v>
      </c>
      <c r="AQ90" s="40" t="n">
        <v>0.12</v>
      </c>
      <c r="AR90" s="2" t="n">
        <v>0.15</v>
      </c>
      <c r="AS90" s="41" t="n">
        <v>0.08</v>
      </c>
      <c r="AT90" s="51" t="n">
        <v>0.02</v>
      </c>
      <c r="AU90" s="2" t="n">
        <v>0.05</v>
      </c>
      <c r="AV90" s="2" t="n">
        <v>0.01</v>
      </c>
      <c r="AW90" s="2" t="n">
        <v>0</v>
      </c>
      <c r="AX90" s="51" t="n">
        <v>0</v>
      </c>
      <c r="AY90" s="51" t="n">
        <v>0.002</v>
      </c>
      <c r="AZ90" s="2" t="n">
        <v>0.01</v>
      </c>
      <c r="BA90" s="2" t="n">
        <v>0.02</v>
      </c>
      <c r="BB90" s="54" t="n">
        <f aca="false">SUM(BC90:BF90)</f>
        <v>0.005</v>
      </c>
      <c r="BC90" s="63" t="n">
        <v>0.002</v>
      </c>
      <c r="BF90" s="62" t="n">
        <v>0.003</v>
      </c>
      <c r="BG90" s="2" t="n">
        <v>0</v>
      </c>
      <c r="BH90" s="2" t="n">
        <v>0</v>
      </c>
      <c r="BI90" s="2" t="n">
        <v>0.02</v>
      </c>
      <c r="BK90" s="51" t="n">
        <v>0.001</v>
      </c>
      <c r="BL90" s="51" t="n">
        <v>0.003</v>
      </c>
      <c r="BM90" s="51" t="n">
        <v>0.005</v>
      </c>
      <c r="BN90" s="51" t="n">
        <v>0.017</v>
      </c>
      <c r="BO90" s="2" t="n">
        <v>0</v>
      </c>
      <c r="BP90" s="51" t="n">
        <v>0.001</v>
      </c>
      <c r="BQ90" s="51" t="n">
        <v>0.001</v>
      </c>
      <c r="BS90" s="51" t="n">
        <v>0.002</v>
      </c>
      <c r="BT90" s="46" t="n">
        <f aca="false">SUM(L90:BS90)-AG90-AP90-M90-S90-BB90</f>
        <v>1</v>
      </c>
      <c r="BU90" s="2" t="n">
        <f aca="false">1-BT90</f>
        <v>0</v>
      </c>
      <c r="BV90" s="49"/>
      <c r="BY90" s="35"/>
    </row>
    <row r="91" customFormat="false" ht="12.75" hidden="false" customHeight="false" outlineLevel="0" collapsed="false">
      <c r="D91" s="1"/>
      <c r="F91" s="35"/>
      <c r="J91" s="64" t="e">
        <f aca="false"/>
        <v>#VALUE!</v>
      </c>
      <c r="N91" s="40"/>
      <c r="O91" s="41"/>
      <c r="T91" s="44"/>
      <c r="U91" s="45"/>
      <c r="V91" s="45"/>
      <c r="W91" s="45"/>
      <c r="X91" s="45"/>
      <c r="Y91" s="45"/>
      <c r="Z91" s="45"/>
      <c r="AA91" s="45"/>
      <c r="AB91" s="45"/>
      <c r="AD91" s="41"/>
      <c r="AG91" s="3" t="s">
        <v>6</v>
      </c>
      <c r="AH91" s="40"/>
      <c r="AM91" s="41"/>
      <c r="AQ91" s="40"/>
      <c r="AS91" s="41"/>
      <c r="BC91" s="40"/>
      <c r="BF91" s="41"/>
      <c r="BT91" s="51" t="s">
        <v>6</v>
      </c>
      <c r="BU91" s="2"/>
      <c r="BY91" s="52"/>
    </row>
    <row r="92" customFormat="false" ht="12.75" hidden="false" customHeight="false" outlineLevel="0" collapsed="false">
      <c r="D92" s="1"/>
      <c r="F92" s="48" t="s">
        <v>254</v>
      </c>
      <c r="G92" s="48"/>
      <c r="H92" s="48"/>
      <c r="J92" s="43"/>
      <c r="N92" s="40"/>
      <c r="O92" s="41"/>
      <c r="T92" s="44"/>
      <c r="U92" s="45"/>
      <c r="V92" s="45"/>
      <c r="W92" s="45"/>
      <c r="X92" s="45"/>
      <c r="Y92" s="45"/>
      <c r="Z92" s="45"/>
      <c r="AA92" s="45"/>
      <c r="AB92" s="45"/>
      <c r="AD92" s="41"/>
      <c r="AM92" s="41"/>
      <c r="AS92" s="41"/>
      <c r="BC92" s="40"/>
      <c r="BF92" s="41"/>
      <c r="BT92" s="51"/>
      <c r="BY92" s="48"/>
    </row>
    <row r="93" customFormat="false" ht="12.75" hidden="false" customHeight="false" outlineLevel="0" collapsed="false">
      <c r="D93" s="1"/>
      <c r="F93" s="0" t="s">
        <v>255</v>
      </c>
      <c r="G93" s="74" t="s">
        <v>238</v>
      </c>
      <c r="H93" s="74" t="s">
        <v>256</v>
      </c>
      <c r="J93" s="64" t="e">
        <f aca="false"/>
        <v>#VALUE!</v>
      </c>
      <c r="L93" s="2" t="n">
        <v>0</v>
      </c>
      <c r="M93" s="3" t="n">
        <f aca="false">+N93+O93</f>
        <v>0</v>
      </c>
      <c r="N93" s="40" t="n">
        <v>0</v>
      </c>
      <c r="O93" s="41"/>
      <c r="S93" s="3" t="n">
        <f aca="false">SUM(T93:AD93)</f>
        <v>0.27</v>
      </c>
      <c r="T93" s="44"/>
      <c r="U93" s="45"/>
      <c r="V93" s="45"/>
      <c r="W93" s="45"/>
      <c r="X93" s="45"/>
      <c r="Y93" s="45"/>
      <c r="Z93" s="45"/>
      <c r="AA93" s="45"/>
      <c r="AB93" s="45"/>
      <c r="AD93" s="41" t="n">
        <v>0.27</v>
      </c>
      <c r="AE93" s="2" t="n">
        <v>0.27</v>
      </c>
      <c r="AG93" s="3" t="n">
        <f aca="false">SUM(AH93:AM93)</f>
        <v>0</v>
      </c>
      <c r="AH93" s="40"/>
      <c r="AM93" s="41"/>
      <c r="AP93" s="3" t="n">
        <f aca="false">SUM(AQ93:AS93)</f>
        <v>0.46</v>
      </c>
      <c r="AQ93" s="40" t="n">
        <v>0.11</v>
      </c>
      <c r="AR93" s="2" t="n">
        <v>0.27</v>
      </c>
      <c r="AS93" s="41" t="n">
        <v>0.08</v>
      </c>
      <c r="AU93" s="2" t="n">
        <v>0</v>
      </c>
      <c r="BC93" s="40"/>
      <c r="BF93" s="41"/>
      <c r="BT93" s="46" t="n">
        <f aca="false">SUM(L93:BS93)-AG93-AP93-M93-S93-BB93</f>
        <v>1</v>
      </c>
      <c r="BU93" s="2" t="n">
        <f aca="false">1-BT93</f>
        <v>0</v>
      </c>
      <c r="BY93" s="0" t="s">
        <v>257</v>
      </c>
    </row>
    <row r="94" customFormat="false" ht="12.75" hidden="false" customHeight="false" outlineLevel="0" collapsed="false">
      <c r="D94" s="1"/>
      <c r="F94" s="0" t="s">
        <v>258</v>
      </c>
      <c r="G94" s="74" t="s">
        <v>259</v>
      </c>
      <c r="H94" s="74" t="s">
        <v>260</v>
      </c>
      <c r="J94" s="64"/>
      <c r="L94" s="2" t="n">
        <v>0</v>
      </c>
      <c r="M94" s="3" t="n">
        <f aca="false">+N94+O94</f>
        <v>0.03</v>
      </c>
      <c r="N94" s="40" t="n">
        <v>0.03</v>
      </c>
      <c r="O94" s="41"/>
      <c r="S94" s="3" t="n">
        <f aca="false">SUM(T94:AD94)</f>
        <v>0.26</v>
      </c>
      <c r="T94" s="44"/>
      <c r="U94" s="45"/>
      <c r="V94" s="45"/>
      <c r="W94" s="45"/>
      <c r="X94" s="45"/>
      <c r="Y94" s="45"/>
      <c r="Z94" s="45"/>
      <c r="AA94" s="45"/>
      <c r="AB94" s="45"/>
      <c r="AD94" s="41" t="n">
        <v>0.26</v>
      </c>
      <c r="AE94" s="2" t="n">
        <v>0.26</v>
      </c>
      <c r="AG94" s="3" t="n">
        <f aca="false">SUM(AH94:AM94)</f>
        <v>0</v>
      </c>
      <c r="AH94" s="40"/>
      <c r="AM94" s="41"/>
      <c r="AP94" s="3" t="n">
        <f aca="false">SUM(AQ94:AS94)</f>
        <v>0.43</v>
      </c>
      <c r="AQ94" s="40" t="n">
        <v>0.1</v>
      </c>
      <c r="AR94" s="2" t="n">
        <v>0.26</v>
      </c>
      <c r="AS94" s="41" t="n">
        <v>0.07</v>
      </c>
      <c r="AU94" s="2" t="n">
        <v>0.02</v>
      </c>
      <c r="BC94" s="40"/>
      <c r="BF94" s="41"/>
      <c r="BT94" s="46" t="n">
        <f aca="false">SUM(L94:BS94)-AG94-AP94-M94-S94-BB94</f>
        <v>1</v>
      </c>
      <c r="BU94" s="2" t="n">
        <f aca="false">1-BT94</f>
        <v>0</v>
      </c>
      <c r="BY94" s="0" t="s">
        <v>261</v>
      </c>
    </row>
    <row r="95" customFormat="false" ht="12.75" hidden="false" customHeight="false" outlineLevel="0" collapsed="false">
      <c r="D95" s="1"/>
      <c r="F95" s="0" t="s">
        <v>262</v>
      </c>
      <c r="G95" s="74" t="s">
        <v>249</v>
      </c>
      <c r="H95" s="74" t="s">
        <v>263</v>
      </c>
      <c r="I95" s="36"/>
      <c r="J95" s="43"/>
      <c r="K95" s="37"/>
      <c r="L95" s="2" t="n">
        <v>0</v>
      </c>
      <c r="M95" s="3" t="n">
        <f aca="false">+N95+O95</f>
        <v>0.03</v>
      </c>
      <c r="N95" s="40" t="n">
        <v>0.03</v>
      </c>
      <c r="O95" s="41"/>
      <c r="S95" s="3" t="n">
        <f aca="false">SUM(T95:AD95)</f>
        <v>0.26</v>
      </c>
      <c r="T95" s="44"/>
      <c r="U95" s="45"/>
      <c r="V95" s="45"/>
      <c r="W95" s="45"/>
      <c r="X95" s="45"/>
      <c r="Y95" s="45"/>
      <c r="Z95" s="45"/>
      <c r="AA95" s="45"/>
      <c r="AB95" s="45"/>
      <c r="AD95" s="41" t="n">
        <v>0.26</v>
      </c>
      <c r="AE95" s="2" t="n">
        <v>0.26</v>
      </c>
      <c r="AG95" s="3" t="n">
        <f aca="false">SUM(AH95:AM95)</f>
        <v>0</v>
      </c>
      <c r="AH95" s="40"/>
      <c r="AM95" s="41"/>
      <c r="AP95" s="3" t="n">
        <f aca="false">SUM(AQ95:AS95)</f>
        <v>0.43</v>
      </c>
      <c r="AQ95" s="40" t="n">
        <v>0.1</v>
      </c>
      <c r="AR95" s="2" t="n">
        <v>0.26</v>
      </c>
      <c r="AS95" s="41" t="n">
        <v>0.07</v>
      </c>
      <c r="AU95" s="2" t="n">
        <v>0.02</v>
      </c>
      <c r="BC95" s="40"/>
      <c r="BF95" s="41"/>
      <c r="BT95" s="46" t="n">
        <f aca="false">SUM(L95:BS95)-AG95-AP95-M95-S95-BB95</f>
        <v>1</v>
      </c>
      <c r="BU95" s="2" t="n">
        <f aca="false">1-BT95</f>
        <v>0</v>
      </c>
      <c r="BY95" s="0" t="s">
        <v>264</v>
      </c>
    </row>
    <row r="96" customFormat="false" ht="12.75" hidden="false" customHeight="false" outlineLevel="0" collapsed="false">
      <c r="D96" s="1"/>
      <c r="F96" s="0" t="s">
        <v>265</v>
      </c>
      <c r="G96" s="74" t="s">
        <v>249</v>
      </c>
      <c r="H96" s="74" t="s">
        <v>266</v>
      </c>
      <c r="J96" s="43"/>
      <c r="L96" s="2" t="n">
        <v>0</v>
      </c>
      <c r="M96" s="3" t="n">
        <f aca="false">+N96+O96</f>
        <v>0</v>
      </c>
      <c r="N96" s="40" t="n">
        <v>0</v>
      </c>
      <c r="O96" s="41"/>
      <c r="S96" s="3" t="n">
        <f aca="false">SUM(T96:AD96)</f>
        <v>0.27</v>
      </c>
      <c r="T96" s="44"/>
      <c r="U96" s="45"/>
      <c r="V96" s="45"/>
      <c r="W96" s="45"/>
      <c r="X96" s="45"/>
      <c r="Y96" s="45"/>
      <c r="Z96" s="45"/>
      <c r="AA96" s="45"/>
      <c r="AB96" s="45"/>
      <c r="AD96" s="41" t="n">
        <v>0.27</v>
      </c>
      <c r="AE96" s="2" t="n">
        <v>0.27</v>
      </c>
      <c r="AG96" s="3" t="n">
        <f aca="false">SUM(AH96:AM96)</f>
        <v>0</v>
      </c>
      <c r="AH96" s="40"/>
      <c r="AM96" s="41"/>
      <c r="AP96" s="3" t="n">
        <f aca="false">SUM(AQ96:AS96)</f>
        <v>0.46</v>
      </c>
      <c r="AQ96" s="40" t="n">
        <v>0.11</v>
      </c>
      <c r="AR96" s="2" t="n">
        <v>0.27</v>
      </c>
      <c r="AS96" s="41" t="n">
        <v>0.08</v>
      </c>
      <c r="AU96" s="2" t="n">
        <v>0</v>
      </c>
      <c r="BC96" s="40"/>
      <c r="BF96" s="41"/>
      <c r="BT96" s="46" t="n">
        <f aca="false">SUM(L96:BS96)-AG96-AP96-M96-S96-BB96</f>
        <v>1</v>
      </c>
      <c r="BU96" s="2" t="n">
        <f aca="false">1-BT96</f>
        <v>0</v>
      </c>
      <c r="BY96" s="0" t="s">
        <v>267</v>
      </c>
    </row>
    <row r="97" customFormat="false" ht="12.75" hidden="false" customHeight="false" outlineLevel="0" collapsed="false">
      <c r="D97" s="1"/>
      <c r="F97" s="0" t="s">
        <v>268</v>
      </c>
      <c r="G97" s="74" t="s">
        <v>204</v>
      </c>
      <c r="H97" s="74" t="s">
        <v>269</v>
      </c>
      <c r="J97" s="43"/>
      <c r="L97" s="2" t="n">
        <v>0</v>
      </c>
      <c r="M97" s="3" t="n">
        <f aca="false">+N97+O97</f>
        <v>0</v>
      </c>
      <c r="N97" s="40" t="n">
        <v>0</v>
      </c>
      <c r="O97" s="41"/>
      <c r="S97" s="3" t="n">
        <f aca="false">SUM(T97:AD97)</f>
        <v>0.27</v>
      </c>
      <c r="T97" s="44"/>
      <c r="U97" s="45"/>
      <c r="V97" s="45"/>
      <c r="W97" s="45"/>
      <c r="X97" s="45"/>
      <c r="Y97" s="45"/>
      <c r="Z97" s="45"/>
      <c r="AA97" s="45"/>
      <c r="AB97" s="45"/>
      <c r="AD97" s="41" t="n">
        <v>0.27</v>
      </c>
      <c r="AE97" s="2" t="n">
        <v>0.27</v>
      </c>
      <c r="AG97" s="3" t="n">
        <f aca="false">SUM(AH97:AM97)</f>
        <v>0</v>
      </c>
      <c r="AH97" s="40"/>
      <c r="AM97" s="41"/>
      <c r="AP97" s="3" t="n">
        <f aca="false">SUM(AQ97:AS97)</f>
        <v>0.46</v>
      </c>
      <c r="AQ97" s="40" t="n">
        <v>0.11</v>
      </c>
      <c r="AR97" s="2" t="n">
        <v>0.27</v>
      </c>
      <c r="AS97" s="41" t="n">
        <v>0.08</v>
      </c>
      <c r="AU97" s="2" t="n">
        <v>0</v>
      </c>
      <c r="BC97" s="40"/>
      <c r="BF97" s="41"/>
      <c r="BT97" s="46" t="n">
        <f aca="false">SUM(L97:BS97)-AG97-AP97-M97-S97-BB97</f>
        <v>1</v>
      </c>
      <c r="BU97" s="2" t="n">
        <f aca="false">1-BT97</f>
        <v>0</v>
      </c>
      <c r="BY97" s="0" t="s">
        <v>270</v>
      </c>
    </row>
    <row r="98" customFormat="false" ht="12.75" hidden="false" customHeight="false" outlineLevel="0" collapsed="false">
      <c r="D98" s="1"/>
      <c r="F98" s="0" t="s">
        <v>271</v>
      </c>
      <c r="G98" s="74" t="s">
        <v>186</v>
      </c>
      <c r="H98" s="74" t="s">
        <v>272</v>
      </c>
      <c r="J98" s="64"/>
      <c r="L98" s="2" t="n">
        <v>0</v>
      </c>
      <c r="M98" s="3" t="n">
        <f aca="false">+N98+O98</f>
        <v>0</v>
      </c>
      <c r="N98" s="40" t="n">
        <v>0</v>
      </c>
      <c r="O98" s="41"/>
      <c r="S98" s="3" t="n">
        <f aca="false">SUM(T98:AD98)</f>
        <v>0.27</v>
      </c>
      <c r="T98" s="44"/>
      <c r="U98" s="45"/>
      <c r="V98" s="45"/>
      <c r="W98" s="45"/>
      <c r="X98" s="45"/>
      <c r="Y98" s="45"/>
      <c r="Z98" s="45"/>
      <c r="AA98" s="45"/>
      <c r="AB98" s="45"/>
      <c r="AD98" s="41" t="n">
        <v>0.27</v>
      </c>
      <c r="AE98" s="2" t="n">
        <v>0.27</v>
      </c>
      <c r="AG98" s="3" t="n">
        <f aca="false">SUM(AH98:AM98)</f>
        <v>0</v>
      </c>
      <c r="AH98" s="40"/>
      <c r="AM98" s="41"/>
      <c r="AP98" s="3" t="n">
        <f aca="false">SUM(AQ98:AS98)</f>
        <v>0.46</v>
      </c>
      <c r="AQ98" s="40" t="n">
        <v>0.11</v>
      </c>
      <c r="AR98" s="2" t="n">
        <v>0.27</v>
      </c>
      <c r="AS98" s="41" t="n">
        <v>0.08</v>
      </c>
      <c r="AU98" s="2" t="n">
        <v>0</v>
      </c>
      <c r="BC98" s="40"/>
      <c r="BF98" s="41"/>
      <c r="BT98" s="46" t="n">
        <f aca="false">SUM(L98:BS98)-AG98-AP98-M98-S98-BB98</f>
        <v>1</v>
      </c>
      <c r="BU98" s="2" t="n">
        <f aca="false">1-BT98</f>
        <v>0</v>
      </c>
      <c r="BY98" s="0" t="s">
        <v>273</v>
      </c>
    </row>
    <row r="99" customFormat="false" ht="12.75" hidden="false" customHeight="false" outlineLevel="0" collapsed="false">
      <c r="D99" s="1"/>
      <c r="F99" s="0" t="s">
        <v>274</v>
      </c>
      <c r="G99" s="74" t="s">
        <v>207</v>
      </c>
      <c r="H99" s="74" t="s">
        <v>275</v>
      </c>
      <c r="J99" s="64"/>
      <c r="L99" s="2" t="n">
        <v>0</v>
      </c>
      <c r="M99" s="3" t="n">
        <f aca="false">+N99+O99</f>
        <v>0.03</v>
      </c>
      <c r="N99" s="40" t="n">
        <v>0.02</v>
      </c>
      <c r="O99" s="41" t="n">
        <v>0.01</v>
      </c>
      <c r="S99" s="3" t="n">
        <f aca="false">SUM(T99:AD99)</f>
        <v>0.25</v>
      </c>
      <c r="T99" s="44"/>
      <c r="U99" s="45"/>
      <c r="V99" s="45"/>
      <c r="W99" s="45"/>
      <c r="X99" s="45"/>
      <c r="Y99" s="45"/>
      <c r="Z99" s="45"/>
      <c r="AA99" s="45"/>
      <c r="AB99" s="45"/>
      <c r="AD99" s="41" t="n">
        <v>0.25</v>
      </c>
      <c r="AE99" s="2" t="n">
        <v>0.05</v>
      </c>
      <c r="AG99" s="3" t="n">
        <f aca="false">SUM(AH99:AM99)</f>
        <v>0.01</v>
      </c>
      <c r="AH99" s="40"/>
      <c r="AM99" s="41" t="n">
        <v>0.01</v>
      </c>
      <c r="AO99" s="2" t="n">
        <v>0.15</v>
      </c>
      <c r="AP99" s="3" t="n">
        <f aca="false">SUM(AQ99:AS99)</f>
        <v>0.4</v>
      </c>
      <c r="AQ99" s="40" t="n">
        <v>0.12</v>
      </c>
      <c r="AR99" s="2" t="n">
        <v>0.16</v>
      </c>
      <c r="AS99" s="41" t="n">
        <v>0.12</v>
      </c>
      <c r="AU99" s="2" t="n">
        <v>0.01</v>
      </c>
      <c r="AZ99" s="2" t="n">
        <v>0.1</v>
      </c>
      <c r="BC99" s="40"/>
      <c r="BF99" s="41"/>
      <c r="BT99" s="46" t="n">
        <f aca="false">SUM(L99:BS99)-AG99-AP99-M99-S99-BB99</f>
        <v>1</v>
      </c>
      <c r="BU99" s="2" t="n">
        <f aca="false">1-BT99</f>
        <v>0</v>
      </c>
      <c r="BY99" s="0" t="s">
        <v>263</v>
      </c>
    </row>
    <row r="100" customFormat="false" ht="12.75" hidden="false" customHeight="false" outlineLevel="0" collapsed="false">
      <c r="D100" s="1"/>
      <c r="F100" s="0" t="s">
        <v>276</v>
      </c>
      <c r="G100" s="74" t="s">
        <v>249</v>
      </c>
      <c r="H100" s="74" t="s">
        <v>267</v>
      </c>
      <c r="J100" s="64"/>
      <c r="L100" s="2" t="n">
        <v>0</v>
      </c>
      <c r="M100" s="3" t="n">
        <f aca="false">+N100+O100</f>
        <v>0.03</v>
      </c>
      <c r="N100" s="40" t="n">
        <v>0.03</v>
      </c>
      <c r="O100" s="41"/>
      <c r="S100" s="3" t="n">
        <f aca="false">SUM(T100:AD100)</f>
        <v>0.26</v>
      </c>
      <c r="T100" s="44"/>
      <c r="U100" s="45"/>
      <c r="V100" s="45"/>
      <c r="W100" s="45"/>
      <c r="X100" s="45"/>
      <c r="Y100" s="45"/>
      <c r="Z100" s="45"/>
      <c r="AA100" s="45"/>
      <c r="AB100" s="45"/>
      <c r="AD100" s="41" t="n">
        <v>0.26</v>
      </c>
      <c r="AE100" s="2" t="n">
        <v>0.26</v>
      </c>
      <c r="AG100" s="3" t="n">
        <f aca="false">SUM(AH100:AM100)</f>
        <v>0</v>
      </c>
      <c r="AH100" s="40"/>
      <c r="AM100" s="41"/>
      <c r="AP100" s="3" t="n">
        <f aca="false">SUM(AQ100:AS100)</f>
        <v>0.43</v>
      </c>
      <c r="AQ100" s="40" t="n">
        <v>0.1</v>
      </c>
      <c r="AR100" s="2" t="n">
        <v>0.26</v>
      </c>
      <c r="AS100" s="41" t="n">
        <v>0.07</v>
      </c>
      <c r="AU100" s="2" t="n">
        <v>0.02</v>
      </c>
      <c r="BC100" s="40"/>
      <c r="BF100" s="41"/>
      <c r="BT100" s="46" t="n">
        <f aca="false">SUM(L100:BS100)-AG100-AP100-M100-S100-BB100</f>
        <v>1</v>
      </c>
      <c r="BU100" s="2" t="n">
        <f aca="false">1-BT100</f>
        <v>0</v>
      </c>
      <c r="BY100" s="0" t="s">
        <v>272</v>
      </c>
    </row>
    <row r="101" customFormat="false" ht="12.75" hidden="false" customHeight="false" outlineLevel="0" collapsed="false">
      <c r="D101" s="1"/>
      <c r="F101" s="0" t="s">
        <v>277</v>
      </c>
      <c r="G101" s="74" t="s">
        <v>186</v>
      </c>
      <c r="H101" s="74" t="s">
        <v>278</v>
      </c>
      <c r="L101" s="2" t="n">
        <v>0</v>
      </c>
      <c r="M101" s="3" t="n">
        <f aca="false">+N101+O101</f>
        <v>0</v>
      </c>
      <c r="N101" s="40" t="n">
        <v>0</v>
      </c>
      <c r="O101" s="41"/>
      <c r="S101" s="3" t="n">
        <f aca="false">SUM(T101:AD101)</f>
        <v>0.27</v>
      </c>
      <c r="T101" s="44"/>
      <c r="U101" s="45"/>
      <c r="V101" s="45"/>
      <c r="W101" s="45"/>
      <c r="X101" s="45"/>
      <c r="Y101" s="45"/>
      <c r="Z101" s="45"/>
      <c r="AA101" s="45"/>
      <c r="AB101" s="45"/>
      <c r="AD101" s="41" t="n">
        <v>0.27</v>
      </c>
      <c r="AE101" s="2" t="n">
        <v>0.27</v>
      </c>
      <c r="AG101" s="3" t="n">
        <f aca="false">SUM(AH101:AM101)</f>
        <v>0</v>
      </c>
      <c r="AH101" s="40"/>
      <c r="AM101" s="41"/>
      <c r="AP101" s="3" t="n">
        <f aca="false">SUM(AQ101:AS101)</f>
        <v>0.46</v>
      </c>
      <c r="AQ101" s="40" t="n">
        <v>0.11</v>
      </c>
      <c r="AR101" s="2" t="n">
        <v>0.27</v>
      </c>
      <c r="AS101" s="41" t="n">
        <v>0.08</v>
      </c>
      <c r="AU101" s="2" t="n">
        <v>0</v>
      </c>
      <c r="BC101" s="40"/>
      <c r="BF101" s="41"/>
      <c r="BT101" s="46" t="n">
        <f aca="false">SUM(L101:BS101)-AG101-AP101-M101-S101-BB101</f>
        <v>1</v>
      </c>
      <c r="BU101" s="2" t="n">
        <f aca="false">1-BT101</f>
        <v>0</v>
      </c>
      <c r="BY101" s="0" t="s">
        <v>266</v>
      </c>
    </row>
    <row r="102" customFormat="false" ht="12.75" hidden="false" customHeight="false" outlineLevel="0" collapsed="false">
      <c r="D102" s="1"/>
      <c r="F102" s="0" t="s">
        <v>279</v>
      </c>
      <c r="G102" s="74" t="s">
        <v>211</v>
      </c>
      <c r="H102" s="74" t="s">
        <v>280</v>
      </c>
      <c r="L102" s="2" t="n">
        <v>0</v>
      </c>
      <c r="M102" s="3" t="n">
        <f aca="false">+N102+O102</f>
        <v>0</v>
      </c>
      <c r="N102" s="40" t="n">
        <v>0</v>
      </c>
      <c r="O102" s="41"/>
      <c r="S102" s="3" t="n">
        <f aca="false">SUM(T102:AD102)</f>
        <v>0.27</v>
      </c>
      <c r="T102" s="44"/>
      <c r="U102" s="45"/>
      <c r="V102" s="45"/>
      <c r="W102" s="45"/>
      <c r="X102" s="45"/>
      <c r="Y102" s="45"/>
      <c r="Z102" s="45"/>
      <c r="AA102" s="45"/>
      <c r="AB102" s="45"/>
      <c r="AD102" s="41" t="n">
        <v>0.27</v>
      </c>
      <c r="AE102" s="2" t="n">
        <v>0.27</v>
      </c>
      <c r="AG102" s="3" t="n">
        <f aca="false">SUM(AH102:AM102)</f>
        <v>0</v>
      </c>
      <c r="AH102" s="40"/>
      <c r="AM102" s="41"/>
      <c r="AP102" s="3" t="n">
        <f aca="false">SUM(AQ102:AS102)</f>
        <v>0.46</v>
      </c>
      <c r="AQ102" s="40" t="n">
        <v>0.11</v>
      </c>
      <c r="AR102" s="2" t="n">
        <v>0.27</v>
      </c>
      <c r="AS102" s="41" t="n">
        <v>0.08</v>
      </c>
      <c r="AU102" s="2" t="n">
        <v>0</v>
      </c>
      <c r="BC102" s="40"/>
      <c r="BF102" s="41"/>
      <c r="BT102" s="46" t="n">
        <f aca="false">SUM(L102:BS102)-AG102-AP102-M102-S102-BB102</f>
        <v>1</v>
      </c>
      <c r="BU102" s="2" t="n">
        <f aca="false">1-BT102</f>
        <v>0</v>
      </c>
      <c r="BY102" s="0" t="s">
        <v>269</v>
      </c>
    </row>
    <row r="103" customFormat="false" ht="12.75" hidden="false" customHeight="false" outlineLevel="0" collapsed="false">
      <c r="D103" s="1"/>
      <c r="F103" s="0" t="s">
        <v>281</v>
      </c>
      <c r="G103" s="74" t="s">
        <v>211</v>
      </c>
      <c r="H103" s="74" t="s">
        <v>282</v>
      </c>
      <c r="L103" s="2" t="n">
        <v>0</v>
      </c>
      <c r="M103" s="3" t="n">
        <f aca="false">+N103+O103</f>
        <v>0</v>
      </c>
      <c r="N103" s="40" t="n">
        <v>0</v>
      </c>
      <c r="O103" s="41"/>
      <c r="S103" s="3" t="n">
        <f aca="false">SUM(T103:AD103)</f>
        <v>0.27</v>
      </c>
      <c r="T103" s="44"/>
      <c r="U103" s="45"/>
      <c r="V103" s="45"/>
      <c r="W103" s="45"/>
      <c r="X103" s="45"/>
      <c r="Y103" s="45"/>
      <c r="Z103" s="45"/>
      <c r="AA103" s="45"/>
      <c r="AB103" s="45"/>
      <c r="AD103" s="41" t="n">
        <v>0.27</v>
      </c>
      <c r="AE103" s="2" t="n">
        <v>0.27</v>
      </c>
      <c r="AG103" s="3" t="n">
        <f aca="false">SUM(AH103:AM103)</f>
        <v>0</v>
      </c>
      <c r="AH103" s="40"/>
      <c r="AM103" s="41"/>
      <c r="AP103" s="3" t="n">
        <f aca="false">SUM(AQ103:AS103)</f>
        <v>0.46</v>
      </c>
      <c r="AQ103" s="40" t="n">
        <v>0.11</v>
      </c>
      <c r="AR103" s="2" t="n">
        <v>0.27</v>
      </c>
      <c r="AS103" s="41" t="n">
        <v>0.08</v>
      </c>
      <c r="AU103" s="2" t="n">
        <v>0</v>
      </c>
      <c r="BC103" s="40"/>
      <c r="BF103" s="41"/>
      <c r="BT103" s="46" t="n">
        <f aca="false">SUM(L103:BS103)-AG103-AP103-M103-S103-BB103</f>
        <v>1</v>
      </c>
      <c r="BU103" s="2" t="n">
        <f aca="false">1-BT103</f>
        <v>0</v>
      </c>
      <c r="BY103" s="0" t="s">
        <v>283</v>
      </c>
    </row>
    <row r="104" customFormat="false" ht="12.75" hidden="false" customHeight="false" outlineLevel="0" collapsed="false">
      <c r="D104" s="1"/>
      <c r="F104" s="0" t="s">
        <v>284</v>
      </c>
      <c r="G104" s="74" t="s">
        <v>186</v>
      </c>
      <c r="H104" s="74" t="s">
        <v>285</v>
      </c>
      <c r="L104" s="2" t="n">
        <v>0</v>
      </c>
      <c r="M104" s="3" t="n">
        <f aca="false">+N104+O104</f>
        <v>0.03</v>
      </c>
      <c r="N104" s="40" t="n">
        <v>0.03</v>
      </c>
      <c r="O104" s="41"/>
      <c r="S104" s="3" t="n">
        <f aca="false">SUM(T104:AD104)</f>
        <v>0.26</v>
      </c>
      <c r="T104" s="44"/>
      <c r="U104" s="45"/>
      <c r="V104" s="45"/>
      <c r="W104" s="45"/>
      <c r="X104" s="45"/>
      <c r="Y104" s="45"/>
      <c r="Z104" s="45"/>
      <c r="AA104" s="45"/>
      <c r="AB104" s="45"/>
      <c r="AD104" s="41" t="n">
        <v>0.26</v>
      </c>
      <c r="AE104" s="2" t="n">
        <v>0.26</v>
      </c>
      <c r="AG104" s="3" t="n">
        <f aca="false">SUM(AH104:AM104)</f>
        <v>0</v>
      </c>
      <c r="AH104" s="40"/>
      <c r="AM104" s="41"/>
      <c r="AP104" s="3" t="n">
        <f aca="false">SUM(AQ104:AS104)</f>
        <v>0.43</v>
      </c>
      <c r="AQ104" s="40" t="n">
        <v>0.1</v>
      </c>
      <c r="AR104" s="2" t="n">
        <v>0.26</v>
      </c>
      <c r="AS104" s="41" t="n">
        <v>0.07</v>
      </c>
      <c r="AU104" s="2" t="n">
        <v>0.02</v>
      </c>
      <c r="BC104" s="40"/>
      <c r="BF104" s="41"/>
      <c r="BT104" s="46" t="n">
        <f aca="false">SUM(L104:BS104)-AG104-AP104-M104-S104-BB104</f>
        <v>1</v>
      </c>
      <c r="BU104" s="2" t="n">
        <f aca="false">1-BT104</f>
        <v>0</v>
      </c>
      <c r="BX104" s="0" t="s">
        <v>286</v>
      </c>
      <c r="BY104" s="0" t="s">
        <v>287</v>
      </c>
    </row>
    <row r="105" customFormat="false" ht="12.75" hidden="false" customHeight="false" outlineLevel="0" collapsed="false">
      <c r="D105" s="1"/>
      <c r="F105" s="0" t="s">
        <v>288</v>
      </c>
      <c r="G105" s="74" t="s">
        <v>186</v>
      </c>
      <c r="H105" s="74" t="s">
        <v>289</v>
      </c>
      <c r="L105" s="2" t="n">
        <v>0</v>
      </c>
      <c r="M105" s="3" t="n">
        <f aca="false">+N105+O105</f>
        <v>0</v>
      </c>
      <c r="N105" s="40" t="n">
        <v>0</v>
      </c>
      <c r="O105" s="41"/>
      <c r="S105" s="3" t="n">
        <f aca="false">SUM(T105:AD105)</f>
        <v>0.27</v>
      </c>
      <c r="T105" s="44"/>
      <c r="U105" s="45"/>
      <c r="V105" s="45"/>
      <c r="W105" s="45"/>
      <c r="X105" s="45"/>
      <c r="Y105" s="45"/>
      <c r="Z105" s="45"/>
      <c r="AA105" s="45"/>
      <c r="AB105" s="45"/>
      <c r="AD105" s="41" t="n">
        <v>0.27</v>
      </c>
      <c r="AE105" s="2" t="n">
        <v>0.27</v>
      </c>
      <c r="AG105" s="3" t="n">
        <f aca="false">SUM(AH105:AM105)</f>
        <v>0</v>
      </c>
      <c r="AH105" s="40"/>
      <c r="AM105" s="41"/>
      <c r="AP105" s="3" t="n">
        <f aca="false">SUM(AQ105:AS105)</f>
        <v>0.46</v>
      </c>
      <c r="AQ105" s="40" t="n">
        <v>0.11</v>
      </c>
      <c r="AR105" s="2" t="n">
        <v>0.27</v>
      </c>
      <c r="AS105" s="41" t="n">
        <v>0.08</v>
      </c>
      <c r="AU105" s="2" t="n">
        <v>0</v>
      </c>
      <c r="BC105" s="40"/>
      <c r="BF105" s="41"/>
      <c r="BT105" s="46" t="n">
        <f aca="false">SUM(L105:BS105)-AG105-AP105-M105-S105-BB105</f>
        <v>1</v>
      </c>
      <c r="BU105" s="2" t="n">
        <f aca="false">1-BT105</f>
        <v>0</v>
      </c>
      <c r="BY105" s="0" t="s">
        <v>290</v>
      </c>
    </row>
    <row r="106" customFormat="false" ht="12.75" hidden="false" customHeight="false" outlineLevel="0" collapsed="false">
      <c r="D106" s="1"/>
      <c r="F106" s="0" t="s">
        <v>291</v>
      </c>
      <c r="G106" s="74" t="s">
        <v>186</v>
      </c>
      <c r="H106" s="74" t="s">
        <v>283</v>
      </c>
      <c r="L106" s="2" t="n">
        <v>0</v>
      </c>
      <c r="M106" s="3" t="n">
        <f aca="false">+N106+O106</f>
        <v>0.03</v>
      </c>
      <c r="N106" s="40" t="n">
        <v>0.03</v>
      </c>
      <c r="O106" s="41"/>
      <c r="S106" s="3" t="n">
        <f aca="false">SUM(T106:AD106)</f>
        <v>0.26</v>
      </c>
      <c r="T106" s="44"/>
      <c r="U106" s="45"/>
      <c r="V106" s="45"/>
      <c r="W106" s="45"/>
      <c r="X106" s="45"/>
      <c r="Y106" s="45"/>
      <c r="Z106" s="45"/>
      <c r="AA106" s="45"/>
      <c r="AB106" s="45"/>
      <c r="AD106" s="41" t="n">
        <v>0.26</v>
      </c>
      <c r="AE106" s="2" t="n">
        <v>0.26</v>
      </c>
      <c r="AG106" s="3" t="n">
        <f aca="false">SUM(AH106:AM106)</f>
        <v>0</v>
      </c>
      <c r="AH106" s="40"/>
      <c r="AM106" s="41"/>
      <c r="AP106" s="3" t="n">
        <f aca="false">SUM(AQ106:AS106)</f>
        <v>0.43</v>
      </c>
      <c r="AQ106" s="40" t="n">
        <v>0.1</v>
      </c>
      <c r="AR106" s="2" t="n">
        <v>0.26</v>
      </c>
      <c r="AS106" s="41" t="n">
        <v>0.07</v>
      </c>
      <c r="AU106" s="2" t="n">
        <v>0.02</v>
      </c>
      <c r="BC106" s="40"/>
      <c r="BF106" s="41"/>
      <c r="BT106" s="46" t="n">
        <f aca="false">SUM(L106:BS106)-AG106-AP106-M106-S106-BB106</f>
        <v>1</v>
      </c>
      <c r="BU106" s="2" t="n">
        <f aca="false">1-BT106</f>
        <v>0</v>
      </c>
      <c r="BY106" s="0" t="s">
        <v>280</v>
      </c>
    </row>
    <row r="107" customFormat="false" ht="12.75" hidden="false" customHeight="false" outlineLevel="0" collapsed="false">
      <c r="D107" s="1"/>
      <c r="F107" s="0" t="s">
        <v>292</v>
      </c>
      <c r="G107" s="74" t="s">
        <v>293</v>
      </c>
      <c r="H107" s="74" t="s">
        <v>290</v>
      </c>
      <c r="L107" s="2" t="n">
        <v>0</v>
      </c>
      <c r="M107" s="3" t="n">
        <f aca="false">+N107+O107</f>
        <v>0</v>
      </c>
      <c r="N107" s="40" t="n">
        <v>0</v>
      </c>
      <c r="O107" s="41"/>
      <c r="S107" s="3" t="n">
        <f aca="false">SUM(T107:AD107)</f>
        <v>0.27</v>
      </c>
      <c r="T107" s="44"/>
      <c r="U107" s="45"/>
      <c r="V107" s="45"/>
      <c r="W107" s="45"/>
      <c r="X107" s="45"/>
      <c r="Y107" s="45"/>
      <c r="Z107" s="45"/>
      <c r="AA107" s="45"/>
      <c r="AB107" s="45"/>
      <c r="AD107" s="41" t="n">
        <v>0.27</v>
      </c>
      <c r="AE107" s="2" t="n">
        <v>0.27</v>
      </c>
      <c r="AG107" s="3" t="n">
        <f aca="false">SUM(AH107:AM107)</f>
        <v>0</v>
      </c>
      <c r="AH107" s="40"/>
      <c r="AM107" s="41"/>
      <c r="AP107" s="3" t="n">
        <f aca="false">SUM(AQ107:AS107)</f>
        <v>0.46</v>
      </c>
      <c r="AQ107" s="40" t="n">
        <v>0.11</v>
      </c>
      <c r="AR107" s="2" t="n">
        <v>0.27</v>
      </c>
      <c r="AS107" s="41" t="n">
        <v>0.08</v>
      </c>
      <c r="AU107" s="2" t="n">
        <v>0</v>
      </c>
      <c r="BC107" s="40"/>
      <c r="BF107" s="41"/>
      <c r="BT107" s="46" t="n">
        <f aca="false">SUM(L107:BS107)-AG107-AP107-M107-S107-BB107</f>
        <v>1</v>
      </c>
      <c r="BU107" s="2" t="n">
        <f aca="false">1-BT107</f>
        <v>0</v>
      </c>
      <c r="BX107" s="0" t="s">
        <v>276</v>
      </c>
      <c r="BY107" s="0" t="s">
        <v>294</v>
      </c>
    </row>
    <row r="108" customFormat="false" ht="12.75" hidden="false" customHeight="false" outlineLevel="0" collapsed="false">
      <c r="D108" s="1"/>
      <c r="F108" s="0" t="s">
        <v>295</v>
      </c>
      <c r="G108" s="74" t="s">
        <v>293</v>
      </c>
      <c r="H108" s="74" t="s">
        <v>296</v>
      </c>
      <c r="L108" s="2" t="n">
        <v>0</v>
      </c>
      <c r="M108" s="3" t="n">
        <f aca="false">+N108+O108</f>
        <v>0.5</v>
      </c>
      <c r="N108" s="40" t="n">
        <v>0.5</v>
      </c>
      <c r="O108" s="41"/>
      <c r="S108" s="3" t="n">
        <f aca="false">SUM(T108:AD108)</f>
        <v>0</v>
      </c>
      <c r="T108" s="44"/>
      <c r="U108" s="45"/>
      <c r="V108" s="45"/>
      <c r="W108" s="45"/>
      <c r="X108" s="45"/>
      <c r="Y108" s="45"/>
      <c r="Z108" s="45"/>
      <c r="AA108" s="45"/>
      <c r="AB108" s="45"/>
      <c r="AD108" s="41" t="n">
        <v>0</v>
      </c>
      <c r="AG108" s="3" t="n">
        <f aca="false">SUM(AH108:AM108)</f>
        <v>0</v>
      </c>
      <c r="AH108" s="40"/>
      <c r="AM108" s="41"/>
      <c r="AP108" s="3" t="n">
        <f aca="false">SUM(AQ108:AS108)</f>
        <v>0</v>
      </c>
      <c r="AQ108" s="40" t="n">
        <v>0</v>
      </c>
      <c r="AR108" s="2" t="n">
        <v>0</v>
      </c>
      <c r="AS108" s="41" t="n">
        <v>0</v>
      </c>
      <c r="AU108" s="2" t="n">
        <v>0.5</v>
      </c>
      <c r="BC108" s="40"/>
      <c r="BF108" s="41"/>
      <c r="BT108" s="46" t="n">
        <f aca="false">SUM(L108:BS108)-AG108-AP108-M108-S108-BB108</f>
        <v>1</v>
      </c>
      <c r="BU108" s="2" t="n">
        <f aca="false">1-BT108</f>
        <v>0</v>
      </c>
      <c r="BX108" s="0" t="s">
        <v>258</v>
      </c>
      <c r="BY108" s="0" t="s">
        <v>270</v>
      </c>
    </row>
    <row r="109" customFormat="false" ht="12.75" hidden="false" customHeight="false" outlineLevel="0" collapsed="false">
      <c r="D109" s="1"/>
      <c r="F109" s="0" t="s">
        <v>286</v>
      </c>
      <c r="G109" s="74"/>
      <c r="H109" s="0" t="s">
        <v>287</v>
      </c>
      <c r="L109" s="2" t="n">
        <v>0</v>
      </c>
      <c r="M109" s="3" t="n">
        <f aca="false">+N109+O109</f>
        <v>0</v>
      </c>
      <c r="N109" s="40" t="n">
        <v>0</v>
      </c>
      <c r="O109" s="41"/>
      <c r="S109" s="3" t="n">
        <f aca="false">SUM(T109:AD109)</f>
        <v>0.27</v>
      </c>
      <c r="T109" s="44"/>
      <c r="U109" s="45"/>
      <c r="V109" s="45"/>
      <c r="W109" s="45"/>
      <c r="X109" s="45"/>
      <c r="Y109" s="45"/>
      <c r="Z109" s="45"/>
      <c r="AA109" s="45"/>
      <c r="AB109" s="45"/>
      <c r="AD109" s="41" t="n">
        <v>0.27</v>
      </c>
      <c r="AE109" s="2" t="n">
        <v>0.27</v>
      </c>
      <c r="AG109" s="3" t="n">
        <f aca="false">SUM(AH109:AM109)</f>
        <v>0</v>
      </c>
      <c r="AH109" s="40"/>
      <c r="AM109" s="41"/>
      <c r="AP109" s="3" t="n">
        <f aca="false">SUM(AQ109:AS109)</f>
        <v>0.46</v>
      </c>
      <c r="AQ109" s="40" t="n">
        <v>0.11</v>
      </c>
      <c r="AR109" s="2" t="n">
        <v>0.27</v>
      </c>
      <c r="AS109" s="41" t="n">
        <v>0.08</v>
      </c>
      <c r="AU109" s="2" t="n">
        <v>0</v>
      </c>
      <c r="BC109" s="40"/>
      <c r="BF109" s="41"/>
      <c r="BT109" s="46" t="n">
        <f aca="false">SUM(L109:BS109)-AG109-AP109-M109-S109-BB109</f>
        <v>1</v>
      </c>
      <c r="BU109" s="2" t="n">
        <f aca="false">1-BT109</f>
        <v>0</v>
      </c>
      <c r="BX109" s="0" t="s">
        <v>274</v>
      </c>
      <c r="BY109" s="0" t="s">
        <v>273</v>
      </c>
    </row>
    <row r="110" customFormat="false" ht="12.75" hidden="false" customHeight="false" outlineLevel="0" collapsed="false">
      <c r="D110" s="1"/>
      <c r="F110" s="0" t="s">
        <v>276</v>
      </c>
      <c r="G110" s="74"/>
      <c r="H110" s="0" t="s">
        <v>294</v>
      </c>
      <c r="L110" s="2" t="n">
        <v>0</v>
      </c>
      <c r="M110" s="3" t="n">
        <f aca="false">+N110+O110</f>
        <v>0.03</v>
      </c>
      <c r="N110" s="40" t="n">
        <v>0.03</v>
      </c>
      <c r="O110" s="41"/>
      <c r="S110" s="3" t="n">
        <f aca="false">SUM(T110:AD110)</f>
        <v>0.26</v>
      </c>
      <c r="T110" s="44"/>
      <c r="U110" s="45"/>
      <c r="V110" s="45"/>
      <c r="W110" s="45"/>
      <c r="X110" s="45"/>
      <c r="Y110" s="45"/>
      <c r="Z110" s="45"/>
      <c r="AA110" s="45"/>
      <c r="AB110" s="45"/>
      <c r="AD110" s="41" t="n">
        <v>0.26</v>
      </c>
      <c r="AE110" s="2" t="n">
        <v>0.26</v>
      </c>
      <c r="AG110" s="3" t="n">
        <f aca="false">SUM(AH110:AM110)</f>
        <v>0</v>
      </c>
      <c r="AH110" s="40"/>
      <c r="AM110" s="41"/>
      <c r="AP110" s="3" t="n">
        <f aca="false">SUM(AQ110:AS110)</f>
        <v>0.43</v>
      </c>
      <c r="AQ110" s="40" t="n">
        <v>0.1</v>
      </c>
      <c r="AR110" s="2" t="n">
        <v>0.26</v>
      </c>
      <c r="AS110" s="41" t="n">
        <v>0.07</v>
      </c>
      <c r="AU110" s="2" t="n">
        <v>0.02</v>
      </c>
      <c r="BC110" s="40"/>
      <c r="BF110" s="41"/>
      <c r="BT110" s="46" t="n">
        <f aca="false">SUM(L110:BS110)-AG110-AP110-M110-S110-BB110</f>
        <v>1</v>
      </c>
      <c r="BU110" s="2" t="n">
        <f aca="false">1-BT110</f>
        <v>0</v>
      </c>
      <c r="BY110" s="0" t="s">
        <v>297</v>
      </c>
    </row>
    <row r="111" customFormat="false" ht="12.75" hidden="false" customHeight="false" outlineLevel="0" collapsed="false">
      <c r="D111" s="1"/>
      <c r="F111" s="0" t="s">
        <v>258</v>
      </c>
      <c r="H111" s="0" t="s">
        <v>270</v>
      </c>
      <c r="L111" s="2" t="n">
        <v>0</v>
      </c>
      <c r="M111" s="3" t="n">
        <f aca="false">+N111+O111</f>
        <v>0.03</v>
      </c>
      <c r="N111" s="40" t="n">
        <v>0.03</v>
      </c>
      <c r="O111" s="41"/>
      <c r="S111" s="3" t="n">
        <f aca="false">SUM(T111:AD111)</f>
        <v>0.26</v>
      </c>
      <c r="T111" s="44"/>
      <c r="U111" s="45"/>
      <c r="V111" s="45"/>
      <c r="W111" s="45"/>
      <c r="X111" s="45"/>
      <c r="Y111" s="45"/>
      <c r="Z111" s="45"/>
      <c r="AA111" s="45"/>
      <c r="AB111" s="45"/>
      <c r="AD111" s="41" t="n">
        <v>0.26</v>
      </c>
      <c r="AE111" s="2" t="n">
        <v>0.26</v>
      </c>
      <c r="AG111" s="3" t="n">
        <f aca="false">SUM(AH111:AM111)</f>
        <v>0</v>
      </c>
      <c r="AH111" s="40"/>
      <c r="AM111" s="41"/>
      <c r="AP111" s="3" t="n">
        <f aca="false">SUM(AQ111:AS111)</f>
        <v>0.43</v>
      </c>
      <c r="AQ111" s="40" t="n">
        <v>0.1</v>
      </c>
      <c r="AR111" s="2" t="n">
        <v>0.26</v>
      </c>
      <c r="AS111" s="41" t="n">
        <v>0.07</v>
      </c>
      <c r="AU111" s="2" t="n">
        <v>0.02</v>
      </c>
      <c r="BC111" s="40"/>
      <c r="BF111" s="41"/>
      <c r="BT111" s="46" t="n">
        <f aca="false">SUM(L111:BS111)-AG111-AP111-M111-S111-BB111</f>
        <v>1</v>
      </c>
      <c r="BU111" s="2" t="n">
        <f aca="false">1-BT111</f>
        <v>0</v>
      </c>
      <c r="BX111" s="0" t="s">
        <v>298</v>
      </c>
      <c r="BY111" s="0" t="s">
        <v>299</v>
      </c>
    </row>
    <row r="112" customFormat="false" ht="12.75" hidden="false" customHeight="false" outlineLevel="0" collapsed="false">
      <c r="D112" s="1"/>
      <c r="F112" s="0" t="s">
        <v>274</v>
      </c>
      <c r="H112" s="0" t="s">
        <v>273</v>
      </c>
      <c r="L112" s="2" t="n">
        <v>0</v>
      </c>
      <c r="M112" s="3" t="n">
        <f aca="false">+N112+O112</f>
        <v>0.03</v>
      </c>
      <c r="N112" s="40" t="n">
        <v>0.02</v>
      </c>
      <c r="O112" s="41" t="n">
        <v>0.01</v>
      </c>
      <c r="S112" s="3" t="n">
        <f aca="false">SUM(T112:AD112)</f>
        <v>0.25</v>
      </c>
      <c r="T112" s="44"/>
      <c r="U112" s="45"/>
      <c r="V112" s="45"/>
      <c r="W112" s="45"/>
      <c r="X112" s="45"/>
      <c r="Y112" s="45"/>
      <c r="Z112" s="45"/>
      <c r="AA112" s="45"/>
      <c r="AB112" s="45"/>
      <c r="AD112" s="41" t="n">
        <v>0.25</v>
      </c>
      <c r="AE112" s="2" t="n">
        <v>0.05</v>
      </c>
      <c r="AG112" s="3" t="n">
        <f aca="false">SUM(AH112:AM112)</f>
        <v>0.01</v>
      </c>
      <c r="AH112" s="40"/>
      <c r="AM112" s="41" t="n">
        <v>0.01</v>
      </c>
      <c r="AO112" s="2" t="n">
        <v>0.15</v>
      </c>
      <c r="AP112" s="3" t="n">
        <f aca="false">SUM(AQ112:AS112)</f>
        <v>0.4</v>
      </c>
      <c r="AQ112" s="40" t="n">
        <v>0.12</v>
      </c>
      <c r="AR112" s="2" t="n">
        <v>0.16</v>
      </c>
      <c r="AS112" s="41" t="n">
        <v>0.12</v>
      </c>
      <c r="AU112" s="2" t="n">
        <v>0.01</v>
      </c>
      <c r="AZ112" s="2" t="n">
        <v>0.1</v>
      </c>
      <c r="BC112" s="40"/>
      <c r="BF112" s="41"/>
      <c r="BT112" s="46" t="n">
        <f aca="false">SUM(L112:BS112)-AG112-AP112-M112-S112-BB112</f>
        <v>1</v>
      </c>
      <c r="BU112" s="2" t="n">
        <f aca="false">1-BT112</f>
        <v>0</v>
      </c>
      <c r="BY112" s="0" t="s">
        <v>300</v>
      </c>
    </row>
    <row r="113" customFormat="false" ht="12.75" hidden="false" customHeight="false" outlineLevel="0" collapsed="false">
      <c r="D113" s="1"/>
      <c r="F113" s="0" t="s">
        <v>298</v>
      </c>
      <c r="G113" s="74"/>
      <c r="H113" s="0" t="s">
        <v>299</v>
      </c>
      <c r="L113" s="2" t="n">
        <v>0</v>
      </c>
      <c r="M113" s="3" t="n">
        <f aca="false">+N113+O113</f>
        <v>0.03</v>
      </c>
      <c r="N113" s="40" t="n">
        <v>0.03</v>
      </c>
      <c r="O113" s="41"/>
      <c r="S113" s="3" t="n">
        <f aca="false">SUM(T113:AD113)</f>
        <v>0.26</v>
      </c>
      <c r="T113" s="44"/>
      <c r="U113" s="45"/>
      <c r="V113" s="45"/>
      <c r="W113" s="45"/>
      <c r="X113" s="45"/>
      <c r="Y113" s="45"/>
      <c r="Z113" s="45"/>
      <c r="AA113" s="45"/>
      <c r="AB113" s="45"/>
      <c r="AD113" s="41" t="n">
        <v>0.26</v>
      </c>
      <c r="AE113" s="2" t="n">
        <v>0.26</v>
      </c>
      <c r="AG113" s="3" t="n">
        <f aca="false">SUM(AH113:AM113)</f>
        <v>0</v>
      </c>
      <c r="AH113" s="40"/>
      <c r="AM113" s="41"/>
      <c r="AP113" s="3" t="n">
        <f aca="false">SUM(AQ113:AS113)</f>
        <v>0.43</v>
      </c>
      <c r="AQ113" s="40" t="n">
        <v>0.1</v>
      </c>
      <c r="AR113" s="2" t="n">
        <v>0.26</v>
      </c>
      <c r="AS113" s="41" t="n">
        <v>0.07</v>
      </c>
      <c r="AU113" s="2" t="n">
        <v>0.02</v>
      </c>
      <c r="BC113" s="40"/>
      <c r="BF113" s="41"/>
      <c r="BT113" s="46" t="n">
        <f aca="false">SUM(L113:BS113)-AG113-AP113-M113-S113-BB113</f>
        <v>1</v>
      </c>
      <c r="BU113" s="2" t="n">
        <f aca="false">1-BT113</f>
        <v>0</v>
      </c>
      <c r="BX113" s="0" t="s">
        <v>268</v>
      </c>
      <c r="BY113" s="0" t="s">
        <v>269</v>
      </c>
    </row>
    <row r="114" customFormat="false" ht="12.75" hidden="false" customHeight="false" outlineLevel="0" collapsed="false">
      <c r="D114" s="1"/>
      <c r="F114" s="0" t="s">
        <v>268</v>
      </c>
      <c r="G114" s="74"/>
      <c r="H114" s="0" t="s">
        <v>269</v>
      </c>
      <c r="L114" s="2" t="n">
        <v>0</v>
      </c>
      <c r="M114" s="3" t="n">
        <f aca="false">+N114+O114</f>
        <v>0</v>
      </c>
      <c r="N114" s="40" t="n">
        <v>0</v>
      </c>
      <c r="O114" s="41"/>
      <c r="S114" s="3" t="n">
        <f aca="false">SUM(T114:AD114)</f>
        <v>0.27</v>
      </c>
      <c r="T114" s="44"/>
      <c r="U114" s="45"/>
      <c r="V114" s="45"/>
      <c r="W114" s="45"/>
      <c r="X114" s="45"/>
      <c r="Y114" s="45"/>
      <c r="Z114" s="45"/>
      <c r="AA114" s="45"/>
      <c r="AB114" s="45"/>
      <c r="AD114" s="41" t="n">
        <v>0.27</v>
      </c>
      <c r="AE114" s="2" t="n">
        <v>0.27</v>
      </c>
      <c r="AG114" s="3" t="n">
        <f aca="false">SUM(AH114:AM114)</f>
        <v>0</v>
      </c>
      <c r="AH114" s="40"/>
      <c r="AM114" s="41"/>
      <c r="AP114" s="3" t="n">
        <f aca="false">SUM(AQ114:AS114)</f>
        <v>0.46</v>
      </c>
      <c r="AQ114" s="40" t="n">
        <v>0.11</v>
      </c>
      <c r="AR114" s="2" t="n">
        <v>0.27</v>
      </c>
      <c r="AS114" s="41" t="n">
        <v>0.08</v>
      </c>
      <c r="AU114" s="2" t="n">
        <v>0</v>
      </c>
      <c r="BC114" s="40"/>
      <c r="BF114" s="41"/>
      <c r="BT114" s="46" t="n">
        <f aca="false">SUM(L114:BS114)-AG114-AP114-M114-S114-BB114</f>
        <v>1</v>
      </c>
      <c r="BU114" s="2" t="n">
        <f aca="false">1-BT114</f>
        <v>0</v>
      </c>
    </row>
    <row r="115" customFormat="false" ht="12.75" hidden="false" customHeight="false" outlineLevel="0" collapsed="false">
      <c r="D115" s="1"/>
      <c r="F115" s="0" t="s">
        <v>301</v>
      </c>
      <c r="H115" s="0" t="s">
        <v>302</v>
      </c>
      <c r="L115" s="2" t="n">
        <v>0</v>
      </c>
      <c r="M115" s="3" t="n">
        <f aca="false">+N115+O115</f>
        <v>0</v>
      </c>
      <c r="N115" s="40" t="n">
        <v>0</v>
      </c>
      <c r="O115" s="41"/>
      <c r="S115" s="3" t="n">
        <f aca="false">SUM(T115:AD115)</f>
        <v>1</v>
      </c>
      <c r="T115" s="44" t="n">
        <v>1</v>
      </c>
      <c r="U115" s="45"/>
      <c r="V115" s="45"/>
      <c r="W115" s="45"/>
      <c r="X115" s="45"/>
      <c r="Y115" s="45"/>
      <c r="Z115" s="45"/>
      <c r="AA115" s="45"/>
      <c r="AB115" s="45"/>
      <c r="AD115" s="41" t="n">
        <v>0</v>
      </c>
      <c r="AG115" s="3" t="n">
        <f aca="false">SUM(AH115:AM115)</f>
        <v>0</v>
      </c>
      <c r="AH115" s="40"/>
      <c r="AM115" s="41"/>
      <c r="AP115" s="3" t="n">
        <f aca="false">SUM(AQ115:AS115)</f>
        <v>0</v>
      </c>
      <c r="AQ115" s="40" t="n">
        <v>0</v>
      </c>
      <c r="AR115" s="2" t="n">
        <v>0</v>
      </c>
      <c r="AS115" s="41" t="n">
        <v>0</v>
      </c>
      <c r="AU115" s="2" t="n">
        <v>0</v>
      </c>
      <c r="BC115" s="40"/>
      <c r="BF115" s="41"/>
      <c r="BT115" s="46" t="n">
        <f aca="false">SUM(L115:BS115)-AG115-AP115-M115-S115-BB115</f>
        <v>1</v>
      </c>
      <c r="BU115" s="2" t="n">
        <f aca="false">1-BT115</f>
        <v>0</v>
      </c>
      <c r="BY115" s="0" t="s">
        <v>282</v>
      </c>
    </row>
    <row r="116" customFormat="false" ht="12.75" hidden="false" customHeight="false" outlineLevel="0" collapsed="false">
      <c r="D116" s="1"/>
      <c r="N116" s="40"/>
      <c r="O116" s="41"/>
      <c r="T116" s="44"/>
      <c r="U116" s="45"/>
      <c r="V116" s="45"/>
      <c r="W116" s="45"/>
      <c r="X116" s="45"/>
      <c r="Y116" s="45"/>
      <c r="Z116" s="45"/>
      <c r="AA116" s="45"/>
      <c r="AB116" s="45"/>
      <c r="AD116" s="41"/>
      <c r="AH116" s="40"/>
      <c r="AM116" s="41"/>
      <c r="AQ116" s="40"/>
      <c r="AS116" s="41"/>
      <c r="BC116" s="40"/>
      <c r="BF116" s="41"/>
      <c r="BT116" s="50"/>
      <c r="BX116" s="0" t="s">
        <v>301</v>
      </c>
      <c r="BY116" s="0" t="s">
        <v>302</v>
      </c>
    </row>
    <row r="117" customFormat="false" ht="12.75" hidden="false" customHeight="false" outlineLevel="0" collapsed="false">
      <c r="D117" s="1"/>
      <c r="G117" s="36"/>
      <c r="H117" s="75" t="s">
        <v>303</v>
      </c>
      <c r="J117" s="64"/>
      <c r="L117" s="2" t="n">
        <v>0</v>
      </c>
      <c r="M117" s="3" t="n">
        <f aca="false">+N117+O117</f>
        <v>0.03</v>
      </c>
      <c r="N117" s="40" t="n">
        <v>0.03</v>
      </c>
      <c r="O117" s="41"/>
      <c r="S117" s="3" t="n">
        <f aca="false">SUM(T117:AD117)</f>
        <v>0.26</v>
      </c>
      <c r="T117" s="44"/>
      <c r="U117" s="45"/>
      <c r="V117" s="45"/>
      <c r="W117" s="45"/>
      <c r="X117" s="45"/>
      <c r="Y117" s="45"/>
      <c r="Z117" s="45"/>
      <c r="AA117" s="45"/>
      <c r="AB117" s="45"/>
      <c r="AD117" s="41" t="n">
        <v>0.26</v>
      </c>
      <c r="AE117" s="2" t="n">
        <v>0.26</v>
      </c>
      <c r="AG117" s="3" t="n">
        <f aca="false">SUM(AH117:AM117)</f>
        <v>0</v>
      </c>
      <c r="AH117" s="40"/>
      <c r="AM117" s="41"/>
      <c r="AP117" s="3" t="n">
        <f aca="false">SUM(AQ117:AS117)</f>
        <v>0.43</v>
      </c>
      <c r="AQ117" s="40" t="n">
        <v>0.1</v>
      </c>
      <c r="AR117" s="2" t="n">
        <v>0.26</v>
      </c>
      <c r="AS117" s="41" t="n">
        <v>0.07</v>
      </c>
      <c r="AU117" s="2" t="n">
        <v>0.02</v>
      </c>
      <c r="BC117" s="40"/>
      <c r="BF117" s="41"/>
      <c r="BT117" s="46" t="n">
        <f aca="false">SUM(L117:BS117)-AG117-AP117-M117-S117-BB117</f>
        <v>1</v>
      </c>
      <c r="BU117" s="2" t="n">
        <f aca="false">1-BT117</f>
        <v>0</v>
      </c>
      <c r="BY117" s="66"/>
    </row>
    <row r="118" customFormat="false" ht="12.75" hidden="true" customHeight="false" outlineLevel="0" collapsed="false">
      <c r="D118" s="1"/>
      <c r="J118" s="64"/>
      <c r="T118" s="44"/>
      <c r="U118" s="45"/>
      <c r="V118" s="45"/>
      <c r="W118" s="45"/>
      <c r="X118" s="45"/>
      <c r="Y118" s="45"/>
      <c r="Z118" s="45"/>
      <c r="AA118" s="45"/>
      <c r="AB118" s="45"/>
      <c r="AD118" s="41"/>
      <c r="AH118" s="40"/>
      <c r="AM118" s="41"/>
      <c r="AP118" s="3" t="n">
        <f aca="false">SUM(AQ118:AS118)</f>
        <v>0</v>
      </c>
      <c r="AQ118" s="40"/>
      <c r="AS118" s="41"/>
      <c r="BT118" s="2"/>
      <c r="BU118" s="2"/>
    </row>
    <row r="119" customFormat="false" ht="12.75" hidden="true" customHeight="false" outlineLevel="0" collapsed="false">
      <c r="E119" s="56"/>
      <c r="F119" s="76"/>
      <c r="G119" s="56"/>
      <c r="H119" s="56"/>
      <c r="I119" s="56"/>
      <c r="J119" s="76"/>
      <c r="K119" s="76"/>
      <c r="L119" s="3"/>
      <c r="N119" s="3"/>
      <c r="O119" s="3"/>
      <c r="P119" s="3"/>
      <c r="Q119" s="3"/>
      <c r="R119" s="3"/>
      <c r="T119" s="77"/>
      <c r="U119" s="78"/>
      <c r="V119" s="78"/>
      <c r="W119" s="78"/>
      <c r="X119" s="78"/>
      <c r="Y119" s="78"/>
      <c r="Z119" s="78"/>
      <c r="AA119" s="78"/>
      <c r="AB119" s="78"/>
      <c r="AC119" s="3"/>
      <c r="AD119" s="79"/>
      <c r="AE119" s="3"/>
      <c r="AF119" s="3"/>
      <c r="AH119" s="80"/>
      <c r="AL119" s="3"/>
      <c r="AN119" s="3"/>
      <c r="AO119" s="3"/>
      <c r="AQ119" s="3"/>
      <c r="AR119" s="80"/>
      <c r="AS119" s="3"/>
      <c r="AT119" s="3"/>
      <c r="AU119" s="3"/>
      <c r="AV119" s="3"/>
      <c r="AW119" s="3"/>
      <c r="AX119" s="3"/>
      <c r="AY119" s="3"/>
      <c r="AZ119" s="3"/>
      <c r="BA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56"/>
      <c r="BU119" s="56"/>
    </row>
    <row r="120" customFormat="false" ht="22.5" hidden="true" customHeight="true" outlineLevel="0" collapsed="false">
      <c r="E120" s="15" t="s">
        <v>1</v>
      </c>
      <c r="T120" s="44"/>
      <c r="U120" s="45"/>
      <c r="V120" s="45"/>
      <c r="W120" s="45"/>
      <c r="X120" s="45"/>
      <c r="Y120" s="45"/>
      <c r="Z120" s="45"/>
      <c r="AA120" s="45"/>
      <c r="AB120" s="45"/>
      <c r="AD120" s="41"/>
      <c r="AH120" s="40"/>
      <c r="AR120" s="40"/>
      <c r="BU120" s="66"/>
      <c r="BV120" s="66"/>
      <c r="BW120" s="66"/>
    </row>
    <row r="121" customFormat="false" ht="13.5" hidden="true" customHeight="true" outlineLevel="0" collapsed="false">
      <c r="E121" s="15"/>
      <c r="J121" s="17" t="s">
        <v>5</v>
      </c>
      <c r="L121" s="18" t="s">
        <v>304</v>
      </c>
      <c r="M121" s="19"/>
      <c r="N121" s="18" t="s">
        <v>305</v>
      </c>
      <c r="O121" s="18"/>
      <c r="P121" s="18" t="s">
        <v>306</v>
      </c>
      <c r="Q121" s="18"/>
      <c r="R121" s="18" t="s">
        <v>307</v>
      </c>
      <c r="S121" s="19"/>
      <c r="T121" s="81"/>
      <c r="U121" s="82"/>
      <c r="V121" s="82"/>
      <c r="W121" s="82"/>
      <c r="X121" s="82"/>
      <c r="Y121" s="82"/>
      <c r="Z121" s="82"/>
      <c r="AA121" s="82"/>
      <c r="AB121" s="82"/>
      <c r="AC121" s="18"/>
      <c r="AD121" s="26" t="s">
        <v>308</v>
      </c>
      <c r="AE121" s="18"/>
      <c r="AF121" s="18" t="s">
        <v>309</v>
      </c>
      <c r="AG121" s="19" t="s">
        <v>310</v>
      </c>
      <c r="AH121" s="23"/>
      <c r="AI121" s="26"/>
      <c r="AJ121" s="18" t="s">
        <v>311</v>
      </c>
      <c r="AK121" s="18"/>
      <c r="AL121" s="18"/>
      <c r="AM121" s="18" t="s">
        <v>36</v>
      </c>
      <c r="AN121" s="18" t="s">
        <v>312</v>
      </c>
      <c r="AO121" s="18" t="s">
        <v>313</v>
      </c>
      <c r="AP121" s="19" t="s">
        <v>308</v>
      </c>
      <c r="AQ121" s="18" t="s">
        <v>308</v>
      </c>
      <c r="AR121" s="18" t="s">
        <v>308</v>
      </c>
      <c r="AS121" s="18" t="s">
        <v>308</v>
      </c>
      <c r="AT121" s="18" t="s">
        <v>314</v>
      </c>
      <c r="AU121" s="18" t="s">
        <v>315</v>
      </c>
      <c r="AV121" s="18" t="s">
        <v>316</v>
      </c>
      <c r="AW121" s="18"/>
      <c r="AX121" s="18"/>
      <c r="AY121" s="18"/>
      <c r="AZ121" s="18"/>
      <c r="BA121" s="18"/>
      <c r="BB121" s="19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Y121" s="83"/>
    </row>
    <row r="122" customFormat="false" ht="14.25" hidden="true" customHeight="true" outlineLevel="0" collapsed="false">
      <c r="F122" s="17" t="s">
        <v>7</v>
      </c>
      <c r="G122" s="17" t="s">
        <v>8</v>
      </c>
      <c r="H122" s="17" t="s">
        <v>9</v>
      </c>
      <c r="I122" s="27"/>
      <c r="J122" s="17" t="s">
        <v>10</v>
      </c>
      <c r="K122" s="17"/>
      <c r="L122" s="25" t="s">
        <v>317</v>
      </c>
      <c r="M122" s="84"/>
      <c r="N122" s="25" t="s">
        <v>318</v>
      </c>
      <c r="O122" s="25"/>
      <c r="P122" s="25" t="s">
        <v>319</v>
      </c>
      <c r="Q122" s="25"/>
      <c r="R122" s="25" t="s">
        <v>319</v>
      </c>
      <c r="S122" s="84"/>
      <c r="T122" s="85" t="s">
        <v>320</v>
      </c>
      <c r="U122" s="86"/>
      <c r="V122" s="86"/>
      <c r="W122" s="86"/>
      <c r="X122" s="86"/>
      <c r="Y122" s="86"/>
      <c r="Z122" s="86"/>
      <c r="AA122" s="86"/>
      <c r="AB122" s="86"/>
      <c r="AC122" s="25"/>
      <c r="AD122" s="87" t="s">
        <v>321</v>
      </c>
      <c r="AE122" s="25" t="s">
        <v>30</v>
      </c>
      <c r="AF122" s="25" t="s">
        <v>322</v>
      </c>
      <c r="AG122" s="84" t="s">
        <v>323</v>
      </c>
      <c r="AH122" s="32" t="s">
        <v>33</v>
      </c>
      <c r="AI122" s="87" t="s">
        <v>34</v>
      </c>
      <c r="AJ122" s="25" t="s">
        <v>324</v>
      </c>
      <c r="AK122" s="25"/>
      <c r="AL122" s="25"/>
      <c r="AM122" s="25" t="s">
        <v>38</v>
      </c>
      <c r="AN122" s="25" t="s">
        <v>325</v>
      </c>
      <c r="AO122" s="25" t="s">
        <v>318</v>
      </c>
      <c r="AP122" s="84" t="s">
        <v>318</v>
      </c>
      <c r="AQ122" s="25" t="s">
        <v>326</v>
      </c>
      <c r="AR122" s="32" t="s">
        <v>327</v>
      </c>
      <c r="AS122" s="25" t="s">
        <v>328</v>
      </c>
      <c r="AT122" s="25" t="s">
        <v>317</v>
      </c>
      <c r="AU122" s="25" t="s">
        <v>318</v>
      </c>
      <c r="AV122" s="25" t="s">
        <v>323</v>
      </c>
      <c r="AW122" s="25" t="s">
        <v>329</v>
      </c>
      <c r="AX122" s="25"/>
      <c r="AY122" s="25" t="s">
        <v>50</v>
      </c>
      <c r="AZ122" s="25" t="s">
        <v>330</v>
      </c>
      <c r="BA122" s="25"/>
      <c r="BB122" s="84" t="s">
        <v>53</v>
      </c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34" t="s">
        <v>71</v>
      </c>
      <c r="BU122" s="34" t="s">
        <v>72</v>
      </c>
      <c r="BY122" s="88"/>
    </row>
    <row r="123" customFormat="false" ht="12.75" hidden="true" customHeight="false" outlineLevel="0" collapsed="false">
      <c r="E123" s="48" t="s">
        <v>73</v>
      </c>
      <c r="F123" s="17"/>
      <c r="G123" s="17"/>
      <c r="H123" s="17"/>
      <c r="I123" s="27"/>
      <c r="J123" s="17"/>
      <c r="K123" s="17"/>
      <c r="L123" s="18"/>
      <c r="M123" s="19"/>
      <c r="N123" s="18"/>
      <c r="O123" s="18"/>
      <c r="P123" s="18"/>
      <c r="Q123" s="18"/>
      <c r="R123" s="18"/>
      <c r="S123" s="19"/>
      <c r="T123" s="81"/>
      <c r="U123" s="82"/>
      <c r="V123" s="82"/>
      <c r="W123" s="82"/>
      <c r="X123" s="82"/>
      <c r="Y123" s="82"/>
      <c r="Z123" s="82"/>
      <c r="AA123" s="82"/>
      <c r="AB123" s="82"/>
      <c r="AC123" s="18"/>
      <c r="AD123" s="26"/>
      <c r="AE123" s="18"/>
      <c r="AF123" s="18"/>
      <c r="AG123" s="19"/>
      <c r="AH123" s="23"/>
      <c r="AI123" s="26"/>
      <c r="AJ123" s="18"/>
      <c r="AK123" s="18"/>
      <c r="AL123" s="18"/>
      <c r="AM123" s="18"/>
      <c r="AN123" s="18"/>
      <c r="AO123" s="18"/>
      <c r="AP123" s="19"/>
      <c r="AQ123" s="18"/>
      <c r="AR123" s="23"/>
      <c r="AS123" s="18"/>
      <c r="AT123" s="18"/>
      <c r="AU123" s="18"/>
      <c r="AV123" s="18"/>
      <c r="AW123" s="18"/>
      <c r="AX123" s="18"/>
      <c r="AY123" s="18"/>
      <c r="AZ123" s="18"/>
      <c r="BA123" s="18"/>
      <c r="BB123" s="19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89"/>
      <c r="BU123" s="66"/>
      <c r="BV123" s="66"/>
      <c r="BW123" s="66"/>
      <c r="BY123" s="83"/>
    </row>
    <row r="124" customFormat="false" ht="12.75" hidden="true" customHeight="false" outlineLevel="0" collapsed="false">
      <c r="A124" s="0" t="s">
        <v>74</v>
      </c>
      <c r="C124" s="37" t="s">
        <v>75</v>
      </c>
      <c r="D124" s="37"/>
      <c r="E124" s="36"/>
      <c r="F124" s="37" t="s">
        <v>75</v>
      </c>
      <c r="G124" s="36" t="s">
        <v>211</v>
      </c>
      <c r="H124" s="36" t="s">
        <v>77</v>
      </c>
      <c r="I124" s="36"/>
      <c r="J124" s="43" t="n">
        <v>520086</v>
      </c>
      <c r="L124" s="90" t="e">
        <f aca="false"/>
        <v>#VALUE!</v>
      </c>
      <c r="M124" s="91"/>
      <c r="N124" s="90" t="e">
        <f aca="false"/>
        <v>#VALUE!</v>
      </c>
      <c r="O124" s="90"/>
      <c r="P124" s="90" t="e">
        <f aca="false"/>
        <v>#VALUE!</v>
      </c>
      <c r="Q124" s="90"/>
      <c r="R124" s="90" t="e">
        <f aca="false"/>
        <v>#VALUE!</v>
      </c>
      <c r="S124" s="91"/>
      <c r="T124" s="92" t="e">
        <f aca="false"/>
        <v>#VALUE!</v>
      </c>
      <c r="U124" s="93"/>
      <c r="V124" s="93"/>
      <c r="W124" s="93"/>
      <c r="X124" s="93"/>
      <c r="Y124" s="93"/>
      <c r="Z124" s="93"/>
      <c r="AA124" s="93"/>
      <c r="AB124" s="93"/>
      <c r="AC124" s="90"/>
      <c r="AD124" s="94" t="e">
        <f aca="false"/>
        <v>#VALUE!</v>
      </c>
      <c r="AE124" s="90" t="e">
        <f aca="false"/>
        <v>#VALUE!</v>
      </c>
      <c r="AF124" s="90" t="e">
        <f aca="false"/>
        <v>#VALUE!</v>
      </c>
      <c r="AG124" s="91" t="e">
        <f aca="false"/>
        <v>#VALUE!</v>
      </c>
      <c r="AH124" s="90" t="e">
        <f aca="false"/>
        <v>#VALUE!</v>
      </c>
      <c r="AI124" s="90" t="e">
        <f aca="false"/>
        <v>#VALUE!</v>
      </c>
      <c r="AJ124" s="90" t="e">
        <f aca="false"/>
        <v>#VALUE!</v>
      </c>
      <c r="AK124" s="90"/>
      <c r="AL124" s="90"/>
      <c r="AM124" s="90" t="e">
        <f aca="false"/>
        <v>#VALUE!</v>
      </c>
      <c r="AN124" s="90" t="e">
        <f aca="false"/>
        <v>#VALUE!</v>
      </c>
      <c r="AO124" s="90" t="e">
        <f aca="false"/>
        <v>#VALUE!</v>
      </c>
      <c r="AP124" s="91" t="e">
        <f aca="false"/>
        <v>#VALUE!</v>
      </c>
      <c r="AQ124" s="90" t="e">
        <f aca="false"/>
        <v>#VALUE!</v>
      </c>
      <c r="AR124" s="90" t="e">
        <f aca="false"/>
        <v>#VALUE!</v>
      </c>
      <c r="AS124" s="90" t="e">
        <f aca="false"/>
        <v>#VALUE!</v>
      </c>
      <c r="AT124" s="90" t="e">
        <f aca="false"/>
        <v>#VALUE!</v>
      </c>
      <c r="AU124" s="90" t="e">
        <f aca="false"/>
        <v>#VALUE!</v>
      </c>
      <c r="AV124" s="90" t="e">
        <f aca="false"/>
        <v>#VALUE!</v>
      </c>
      <c r="AW124" s="90" t="e">
        <f aca="false"/>
        <v>#VALUE!</v>
      </c>
      <c r="AX124" s="90"/>
      <c r="AY124" s="90" t="e">
        <f aca="false"/>
        <v>#VALUE!</v>
      </c>
      <c r="AZ124" s="90" t="e">
        <f aca="false"/>
        <v>#VALUE!</v>
      </c>
      <c r="BA124" s="90"/>
      <c r="BB124" s="91" t="e">
        <f aca="false"/>
        <v>#VALUE!</v>
      </c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5" t="e">
        <f aca="false"/>
        <v>#VALUE!</v>
      </c>
      <c r="BU124" s="83" t="e">
        <f aca="false"/>
        <v>#VALUE!</v>
      </c>
      <c r="BV124" s="83"/>
      <c r="BW124" s="83"/>
      <c r="BX124" s="83"/>
      <c r="BY124" s="83"/>
      <c r="BZ124" s="83"/>
      <c r="CA124" s="83"/>
      <c r="CB124" s="83"/>
      <c r="CC124" s="83"/>
      <c r="CD124" s="83"/>
      <c r="CE124" s="83"/>
      <c r="CF124" s="83"/>
      <c r="CG124" s="83"/>
      <c r="CH124" s="83"/>
      <c r="CI124" s="83"/>
      <c r="CJ124" s="83"/>
      <c r="CK124" s="83"/>
      <c r="CL124" s="83"/>
      <c r="CM124" s="83"/>
      <c r="CN124" s="83"/>
      <c r="CO124" s="83"/>
      <c r="CP124" s="83"/>
      <c r="CQ124" s="83"/>
    </row>
    <row r="125" customFormat="false" ht="12.75" hidden="true" customHeight="false" outlineLevel="0" collapsed="false">
      <c r="A125" s="0" t="s">
        <v>74</v>
      </c>
      <c r="C125" s="1" t="s">
        <v>143</v>
      </c>
      <c r="D125" s="1"/>
      <c r="F125" s="1" t="s">
        <v>143</v>
      </c>
      <c r="G125" s="0" t="s">
        <v>331</v>
      </c>
      <c r="H125" s="0" t="s">
        <v>145</v>
      </c>
      <c r="J125" s="43" t="n">
        <v>1204739</v>
      </c>
      <c r="K125" s="68"/>
      <c r="L125" s="96" t="e">
        <f aca="false"/>
        <v>#VALUE!</v>
      </c>
      <c r="M125" s="97"/>
      <c r="N125" s="96" t="e">
        <f aca="false"/>
        <v>#VALUE!</v>
      </c>
      <c r="O125" s="96"/>
      <c r="P125" s="96" t="e">
        <f aca="false"/>
        <v>#VALUE!</v>
      </c>
      <c r="Q125" s="96"/>
      <c r="R125" s="96" t="e">
        <f aca="false"/>
        <v>#VALUE!</v>
      </c>
      <c r="S125" s="97"/>
      <c r="T125" s="98" t="e">
        <f aca="false"/>
        <v>#VALUE!</v>
      </c>
      <c r="U125" s="99"/>
      <c r="V125" s="99"/>
      <c r="W125" s="99"/>
      <c r="X125" s="99"/>
      <c r="Y125" s="99"/>
      <c r="Z125" s="99"/>
      <c r="AA125" s="99"/>
      <c r="AB125" s="99"/>
      <c r="AC125" s="96"/>
      <c r="AD125" s="100" t="e">
        <f aca="false"/>
        <v>#VALUE!</v>
      </c>
      <c r="AE125" s="96" t="e">
        <f aca="false"/>
        <v>#VALUE!</v>
      </c>
      <c r="AF125" s="96" t="e">
        <f aca="false"/>
        <v>#VALUE!</v>
      </c>
      <c r="AG125" s="91" t="e">
        <f aca="false"/>
        <v>#VALUE!</v>
      </c>
      <c r="AH125" s="96" t="e">
        <f aca="false"/>
        <v>#VALUE!</v>
      </c>
      <c r="AI125" s="96" t="e">
        <f aca="false"/>
        <v>#VALUE!</v>
      </c>
      <c r="AJ125" s="96" t="e">
        <f aca="false"/>
        <v>#VALUE!</v>
      </c>
      <c r="AK125" s="96"/>
      <c r="AL125" s="96"/>
      <c r="AM125" s="96" t="e">
        <f aca="false"/>
        <v>#VALUE!</v>
      </c>
      <c r="AN125" s="96" t="e">
        <f aca="false"/>
        <v>#VALUE!</v>
      </c>
      <c r="AO125" s="96" t="e">
        <f aca="false"/>
        <v>#VALUE!</v>
      </c>
      <c r="AP125" s="97" t="e">
        <f aca="false"/>
        <v>#VALUE!</v>
      </c>
      <c r="AQ125" s="96" t="e">
        <f aca="false"/>
        <v>#VALUE!</v>
      </c>
      <c r="AR125" s="96" t="e">
        <f aca="false"/>
        <v>#VALUE!</v>
      </c>
      <c r="AS125" s="96" t="e">
        <f aca="false"/>
        <v>#VALUE!</v>
      </c>
      <c r="AT125" s="96" t="e">
        <f aca="false"/>
        <v>#VALUE!</v>
      </c>
      <c r="AU125" s="96" t="e">
        <f aca="false"/>
        <v>#VALUE!</v>
      </c>
      <c r="AV125" s="96" t="e">
        <f aca="false"/>
        <v>#VALUE!</v>
      </c>
      <c r="AW125" s="96" t="e">
        <f aca="false"/>
        <v>#VALUE!</v>
      </c>
      <c r="AX125" s="96"/>
      <c r="AY125" s="96" t="e">
        <f aca="false"/>
        <v>#VALUE!</v>
      </c>
      <c r="AZ125" s="96" t="e">
        <f aca="false"/>
        <v>#VALUE!</v>
      </c>
      <c r="BA125" s="96"/>
      <c r="BB125" s="97" t="e">
        <f aca="false"/>
        <v>#VALUE!</v>
      </c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5" t="e">
        <f aca="false"/>
        <v>#VALUE!</v>
      </c>
      <c r="BU125" s="83" t="e">
        <f aca="false"/>
        <v>#VALUE!</v>
      </c>
      <c r="BV125" s="88"/>
      <c r="BW125" s="83"/>
      <c r="BX125" s="88"/>
      <c r="BY125" s="83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</row>
    <row r="126" customFormat="false" ht="12.75" hidden="true" customHeight="false" outlineLevel="0" collapsed="false">
      <c r="A126" s="0" t="s">
        <v>74</v>
      </c>
      <c r="C126" s="37" t="s">
        <v>214</v>
      </c>
      <c r="D126" s="37"/>
      <c r="E126" s="36"/>
      <c r="F126" s="37" t="s">
        <v>214</v>
      </c>
      <c r="G126" s="36" t="s">
        <v>332</v>
      </c>
      <c r="H126" s="36" t="s">
        <v>333</v>
      </c>
      <c r="I126" s="36"/>
      <c r="J126" s="43" t="n">
        <v>351168</v>
      </c>
      <c r="L126" s="90" t="e">
        <f aca="false"/>
        <v>#VALUE!</v>
      </c>
      <c r="M126" s="91"/>
      <c r="N126" s="90" t="e">
        <f aca="false"/>
        <v>#VALUE!</v>
      </c>
      <c r="O126" s="90"/>
      <c r="P126" s="90" t="e">
        <f aca="false"/>
        <v>#VALUE!</v>
      </c>
      <c r="Q126" s="90"/>
      <c r="R126" s="90" t="e">
        <f aca="false"/>
        <v>#VALUE!</v>
      </c>
      <c r="S126" s="91"/>
      <c r="T126" s="92" t="e">
        <f aca="false"/>
        <v>#VALUE!</v>
      </c>
      <c r="U126" s="93"/>
      <c r="V126" s="93"/>
      <c r="W126" s="93"/>
      <c r="X126" s="93"/>
      <c r="Y126" s="93"/>
      <c r="Z126" s="93"/>
      <c r="AA126" s="93"/>
      <c r="AB126" s="93"/>
      <c r="AC126" s="90"/>
      <c r="AD126" s="94" t="e">
        <f aca="false"/>
        <v>#VALUE!</v>
      </c>
      <c r="AE126" s="90" t="e">
        <f aca="false"/>
        <v>#VALUE!</v>
      </c>
      <c r="AF126" s="90" t="e">
        <f aca="false"/>
        <v>#VALUE!</v>
      </c>
      <c r="AG126" s="91" t="e">
        <f aca="false"/>
        <v>#VALUE!</v>
      </c>
      <c r="AH126" s="90" t="e">
        <f aca="false"/>
        <v>#VALUE!</v>
      </c>
      <c r="AI126" s="90" t="e">
        <f aca="false"/>
        <v>#VALUE!</v>
      </c>
      <c r="AJ126" s="90" t="e">
        <f aca="false"/>
        <v>#VALUE!</v>
      </c>
      <c r="AK126" s="90"/>
      <c r="AL126" s="90"/>
      <c r="AM126" s="90" t="e">
        <f aca="false"/>
        <v>#VALUE!</v>
      </c>
      <c r="AN126" s="90" t="e">
        <f aca="false"/>
        <v>#VALUE!</v>
      </c>
      <c r="AO126" s="90" t="e">
        <f aca="false"/>
        <v>#VALUE!</v>
      </c>
      <c r="AP126" s="91" t="e">
        <f aca="false"/>
        <v>#VALUE!</v>
      </c>
      <c r="AQ126" s="90" t="e">
        <f aca="false"/>
        <v>#VALUE!</v>
      </c>
      <c r="AR126" s="90" t="e">
        <f aca="false"/>
        <v>#VALUE!</v>
      </c>
      <c r="AS126" s="90" t="e">
        <f aca="false"/>
        <v>#VALUE!</v>
      </c>
      <c r="AT126" s="90" t="e">
        <f aca="false"/>
        <v>#VALUE!</v>
      </c>
      <c r="AU126" s="90" t="e">
        <f aca="false"/>
        <v>#VALUE!</v>
      </c>
      <c r="AV126" s="90" t="e">
        <f aca="false"/>
        <v>#VALUE!</v>
      </c>
      <c r="AW126" s="90" t="e">
        <f aca="false"/>
        <v>#VALUE!</v>
      </c>
      <c r="AX126" s="90"/>
      <c r="AY126" s="90" t="e">
        <f aca="false"/>
        <v>#VALUE!</v>
      </c>
      <c r="AZ126" s="90" t="e">
        <f aca="false"/>
        <v>#VALUE!</v>
      </c>
      <c r="BA126" s="90"/>
      <c r="BB126" s="91" t="e">
        <f aca="false"/>
        <v>#VALUE!</v>
      </c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0"/>
      <c r="BN126" s="90"/>
      <c r="BO126" s="90"/>
      <c r="BP126" s="90"/>
      <c r="BQ126" s="90"/>
      <c r="BR126" s="90"/>
      <c r="BS126" s="90"/>
      <c r="BT126" s="95" t="e">
        <f aca="false"/>
        <v>#VALUE!</v>
      </c>
      <c r="BU126" s="83" t="e">
        <f aca="false"/>
        <v>#VALUE!</v>
      </c>
      <c r="BV126" s="83"/>
      <c r="BW126" s="83"/>
      <c r="BX126" s="83"/>
      <c r="BY126" s="83"/>
      <c r="BZ126" s="83"/>
      <c r="CA126" s="83"/>
      <c r="CB126" s="83"/>
      <c r="CC126" s="83"/>
      <c r="CD126" s="83"/>
      <c r="CE126" s="83"/>
      <c r="CF126" s="83"/>
      <c r="CG126" s="83"/>
      <c r="CH126" s="83"/>
      <c r="CI126" s="83"/>
      <c r="CJ126" s="83"/>
      <c r="CK126" s="83"/>
      <c r="CL126" s="83"/>
      <c r="CM126" s="83"/>
      <c r="CN126" s="83"/>
      <c r="CO126" s="83"/>
      <c r="CP126" s="83"/>
      <c r="CQ126" s="83"/>
    </row>
    <row r="127" customFormat="false" ht="12.75" hidden="true" customHeight="false" outlineLevel="0" collapsed="false">
      <c r="A127" s="0" t="s">
        <v>74</v>
      </c>
      <c r="C127" s="37" t="s">
        <v>334</v>
      </c>
      <c r="D127" s="37"/>
      <c r="E127" s="36"/>
      <c r="F127" s="37" t="s">
        <v>334</v>
      </c>
      <c r="G127" s="36" t="s">
        <v>335</v>
      </c>
      <c r="H127" s="36" t="s">
        <v>336</v>
      </c>
      <c r="I127" s="36"/>
      <c r="J127" s="43" t="n">
        <v>714716</v>
      </c>
      <c r="L127" s="90" t="e">
        <f aca="false"/>
        <v>#VALUE!</v>
      </c>
      <c r="M127" s="91"/>
      <c r="N127" s="90" t="e">
        <f aca="false"/>
        <v>#VALUE!</v>
      </c>
      <c r="O127" s="90"/>
      <c r="P127" s="90" t="e">
        <f aca="false"/>
        <v>#VALUE!</v>
      </c>
      <c r="Q127" s="90"/>
      <c r="R127" s="90" t="e">
        <f aca="false"/>
        <v>#VALUE!</v>
      </c>
      <c r="S127" s="91"/>
      <c r="T127" s="92" t="e">
        <f aca="false"/>
        <v>#VALUE!</v>
      </c>
      <c r="U127" s="93"/>
      <c r="V127" s="93"/>
      <c r="W127" s="93"/>
      <c r="X127" s="93"/>
      <c r="Y127" s="93"/>
      <c r="Z127" s="93"/>
      <c r="AA127" s="93"/>
      <c r="AB127" s="93"/>
      <c r="AC127" s="90"/>
      <c r="AD127" s="94" t="e">
        <f aca="false"/>
        <v>#VALUE!</v>
      </c>
      <c r="AE127" s="90" t="e">
        <f aca="false"/>
        <v>#VALUE!</v>
      </c>
      <c r="AF127" s="90" t="e">
        <f aca="false"/>
        <v>#VALUE!</v>
      </c>
      <c r="AG127" s="91" t="e">
        <f aca="false"/>
        <v>#VALUE!</v>
      </c>
      <c r="AH127" s="90" t="e">
        <f aca="false"/>
        <v>#VALUE!</v>
      </c>
      <c r="AI127" s="90" t="e">
        <f aca="false"/>
        <v>#VALUE!</v>
      </c>
      <c r="AJ127" s="90" t="e">
        <f aca="false"/>
        <v>#VALUE!</v>
      </c>
      <c r="AK127" s="90"/>
      <c r="AL127" s="90"/>
      <c r="AM127" s="90" t="e">
        <f aca="false"/>
        <v>#VALUE!</v>
      </c>
      <c r="AN127" s="90" t="e">
        <f aca="false"/>
        <v>#VALUE!</v>
      </c>
      <c r="AO127" s="90" t="e">
        <f aca="false"/>
        <v>#VALUE!</v>
      </c>
      <c r="AP127" s="91" t="e">
        <f aca="false"/>
        <v>#VALUE!</v>
      </c>
      <c r="AQ127" s="90" t="e">
        <f aca="false"/>
        <v>#VALUE!</v>
      </c>
      <c r="AR127" s="90" t="e">
        <f aca="false"/>
        <v>#VALUE!</v>
      </c>
      <c r="AS127" s="90" t="e">
        <f aca="false"/>
        <v>#VALUE!</v>
      </c>
      <c r="AT127" s="90" t="e">
        <f aca="false"/>
        <v>#VALUE!</v>
      </c>
      <c r="AU127" s="90" t="e">
        <f aca="false"/>
        <v>#VALUE!</v>
      </c>
      <c r="AV127" s="90" t="e">
        <f aca="false"/>
        <v>#VALUE!</v>
      </c>
      <c r="AW127" s="90" t="e">
        <f aca="false"/>
        <v>#VALUE!</v>
      </c>
      <c r="AX127" s="90"/>
      <c r="AY127" s="90" t="e">
        <f aca="false"/>
        <v>#VALUE!</v>
      </c>
      <c r="AZ127" s="90" t="e">
        <f aca="false"/>
        <v>#VALUE!</v>
      </c>
      <c r="BA127" s="90"/>
      <c r="BB127" s="91" t="e">
        <f aca="false"/>
        <v>#VALUE!</v>
      </c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0"/>
      <c r="BN127" s="90"/>
      <c r="BO127" s="90"/>
      <c r="BP127" s="90"/>
      <c r="BQ127" s="90"/>
      <c r="BR127" s="90"/>
      <c r="BS127" s="90"/>
      <c r="BT127" s="95" t="e">
        <f aca="false"/>
        <v>#VALUE!</v>
      </c>
      <c r="BU127" s="83" t="e">
        <f aca="false"/>
        <v>#VALUE!</v>
      </c>
      <c r="BV127" s="83"/>
      <c r="BW127" s="83"/>
      <c r="BX127" s="83"/>
      <c r="BY127" s="83"/>
      <c r="BZ127" s="83"/>
      <c r="CA127" s="83"/>
      <c r="CB127" s="83"/>
      <c r="CC127" s="83"/>
      <c r="CD127" s="83"/>
      <c r="CE127" s="83"/>
      <c r="CF127" s="83"/>
      <c r="CG127" s="83"/>
      <c r="CH127" s="83"/>
      <c r="CI127" s="83"/>
      <c r="CJ127" s="83"/>
      <c r="CK127" s="83"/>
      <c r="CL127" s="83"/>
      <c r="CM127" s="83"/>
      <c r="CN127" s="83"/>
      <c r="CO127" s="83"/>
      <c r="CP127" s="83"/>
      <c r="CQ127" s="83"/>
    </row>
    <row r="128" customFormat="false" ht="12.75" hidden="true" customHeight="false" outlineLevel="0" collapsed="false">
      <c r="A128" s="0" t="s">
        <v>74</v>
      </c>
      <c r="C128" s="1" t="s">
        <v>173</v>
      </c>
      <c r="D128" s="1"/>
      <c r="F128" s="1" t="s">
        <v>173</v>
      </c>
      <c r="G128" s="0" t="s">
        <v>337</v>
      </c>
      <c r="H128" s="0" t="s">
        <v>338</v>
      </c>
      <c r="J128" s="43" t="n">
        <v>-66788</v>
      </c>
      <c r="L128" s="90" t="e">
        <f aca="false"/>
        <v>#VALUE!</v>
      </c>
      <c r="M128" s="91"/>
      <c r="N128" s="90" t="e">
        <f aca="false"/>
        <v>#VALUE!</v>
      </c>
      <c r="O128" s="90"/>
      <c r="P128" s="90" t="e">
        <f aca="false"/>
        <v>#VALUE!</v>
      </c>
      <c r="Q128" s="90"/>
      <c r="R128" s="90" t="e">
        <f aca="false"/>
        <v>#VALUE!</v>
      </c>
      <c r="S128" s="91"/>
      <c r="T128" s="92" t="e">
        <f aca="false"/>
        <v>#VALUE!</v>
      </c>
      <c r="U128" s="93"/>
      <c r="V128" s="93"/>
      <c r="W128" s="93"/>
      <c r="X128" s="93"/>
      <c r="Y128" s="93"/>
      <c r="Z128" s="93"/>
      <c r="AA128" s="93"/>
      <c r="AB128" s="93"/>
      <c r="AC128" s="90"/>
      <c r="AD128" s="94" t="e">
        <f aca="false"/>
        <v>#VALUE!</v>
      </c>
      <c r="AE128" s="90" t="e">
        <f aca="false"/>
        <v>#VALUE!</v>
      </c>
      <c r="AF128" s="90" t="e">
        <f aca="false"/>
        <v>#VALUE!</v>
      </c>
      <c r="AG128" s="91" t="e">
        <f aca="false"/>
        <v>#VALUE!</v>
      </c>
      <c r="AH128" s="90" t="e">
        <f aca="false"/>
        <v>#VALUE!</v>
      </c>
      <c r="AI128" s="90" t="e">
        <f aca="false"/>
        <v>#VALUE!</v>
      </c>
      <c r="AJ128" s="90" t="e">
        <f aca="false"/>
        <v>#VALUE!</v>
      </c>
      <c r="AK128" s="90"/>
      <c r="AL128" s="90"/>
      <c r="AM128" s="90" t="e">
        <f aca="false"/>
        <v>#VALUE!</v>
      </c>
      <c r="AN128" s="90" t="e">
        <f aca="false"/>
        <v>#VALUE!</v>
      </c>
      <c r="AO128" s="90" t="e">
        <f aca="false"/>
        <v>#VALUE!</v>
      </c>
      <c r="AP128" s="91" t="e">
        <f aca="false"/>
        <v>#VALUE!</v>
      </c>
      <c r="AQ128" s="90" t="e">
        <f aca="false"/>
        <v>#VALUE!</v>
      </c>
      <c r="AR128" s="90" t="e">
        <f aca="false"/>
        <v>#VALUE!</v>
      </c>
      <c r="AS128" s="90" t="e">
        <f aca="false"/>
        <v>#VALUE!</v>
      </c>
      <c r="AT128" s="90" t="e">
        <f aca="false"/>
        <v>#VALUE!</v>
      </c>
      <c r="AU128" s="90" t="e">
        <f aca="false"/>
        <v>#VALUE!</v>
      </c>
      <c r="AV128" s="90" t="e">
        <f aca="false"/>
        <v>#VALUE!</v>
      </c>
      <c r="AW128" s="90" t="e">
        <f aca="false"/>
        <v>#VALUE!</v>
      </c>
      <c r="AX128" s="90"/>
      <c r="AY128" s="90" t="e">
        <f aca="false"/>
        <v>#VALUE!</v>
      </c>
      <c r="AZ128" s="90" t="e">
        <f aca="false"/>
        <v>#VALUE!</v>
      </c>
      <c r="BA128" s="90"/>
      <c r="BB128" s="91" t="e">
        <f aca="false"/>
        <v>#VALUE!</v>
      </c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5" t="e">
        <f aca="false"/>
        <v>#VALUE!</v>
      </c>
      <c r="BU128" s="83" t="e">
        <f aca="false"/>
        <v>#VALUE!</v>
      </c>
      <c r="BV128" s="83"/>
      <c r="BW128" s="83"/>
      <c r="BX128" s="83"/>
      <c r="BY128" s="83"/>
      <c r="BZ128" s="83"/>
      <c r="CA128" s="83"/>
      <c r="CB128" s="83"/>
      <c r="CC128" s="83"/>
      <c r="CD128" s="83"/>
      <c r="CE128" s="83"/>
      <c r="CF128" s="83"/>
      <c r="CG128" s="83"/>
      <c r="CH128" s="83"/>
      <c r="CI128" s="83"/>
      <c r="CJ128" s="83"/>
      <c r="CK128" s="83"/>
      <c r="CL128" s="83"/>
      <c r="CM128" s="83"/>
      <c r="CN128" s="83"/>
      <c r="CO128" s="83"/>
      <c r="CP128" s="83"/>
      <c r="CQ128" s="83"/>
    </row>
    <row r="129" customFormat="false" ht="12.75" hidden="true" customHeight="false" outlineLevel="0" collapsed="false">
      <c r="A129" s="0" t="s">
        <v>74</v>
      </c>
      <c r="C129" s="1" t="s">
        <v>78</v>
      </c>
      <c r="D129" s="1"/>
      <c r="F129" s="1" t="s">
        <v>78</v>
      </c>
      <c r="G129" s="0" t="s">
        <v>339</v>
      </c>
      <c r="H129" s="0" t="s">
        <v>80</v>
      </c>
      <c r="J129" s="43" t="n">
        <v>523514</v>
      </c>
      <c r="L129" s="90" t="e">
        <f aca="false"/>
        <v>#VALUE!</v>
      </c>
      <c r="M129" s="91"/>
      <c r="N129" s="90" t="e">
        <f aca="false"/>
        <v>#VALUE!</v>
      </c>
      <c r="O129" s="90"/>
      <c r="P129" s="90" t="e">
        <f aca="false"/>
        <v>#VALUE!</v>
      </c>
      <c r="Q129" s="90"/>
      <c r="R129" s="90" t="e">
        <f aca="false"/>
        <v>#VALUE!</v>
      </c>
      <c r="S129" s="91"/>
      <c r="T129" s="92" t="e">
        <f aca="false"/>
        <v>#VALUE!</v>
      </c>
      <c r="U129" s="93"/>
      <c r="V129" s="93"/>
      <c r="W129" s="93"/>
      <c r="X129" s="93"/>
      <c r="Y129" s="93"/>
      <c r="Z129" s="93"/>
      <c r="AA129" s="93"/>
      <c r="AB129" s="93"/>
      <c r="AC129" s="90"/>
      <c r="AD129" s="94" t="e">
        <f aca="false"/>
        <v>#VALUE!</v>
      </c>
      <c r="AE129" s="90" t="e">
        <f aca="false"/>
        <v>#VALUE!</v>
      </c>
      <c r="AF129" s="90" t="e">
        <f aca="false"/>
        <v>#VALUE!</v>
      </c>
      <c r="AG129" s="91" t="e">
        <f aca="false"/>
        <v>#VALUE!</v>
      </c>
      <c r="AH129" s="90" t="e">
        <f aca="false"/>
        <v>#VALUE!</v>
      </c>
      <c r="AI129" s="90" t="e">
        <f aca="false"/>
        <v>#VALUE!</v>
      </c>
      <c r="AJ129" s="90" t="e">
        <f aca="false"/>
        <v>#VALUE!</v>
      </c>
      <c r="AK129" s="90"/>
      <c r="AL129" s="90"/>
      <c r="AM129" s="90" t="e">
        <f aca="false"/>
        <v>#VALUE!</v>
      </c>
      <c r="AN129" s="90" t="e">
        <f aca="false"/>
        <v>#VALUE!</v>
      </c>
      <c r="AO129" s="90" t="e">
        <f aca="false"/>
        <v>#VALUE!</v>
      </c>
      <c r="AP129" s="91" t="e">
        <f aca="false"/>
        <v>#VALUE!</v>
      </c>
      <c r="AQ129" s="90" t="e">
        <f aca="false"/>
        <v>#VALUE!</v>
      </c>
      <c r="AR129" s="90" t="e">
        <f aca="false"/>
        <v>#VALUE!</v>
      </c>
      <c r="AS129" s="90" t="e">
        <f aca="false"/>
        <v>#VALUE!</v>
      </c>
      <c r="AT129" s="90" t="e">
        <f aca="false"/>
        <v>#VALUE!</v>
      </c>
      <c r="AU129" s="90" t="e">
        <f aca="false"/>
        <v>#VALUE!</v>
      </c>
      <c r="AV129" s="90" t="e">
        <f aca="false"/>
        <v>#VALUE!</v>
      </c>
      <c r="AW129" s="90" t="e">
        <f aca="false"/>
        <v>#VALUE!</v>
      </c>
      <c r="AX129" s="90"/>
      <c r="AY129" s="90" t="e">
        <f aca="false"/>
        <v>#VALUE!</v>
      </c>
      <c r="AZ129" s="90" t="e">
        <f aca="false"/>
        <v>#VALUE!</v>
      </c>
      <c r="BA129" s="90"/>
      <c r="BB129" s="91" t="e">
        <f aca="false"/>
        <v>#VALUE!</v>
      </c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5" t="e">
        <f aca="false"/>
        <v>#VALUE!</v>
      </c>
      <c r="BU129" s="83" t="e">
        <f aca="false"/>
        <v>#VALUE!</v>
      </c>
      <c r="BV129" s="83"/>
      <c r="BW129" s="83"/>
      <c r="BX129" s="83"/>
      <c r="BY129" s="83"/>
      <c r="BZ129" s="83"/>
      <c r="CA129" s="83"/>
      <c r="CB129" s="83"/>
      <c r="CC129" s="83"/>
      <c r="CD129" s="83"/>
      <c r="CE129" s="83"/>
      <c r="CF129" s="83"/>
      <c r="CG129" s="83"/>
      <c r="CH129" s="83"/>
      <c r="CI129" s="83"/>
      <c r="CJ129" s="83"/>
      <c r="CK129" s="83"/>
      <c r="CL129" s="83"/>
      <c r="CM129" s="83"/>
      <c r="CN129" s="83"/>
      <c r="CO129" s="83"/>
      <c r="CP129" s="83"/>
      <c r="CQ129" s="83"/>
    </row>
    <row r="130" customFormat="false" ht="12.75" hidden="true" customHeight="false" outlineLevel="0" collapsed="false">
      <c r="A130" s="0" t="s">
        <v>74</v>
      </c>
      <c r="C130" s="1" t="s">
        <v>340</v>
      </c>
      <c r="D130" s="1"/>
      <c r="F130" s="1" t="s">
        <v>340</v>
      </c>
      <c r="G130" s="0" t="s">
        <v>341</v>
      </c>
      <c r="H130" s="0" t="s">
        <v>342</v>
      </c>
      <c r="J130" s="43" t="n">
        <v>567160</v>
      </c>
      <c r="L130" s="90" t="e">
        <f aca="false"/>
        <v>#VALUE!</v>
      </c>
      <c r="M130" s="91"/>
      <c r="N130" s="90" t="e">
        <f aca="false"/>
        <v>#VALUE!</v>
      </c>
      <c r="O130" s="90"/>
      <c r="P130" s="90" t="e">
        <f aca="false"/>
        <v>#VALUE!</v>
      </c>
      <c r="Q130" s="90"/>
      <c r="R130" s="90" t="e">
        <f aca="false"/>
        <v>#VALUE!</v>
      </c>
      <c r="S130" s="91"/>
      <c r="T130" s="92" t="e">
        <f aca="false"/>
        <v>#VALUE!</v>
      </c>
      <c r="U130" s="93"/>
      <c r="V130" s="93"/>
      <c r="W130" s="93"/>
      <c r="X130" s="93"/>
      <c r="Y130" s="93"/>
      <c r="Z130" s="93"/>
      <c r="AA130" s="93"/>
      <c r="AB130" s="93"/>
      <c r="AC130" s="90"/>
      <c r="AD130" s="94" t="e">
        <f aca="false"/>
        <v>#VALUE!</v>
      </c>
      <c r="AE130" s="90" t="e">
        <f aca="false"/>
        <v>#VALUE!</v>
      </c>
      <c r="AF130" s="90" t="e">
        <f aca="false"/>
        <v>#VALUE!</v>
      </c>
      <c r="AG130" s="91" t="e">
        <f aca="false"/>
        <v>#VALUE!</v>
      </c>
      <c r="AH130" s="90" t="e">
        <f aca="false"/>
        <v>#VALUE!</v>
      </c>
      <c r="AI130" s="90" t="e">
        <f aca="false"/>
        <v>#VALUE!</v>
      </c>
      <c r="AJ130" s="90" t="e">
        <f aca="false"/>
        <v>#VALUE!</v>
      </c>
      <c r="AK130" s="90"/>
      <c r="AL130" s="90"/>
      <c r="AM130" s="90" t="e">
        <f aca="false"/>
        <v>#VALUE!</v>
      </c>
      <c r="AN130" s="90" t="e">
        <f aca="false"/>
        <v>#VALUE!</v>
      </c>
      <c r="AO130" s="90" t="e">
        <f aca="false"/>
        <v>#VALUE!</v>
      </c>
      <c r="AP130" s="91" t="e">
        <f aca="false"/>
        <v>#VALUE!</v>
      </c>
      <c r="AQ130" s="90" t="e">
        <f aca="false"/>
        <v>#VALUE!</v>
      </c>
      <c r="AR130" s="90" t="e">
        <f aca="false"/>
        <v>#VALUE!</v>
      </c>
      <c r="AS130" s="90" t="e">
        <f aca="false"/>
        <v>#VALUE!</v>
      </c>
      <c r="AT130" s="90" t="e">
        <f aca="false"/>
        <v>#VALUE!</v>
      </c>
      <c r="AU130" s="90" t="e">
        <f aca="false"/>
        <v>#VALUE!</v>
      </c>
      <c r="AV130" s="90" t="e">
        <f aca="false"/>
        <v>#VALUE!</v>
      </c>
      <c r="AW130" s="90" t="e">
        <f aca="false"/>
        <v>#VALUE!</v>
      </c>
      <c r="AX130" s="90"/>
      <c r="AY130" s="90" t="e">
        <f aca="false"/>
        <v>#VALUE!</v>
      </c>
      <c r="AZ130" s="90" t="e">
        <f aca="false"/>
        <v>#VALUE!</v>
      </c>
      <c r="BA130" s="90"/>
      <c r="BB130" s="91" t="e">
        <f aca="false"/>
        <v>#VALUE!</v>
      </c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0"/>
      <c r="BN130" s="90"/>
      <c r="BO130" s="90"/>
      <c r="BP130" s="90"/>
      <c r="BQ130" s="90"/>
      <c r="BR130" s="90"/>
      <c r="BS130" s="90"/>
      <c r="BT130" s="95" t="e">
        <f aca="false"/>
        <v>#VALUE!</v>
      </c>
      <c r="BU130" s="83" t="e">
        <f aca="false"/>
        <v>#VALUE!</v>
      </c>
      <c r="BV130" s="83"/>
      <c r="BW130" s="83"/>
      <c r="BX130" s="83"/>
      <c r="BY130" s="83"/>
      <c r="BZ130" s="83"/>
      <c r="CA130" s="83"/>
      <c r="CB130" s="83"/>
      <c r="CC130" s="83"/>
      <c r="CD130" s="83"/>
      <c r="CE130" s="83"/>
      <c r="CF130" s="83"/>
      <c r="CG130" s="83"/>
      <c r="CH130" s="83"/>
      <c r="CI130" s="83"/>
      <c r="CJ130" s="83"/>
      <c r="CK130" s="83"/>
      <c r="CL130" s="83"/>
      <c r="CM130" s="83"/>
      <c r="CN130" s="83"/>
      <c r="CO130" s="83"/>
      <c r="CP130" s="83"/>
      <c r="CQ130" s="83"/>
    </row>
    <row r="131" customFormat="false" ht="12.75" hidden="true" customHeight="false" outlineLevel="0" collapsed="false">
      <c r="A131" s="0" t="s">
        <v>74</v>
      </c>
      <c r="C131" s="1" t="s">
        <v>81</v>
      </c>
      <c r="D131" s="1"/>
      <c r="F131" s="1" t="s">
        <v>81</v>
      </c>
      <c r="G131" s="0" t="s">
        <v>339</v>
      </c>
      <c r="H131" s="0" t="s">
        <v>83</v>
      </c>
      <c r="J131" s="43" t="n">
        <v>659202</v>
      </c>
      <c r="L131" s="90" t="e">
        <f aca="false"/>
        <v>#VALUE!</v>
      </c>
      <c r="M131" s="97"/>
      <c r="N131" s="96" t="e">
        <f aca="false"/>
        <v>#VALUE!</v>
      </c>
      <c r="O131" s="96"/>
      <c r="P131" s="90" t="e">
        <f aca="false"/>
        <v>#VALUE!</v>
      </c>
      <c r="Q131" s="90"/>
      <c r="R131" s="90" t="e">
        <f aca="false"/>
        <v>#VALUE!</v>
      </c>
      <c r="S131" s="91"/>
      <c r="T131" s="92" t="e">
        <f aca="false"/>
        <v>#VALUE!</v>
      </c>
      <c r="U131" s="93"/>
      <c r="V131" s="93"/>
      <c r="W131" s="93"/>
      <c r="X131" s="93"/>
      <c r="Y131" s="93"/>
      <c r="Z131" s="93"/>
      <c r="AA131" s="93"/>
      <c r="AB131" s="93"/>
      <c r="AC131" s="90"/>
      <c r="AD131" s="94" t="e">
        <f aca="false"/>
        <v>#VALUE!</v>
      </c>
      <c r="AE131" s="90" t="e">
        <f aca="false"/>
        <v>#VALUE!</v>
      </c>
      <c r="AF131" s="90" t="e">
        <f aca="false"/>
        <v>#VALUE!</v>
      </c>
      <c r="AG131" s="91" t="e">
        <f aca="false"/>
        <v>#VALUE!</v>
      </c>
      <c r="AH131" s="90" t="e">
        <f aca="false"/>
        <v>#VALUE!</v>
      </c>
      <c r="AI131" s="90" t="e">
        <f aca="false"/>
        <v>#VALUE!</v>
      </c>
      <c r="AJ131" s="90" t="e">
        <f aca="false"/>
        <v>#VALUE!</v>
      </c>
      <c r="AK131" s="90"/>
      <c r="AL131" s="90"/>
      <c r="AM131" s="90" t="e">
        <f aca="false"/>
        <v>#VALUE!</v>
      </c>
      <c r="AN131" s="90" t="e">
        <f aca="false"/>
        <v>#VALUE!</v>
      </c>
      <c r="AO131" s="90" t="e">
        <f aca="false"/>
        <v>#VALUE!</v>
      </c>
      <c r="AP131" s="91" t="e">
        <f aca="false"/>
        <v>#VALUE!</v>
      </c>
      <c r="AQ131" s="90" t="e">
        <f aca="false"/>
        <v>#VALUE!</v>
      </c>
      <c r="AR131" s="90" t="e">
        <f aca="false"/>
        <v>#VALUE!</v>
      </c>
      <c r="AS131" s="90" t="e">
        <f aca="false"/>
        <v>#VALUE!</v>
      </c>
      <c r="AT131" s="90" t="e">
        <f aca="false"/>
        <v>#VALUE!</v>
      </c>
      <c r="AU131" s="90" t="e">
        <f aca="false"/>
        <v>#VALUE!</v>
      </c>
      <c r="AV131" s="90" t="e">
        <f aca="false"/>
        <v>#VALUE!</v>
      </c>
      <c r="AW131" s="90" t="e">
        <f aca="false"/>
        <v>#VALUE!</v>
      </c>
      <c r="AX131" s="90"/>
      <c r="AY131" s="90" t="e">
        <f aca="false"/>
        <v>#VALUE!</v>
      </c>
      <c r="AZ131" s="90" t="e">
        <f aca="false"/>
        <v>#VALUE!</v>
      </c>
      <c r="BA131" s="90"/>
      <c r="BB131" s="91" t="e">
        <f aca="false"/>
        <v>#VALUE!</v>
      </c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  <c r="BS131" s="90"/>
      <c r="BT131" s="95" t="e">
        <f aca="false"/>
        <v>#VALUE!</v>
      </c>
      <c r="BU131" s="83" t="e">
        <f aca="false"/>
        <v>#VALUE!</v>
      </c>
      <c r="BV131" s="83"/>
      <c r="BW131" s="83"/>
      <c r="BX131" s="83"/>
      <c r="BY131" s="83"/>
      <c r="BZ131" s="83"/>
      <c r="CA131" s="83"/>
      <c r="CB131" s="83"/>
      <c r="CC131" s="83"/>
      <c r="CD131" s="83"/>
      <c r="CE131" s="83"/>
      <c r="CF131" s="83"/>
      <c r="CG131" s="83"/>
      <c r="CH131" s="83"/>
      <c r="CI131" s="83"/>
      <c r="CJ131" s="83"/>
      <c r="CK131" s="83"/>
      <c r="CL131" s="83"/>
      <c r="CM131" s="83"/>
      <c r="CN131" s="83"/>
      <c r="CO131" s="83"/>
      <c r="CP131" s="83"/>
      <c r="CQ131" s="83"/>
    </row>
    <row r="132" customFormat="false" ht="12.75" hidden="true" customHeight="false" outlineLevel="0" collapsed="false">
      <c r="A132" s="0" t="s">
        <v>74</v>
      </c>
      <c r="C132" s="1" t="s">
        <v>84</v>
      </c>
      <c r="D132" s="1"/>
      <c r="F132" s="1" t="s">
        <v>84</v>
      </c>
      <c r="G132" s="0" t="s">
        <v>85</v>
      </c>
      <c r="H132" s="0" t="s">
        <v>86</v>
      </c>
      <c r="J132" s="43" t="n">
        <v>491238</v>
      </c>
      <c r="L132" s="90" t="e">
        <f aca="false"/>
        <v>#VALUE!</v>
      </c>
      <c r="M132" s="97"/>
      <c r="N132" s="96" t="e">
        <f aca="false"/>
        <v>#VALUE!</v>
      </c>
      <c r="O132" s="96"/>
      <c r="P132" s="90" t="e">
        <f aca="false"/>
        <v>#VALUE!</v>
      </c>
      <c r="Q132" s="90"/>
      <c r="R132" s="90" t="e">
        <f aca="false"/>
        <v>#VALUE!</v>
      </c>
      <c r="S132" s="91"/>
      <c r="T132" s="92" t="e">
        <f aca="false"/>
        <v>#VALUE!</v>
      </c>
      <c r="U132" s="93"/>
      <c r="V132" s="93"/>
      <c r="W132" s="93"/>
      <c r="X132" s="93"/>
      <c r="Y132" s="93"/>
      <c r="Z132" s="93"/>
      <c r="AA132" s="93"/>
      <c r="AB132" s="93"/>
      <c r="AC132" s="90"/>
      <c r="AD132" s="94" t="e">
        <f aca="false"/>
        <v>#VALUE!</v>
      </c>
      <c r="AE132" s="90" t="e">
        <f aca="false"/>
        <v>#VALUE!</v>
      </c>
      <c r="AF132" s="90" t="e">
        <f aca="false"/>
        <v>#VALUE!</v>
      </c>
      <c r="AG132" s="91" t="e">
        <f aca="false"/>
        <v>#VALUE!</v>
      </c>
      <c r="AH132" s="90" t="e">
        <f aca="false"/>
        <v>#VALUE!</v>
      </c>
      <c r="AI132" s="90" t="e">
        <f aca="false"/>
        <v>#VALUE!</v>
      </c>
      <c r="AJ132" s="90" t="e">
        <f aca="false"/>
        <v>#VALUE!</v>
      </c>
      <c r="AK132" s="90"/>
      <c r="AL132" s="90"/>
      <c r="AM132" s="90" t="e">
        <f aca="false"/>
        <v>#VALUE!</v>
      </c>
      <c r="AN132" s="90" t="e">
        <f aca="false"/>
        <v>#VALUE!</v>
      </c>
      <c r="AO132" s="90" t="e">
        <f aca="false"/>
        <v>#VALUE!</v>
      </c>
      <c r="AP132" s="91" t="e">
        <f aca="false"/>
        <v>#VALUE!</v>
      </c>
      <c r="AQ132" s="90" t="e">
        <f aca="false"/>
        <v>#VALUE!</v>
      </c>
      <c r="AR132" s="90" t="e">
        <f aca="false"/>
        <v>#VALUE!</v>
      </c>
      <c r="AS132" s="90" t="e">
        <f aca="false"/>
        <v>#VALUE!</v>
      </c>
      <c r="AT132" s="90" t="e">
        <f aca="false"/>
        <v>#VALUE!</v>
      </c>
      <c r="AU132" s="90" t="e">
        <f aca="false"/>
        <v>#VALUE!</v>
      </c>
      <c r="AV132" s="90" t="e">
        <f aca="false"/>
        <v>#VALUE!</v>
      </c>
      <c r="AW132" s="90" t="e">
        <f aca="false"/>
        <v>#VALUE!</v>
      </c>
      <c r="AX132" s="90"/>
      <c r="AY132" s="90" t="e">
        <f aca="false"/>
        <v>#VALUE!</v>
      </c>
      <c r="AZ132" s="90" t="e">
        <f aca="false"/>
        <v>#VALUE!</v>
      </c>
      <c r="BA132" s="90"/>
      <c r="BB132" s="91" t="e">
        <f aca="false"/>
        <v>#VALUE!</v>
      </c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0"/>
      <c r="BN132" s="90"/>
      <c r="BO132" s="90"/>
      <c r="BP132" s="90"/>
      <c r="BQ132" s="90"/>
      <c r="BR132" s="90"/>
      <c r="BS132" s="90"/>
      <c r="BT132" s="95" t="e">
        <f aca="false"/>
        <v>#VALUE!</v>
      </c>
      <c r="BU132" s="83" t="e">
        <f aca="false"/>
        <v>#VALUE!</v>
      </c>
      <c r="BV132" s="83"/>
      <c r="BW132" s="83"/>
      <c r="BX132" s="83"/>
      <c r="BY132" s="83"/>
      <c r="BZ132" s="83"/>
      <c r="CA132" s="83"/>
      <c r="CB132" s="83"/>
      <c r="CC132" s="83"/>
      <c r="CD132" s="83"/>
      <c r="CE132" s="83"/>
      <c r="CF132" s="83"/>
      <c r="CG132" s="83"/>
      <c r="CH132" s="83"/>
      <c r="CI132" s="83"/>
      <c r="CJ132" s="83"/>
      <c r="CK132" s="83"/>
      <c r="CL132" s="83"/>
      <c r="CM132" s="83"/>
      <c r="CN132" s="83"/>
      <c r="CO132" s="83"/>
      <c r="CP132" s="83"/>
      <c r="CQ132" s="83"/>
    </row>
    <row r="133" customFormat="false" ht="12.75" hidden="true" customHeight="false" outlineLevel="0" collapsed="false">
      <c r="A133" s="0" t="s">
        <v>74</v>
      </c>
      <c r="C133" s="1" t="s">
        <v>87</v>
      </c>
      <c r="D133" s="1"/>
      <c r="F133" s="1" t="s">
        <v>87</v>
      </c>
      <c r="G133" s="0" t="s">
        <v>88</v>
      </c>
      <c r="H133" s="0" t="s">
        <v>89</v>
      </c>
      <c r="J133" s="43" t="n">
        <v>713370</v>
      </c>
      <c r="L133" s="90" t="e">
        <f aca="false"/>
        <v>#VALUE!</v>
      </c>
      <c r="M133" s="97"/>
      <c r="N133" s="96" t="e">
        <f aca="false"/>
        <v>#VALUE!</v>
      </c>
      <c r="O133" s="96"/>
      <c r="P133" s="90" t="e">
        <f aca="false"/>
        <v>#VALUE!</v>
      </c>
      <c r="Q133" s="90"/>
      <c r="R133" s="90" t="e">
        <f aca="false"/>
        <v>#VALUE!</v>
      </c>
      <c r="S133" s="91"/>
      <c r="T133" s="92" t="e">
        <f aca="false"/>
        <v>#VALUE!</v>
      </c>
      <c r="U133" s="93"/>
      <c r="V133" s="93"/>
      <c r="W133" s="93"/>
      <c r="X133" s="93"/>
      <c r="Y133" s="93"/>
      <c r="Z133" s="93"/>
      <c r="AA133" s="93"/>
      <c r="AB133" s="93"/>
      <c r="AC133" s="90"/>
      <c r="AD133" s="94" t="e">
        <f aca="false"/>
        <v>#VALUE!</v>
      </c>
      <c r="AE133" s="90" t="e">
        <f aca="false"/>
        <v>#VALUE!</v>
      </c>
      <c r="AF133" s="90" t="e">
        <f aca="false"/>
        <v>#VALUE!</v>
      </c>
      <c r="AG133" s="91" t="e">
        <f aca="false"/>
        <v>#VALUE!</v>
      </c>
      <c r="AH133" s="90" t="e">
        <f aca="false"/>
        <v>#VALUE!</v>
      </c>
      <c r="AI133" s="90" t="e">
        <f aca="false"/>
        <v>#VALUE!</v>
      </c>
      <c r="AJ133" s="90" t="e">
        <f aca="false"/>
        <v>#VALUE!</v>
      </c>
      <c r="AK133" s="90"/>
      <c r="AL133" s="90"/>
      <c r="AM133" s="90" t="e">
        <f aca="false"/>
        <v>#VALUE!</v>
      </c>
      <c r="AN133" s="90" t="e">
        <f aca="false"/>
        <v>#VALUE!</v>
      </c>
      <c r="AO133" s="90" t="e">
        <f aca="false"/>
        <v>#VALUE!</v>
      </c>
      <c r="AP133" s="91" t="e">
        <f aca="false"/>
        <v>#VALUE!</v>
      </c>
      <c r="AQ133" s="90" t="e">
        <f aca="false"/>
        <v>#VALUE!</v>
      </c>
      <c r="AR133" s="90" t="e">
        <f aca="false"/>
        <v>#VALUE!</v>
      </c>
      <c r="AS133" s="90" t="e">
        <f aca="false"/>
        <v>#VALUE!</v>
      </c>
      <c r="AT133" s="90" t="e">
        <f aca="false"/>
        <v>#VALUE!</v>
      </c>
      <c r="AU133" s="90" t="e">
        <f aca="false"/>
        <v>#VALUE!</v>
      </c>
      <c r="AV133" s="90" t="e">
        <f aca="false"/>
        <v>#VALUE!</v>
      </c>
      <c r="AW133" s="90" t="e">
        <f aca="false"/>
        <v>#VALUE!</v>
      </c>
      <c r="AX133" s="90"/>
      <c r="AY133" s="90" t="e">
        <f aca="false"/>
        <v>#VALUE!</v>
      </c>
      <c r="AZ133" s="90" t="e">
        <f aca="false"/>
        <v>#VALUE!</v>
      </c>
      <c r="BA133" s="90"/>
      <c r="BB133" s="91" t="e">
        <f aca="false"/>
        <v>#VALUE!</v>
      </c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0"/>
      <c r="BN133" s="90"/>
      <c r="BO133" s="90"/>
      <c r="BP133" s="90"/>
      <c r="BQ133" s="90"/>
      <c r="BR133" s="90"/>
      <c r="BS133" s="90"/>
      <c r="BT133" s="95" t="e">
        <f aca="false"/>
        <v>#VALUE!</v>
      </c>
      <c r="BU133" s="83" t="e">
        <f aca="false"/>
        <v>#VALUE!</v>
      </c>
      <c r="BV133" s="83"/>
      <c r="BW133" s="83"/>
      <c r="BX133" s="83"/>
      <c r="BY133" s="83"/>
      <c r="BZ133" s="83"/>
      <c r="CA133" s="83"/>
      <c r="CB133" s="83"/>
      <c r="CC133" s="83"/>
      <c r="CD133" s="83"/>
      <c r="CE133" s="83"/>
      <c r="CF133" s="83"/>
      <c r="CG133" s="83"/>
      <c r="CH133" s="83"/>
      <c r="CI133" s="83"/>
      <c r="CJ133" s="83"/>
      <c r="CK133" s="83"/>
      <c r="CL133" s="83"/>
      <c r="CM133" s="83"/>
      <c r="CN133" s="83"/>
      <c r="CO133" s="83"/>
      <c r="CP133" s="83"/>
      <c r="CQ133" s="83"/>
    </row>
    <row r="134" customFormat="false" ht="12.75" hidden="true" customHeight="false" outlineLevel="0" collapsed="false">
      <c r="A134" s="0" t="s">
        <v>74</v>
      </c>
      <c r="C134" s="1" t="s">
        <v>343</v>
      </c>
      <c r="D134" s="1"/>
      <c r="F134" s="1" t="s">
        <v>343</v>
      </c>
      <c r="G134" s="0" t="s">
        <v>344</v>
      </c>
      <c r="H134" s="0" t="s">
        <v>345</v>
      </c>
      <c r="J134" s="43" t="n">
        <v>146262</v>
      </c>
      <c r="L134" s="90" t="e">
        <f aca="false"/>
        <v>#VALUE!</v>
      </c>
      <c r="M134" s="91"/>
      <c r="N134" s="90" t="e">
        <f aca="false"/>
        <v>#VALUE!</v>
      </c>
      <c r="O134" s="90"/>
      <c r="P134" s="90" t="e">
        <f aca="false"/>
        <v>#VALUE!</v>
      </c>
      <c r="Q134" s="90"/>
      <c r="R134" s="90" t="e">
        <f aca="false"/>
        <v>#VALUE!</v>
      </c>
      <c r="S134" s="91"/>
      <c r="T134" s="92" t="e">
        <f aca="false"/>
        <v>#VALUE!</v>
      </c>
      <c r="U134" s="93"/>
      <c r="V134" s="93"/>
      <c r="W134" s="93"/>
      <c r="X134" s="93"/>
      <c r="Y134" s="93"/>
      <c r="Z134" s="93"/>
      <c r="AA134" s="93"/>
      <c r="AB134" s="93"/>
      <c r="AC134" s="90"/>
      <c r="AD134" s="94" t="e">
        <f aca="false"/>
        <v>#VALUE!</v>
      </c>
      <c r="AE134" s="90" t="e">
        <f aca="false"/>
        <v>#VALUE!</v>
      </c>
      <c r="AF134" s="90" t="e">
        <f aca="false"/>
        <v>#VALUE!</v>
      </c>
      <c r="AG134" s="91" t="e">
        <f aca="false"/>
        <v>#VALUE!</v>
      </c>
      <c r="AH134" s="90" t="e">
        <f aca="false"/>
        <v>#VALUE!</v>
      </c>
      <c r="AI134" s="90" t="e">
        <f aca="false"/>
        <v>#VALUE!</v>
      </c>
      <c r="AJ134" s="90" t="e">
        <f aca="false"/>
        <v>#VALUE!</v>
      </c>
      <c r="AK134" s="90"/>
      <c r="AL134" s="90"/>
      <c r="AM134" s="90" t="e">
        <f aca="false"/>
        <v>#VALUE!</v>
      </c>
      <c r="AN134" s="90" t="e">
        <f aca="false"/>
        <v>#VALUE!</v>
      </c>
      <c r="AO134" s="90" t="e">
        <f aca="false"/>
        <v>#VALUE!</v>
      </c>
      <c r="AP134" s="91" t="e">
        <f aca="false"/>
        <v>#VALUE!</v>
      </c>
      <c r="AQ134" s="90" t="e">
        <f aca="false"/>
        <v>#VALUE!</v>
      </c>
      <c r="AR134" s="90" t="e">
        <f aca="false"/>
        <v>#VALUE!</v>
      </c>
      <c r="AS134" s="90" t="e">
        <f aca="false"/>
        <v>#VALUE!</v>
      </c>
      <c r="AT134" s="90" t="e">
        <f aca="false"/>
        <v>#VALUE!</v>
      </c>
      <c r="AU134" s="90" t="e">
        <f aca="false"/>
        <v>#VALUE!</v>
      </c>
      <c r="AV134" s="90" t="e">
        <f aca="false"/>
        <v>#VALUE!</v>
      </c>
      <c r="AW134" s="90" t="e">
        <f aca="false"/>
        <v>#VALUE!</v>
      </c>
      <c r="AX134" s="90"/>
      <c r="AY134" s="90" t="e">
        <f aca="false"/>
        <v>#VALUE!</v>
      </c>
      <c r="AZ134" s="90" t="e">
        <f aca="false"/>
        <v>#VALUE!</v>
      </c>
      <c r="BA134" s="90"/>
      <c r="BB134" s="91" t="e">
        <f aca="false"/>
        <v>#VALUE!</v>
      </c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0"/>
      <c r="BN134" s="90"/>
      <c r="BO134" s="90"/>
      <c r="BP134" s="90"/>
      <c r="BQ134" s="90"/>
      <c r="BR134" s="90"/>
      <c r="BS134" s="90"/>
      <c r="BT134" s="95" t="e">
        <f aca="false"/>
        <v>#VALUE!</v>
      </c>
      <c r="BU134" s="83" t="e">
        <f aca="false"/>
        <v>#VALUE!</v>
      </c>
      <c r="BV134" s="83"/>
      <c r="BW134" s="83"/>
      <c r="BX134" s="83"/>
      <c r="BY134" s="83"/>
      <c r="BZ134" s="83"/>
      <c r="CA134" s="83"/>
      <c r="CB134" s="83"/>
      <c r="CC134" s="83"/>
      <c r="CD134" s="83"/>
      <c r="CE134" s="83"/>
      <c r="CF134" s="83"/>
      <c r="CG134" s="83"/>
      <c r="CH134" s="83"/>
      <c r="CI134" s="83"/>
      <c r="CJ134" s="83"/>
      <c r="CK134" s="83"/>
      <c r="CL134" s="83"/>
      <c r="CM134" s="83"/>
      <c r="CN134" s="83"/>
      <c r="CO134" s="83"/>
      <c r="CP134" s="83"/>
      <c r="CQ134" s="83"/>
    </row>
    <row r="135" customFormat="false" ht="12.75" hidden="true" customHeight="false" outlineLevel="0" collapsed="false">
      <c r="A135" s="0" t="s">
        <v>74</v>
      </c>
      <c r="C135" s="1" t="s">
        <v>90</v>
      </c>
      <c r="D135" s="1"/>
      <c r="F135" s="1" t="s">
        <v>90</v>
      </c>
      <c r="G135" s="0" t="s">
        <v>346</v>
      </c>
      <c r="H135" s="0" t="s">
        <v>347</v>
      </c>
      <c r="J135" s="43" t="n">
        <v>18132</v>
      </c>
      <c r="L135" s="90" t="e">
        <f aca="false"/>
        <v>#VALUE!</v>
      </c>
      <c r="M135" s="91"/>
      <c r="N135" s="90" t="e">
        <f aca="false"/>
        <v>#VALUE!</v>
      </c>
      <c r="O135" s="90"/>
      <c r="P135" s="90" t="e">
        <f aca="false"/>
        <v>#VALUE!</v>
      </c>
      <c r="Q135" s="90"/>
      <c r="R135" s="90" t="e">
        <f aca="false"/>
        <v>#VALUE!</v>
      </c>
      <c r="S135" s="91"/>
      <c r="T135" s="92" t="e">
        <f aca="false"/>
        <v>#VALUE!</v>
      </c>
      <c r="U135" s="93"/>
      <c r="V135" s="93"/>
      <c r="W135" s="93"/>
      <c r="X135" s="93"/>
      <c r="Y135" s="93"/>
      <c r="Z135" s="93"/>
      <c r="AA135" s="93"/>
      <c r="AB135" s="93"/>
      <c r="AC135" s="90"/>
      <c r="AD135" s="94" t="e">
        <f aca="false"/>
        <v>#VALUE!</v>
      </c>
      <c r="AE135" s="90" t="e">
        <f aca="false"/>
        <v>#VALUE!</v>
      </c>
      <c r="AF135" s="90" t="e">
        <f aca="false"/>
        <v>#VALUE!</v>
      </c>
      <c r="AG135" s="91" t="e">
        <f aca="false"/>
        <v>#VALUE!</v>
      </c>
      <c r="AH135" s="90" t="e">
        <f aca="false"/>
        <v>#VALUE!</v>
      </c>
      <c r="AI135" s="90" t="e">
        <f aca="false"/>
        <v>#VALUE!</v>
      </c>
      <c r="AJ135" s="90" t="e">
        <f aca="false"/>
        <v>#VALUE!</v>
      </c>
      <c r="AK135" s="90"/>
      <c r="AL135" s="90"/>
      <c r="AM135" s="90" t="e">
        <f aca="false"/>
        <v>#VALUE!</v>
      </c>
      <c r="AN135" s="90" t="e">
        <f aca="false"/>
        <v>#VALUE!</v>
      </c>
      <c r="AO135" s="90" t="e">
        <f aca="false"/>
        <v>#VALUE!</v>
      </c>
      <c r="AP135" s="91" t="e">
        <f aca="false"/>
        <v>#VALUE!</v>
      </c>
      <c r="AQ135" s="90" t="e">
        <f aca="false"/>
        <v>#VALUE!</v>
      </c>
      <c r="AR135" s="90" t="e">
        <f aca="false"/>
        <v>#VALUE!</v>
      </c>
      <c r="AS135" s="90" t="e">
        <f aca="false"/>
        <v>#VALUE!</v>
      </c>
      <c r="AT135" s="90" t="e">
        <f aca="false"/>
        <v>#VALUE!</v>
      </c>
      <c r="AU135" s="90" t="e">
        <f aca="false"/>
        <v>#VALUE!</v>
      </c>
      <c r="AV135" s="90" t="e">
        <f aca="false"/>
        <v>#VALUE!</v>
      </c>
      <c r="AW135" s="90" t="e">
        <f aca="false"/>
        <v>#VALUE!</v>
      </c>
      <c r="AX135" s="90"/>
      <c r="AY135" s="90" t="e">
        <f aca="false"/>
        <v>#VALUE!</v>
      </c>
      <c r="AZ135" s="90" t="e">
        <f aca="false"/>
        <v>#VALUE!</v>
      </c>
      <c r="BA135" s="90"/>
      <c r="BB135" s="91" t="e">
        <f aca="false"/>
        <v>#VALUE!</v>
      </c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0"/>
      <c r="BN135" s="90"/>
      <c r="BO135" s="90"/>
      <c r="BP135" s="90"/>
      <c r="BQ135" s="90"/>
      <c r="BR135" s="90"/>
      <c r="BS135" s="90"/>
      <c r="BT135" s="95" t="e">
        <f aca="false"/>
        <v>#VALUE!</v>
      </c>
      <c r="BU135" s="83" t="e">
        <f aca="false"/>
        <v>#VALUE!</v>
      </c>
      <c r="BV135" s="83"/>
      <c r="BW135" s="83"/>
      <c r="BX135" s="83"/>
      <c r="BY135" s="83"/>
      <c r="BZ135" s="83"/>
      <c r="CA135" s="83"/>
      <c r="CB135" s="83"/>
      <c r="CC135" s="83"/>
      <c r="CD135" s="83"/>
      <c r="CE135" s="83"/>
      <c r="CF135" s="83"/>
      <c r="CG135" s="83"/>
      <c r="CH135" s="83"/>
      <c r="CI135" s="83"/>
      <c r="CJ135" s="83"/>
      <c r="CK135" s="83"/>
      <c r="CL135" s="83"/>
      <c r="CM135" s="83"/>
      <c r="CN135" s="83"/>
      <c r="CO135" s="83"/>
      <c r="CP135" s="83"/>
      <c r="CQ135" s="83"/>
    </row>
    <row r="136" customFormat="false" ht="12.75" hidden="true" customHeight="false" outlineLevel="0" collapsed="false">
      <c r="A136" s="0" t="s">
        <v>74</v>
      </c>
      <c r="C136" s="1" t="s">
        <v>92</v>
      </c>
      <c r="D136" s="1"/>
      <c r="F136" s="1" t="s">
        <v>92</v>
      </c>
      <c r="G136" s="0" t="s">
        <v>344</v>
      </c>
      <c r="H136" s="0" t="s">
        <v>94</v>
      </c>
      <c r="J136" s="43" t="n">
        <v>1163932</v>
      </c>
      <c r="L136" s="90" t="e">
        <f aca="false"/>
        <v>#VALUE!</v>
      </c>
      <c r="M136" s="97"/>
      <c r="N136" s="96" t="e">
        <f aca="false"/>
        <v>#VALUE!</v>
      </c>
      <c r="O136" s="96"/>
      <c r="P136" s="90" t="e">
        <f aca="false"/>
        <v>#VALUE!</v>
      </c>
      <c r="Q136" s="90"/>
      <c r="R136" s="90" t="e">
        <f aca="false"/>
        <v>#VALUE!</v>
      </c>
      <c r="S136" s="91"/>
      <c r="T136" s="92" t="e">
        <f aca="false"/>
        <v>#VALUE!</v>
      </c>
      <c r="U136" s="93"/>
      <c r="V136" s="93"/>
      <c r="W136" s="93"/>
      <c r="X136" s="93"/>
      <c r="Y136" s="93"/>
      <c r="Z136" s="93"/>
      <c r="AA136" s="93"/>
      <c r="AB136" s="93"/>
      <c r="AC136" s="90"/>
      <c r="AD136" s="94" t="e">
        <f aca="false"/>
        <v>#VALUE!</v>
      </c>
      <c r="AE136" s="90" t="e">
        <f aca="false"/>
        <v>#VALUE!</v>
      </c>
      <c r="AF136" s="90" t="e">
        <f aca="false"/>
        <v>#VALUE!</v>
      </c>
      <c r="AG136" s="91" t="e">
        <f aca="false"/>
        <v>#VALUE!</v>
      </c>
      <c r="AH136" s="90" t="e">
        <f aca="false"/>
        <v>#VALUE!</v>
      </c>
      <c r="AI136" s="90" t="e">
        <f aca="false"/>
        <v>#VALUE!</v>
      </c>
      <c r="AJ136" s="90" t="e">
        <f aca="false"/>
        <v>#VALUE!</v>
      </c>
      <c r="AK136" s="90"/>
      <c r="AL136" s="90"/>
      <c r="AM136" s="90" t="e">
        <f aca="false"/>
        <v>#VALUE!</v>
      </c>
      <c r="AN136" s="90" t="e">
        <f aca="false"/>
        <v>#VALUE!</v>
      </c>
      <c r="AO136" s="90" t="e">
        <f aca="false"/>
        <v>#VALUE!</v>
      </c>
      <c r="AP136" s="91" t="e">
        <f aca="false"/>
        <v>#VALUE!</v>
      </c>
      <c r="AQ136" s="90" t="e">
        <f aca="false"/>
        <v>#VALUE!</v>
      </c>
      <c r="AR136" s="90" t="e">
        <f aca="false"/>
        <v>#VALUE!</v>
      </c>
      <c r="AS136" s="90" t="e">
        <f aca="false"/>
        <v>#VALUE!</v>
      </c>
      <c r="AT136" s="90" t="e">
        <f aca="false"/>
        <v>#VALUE!</v>
      </c>
      <c r="AU136" s="90" t="e">
        <f aca="false"/>
        <v>#VALUE!</v>
      </c>
      <c r="AV136" s="90" t="e">
        <f aca="false"/>
        <v>#VALUE!</v>
      </c>
      <c r="AW136" s="90" t="e">
        <f aca="false"/>
        <v>#VALUE!</v>
      </c>
      <c r="AX136" s="90"/>
      <c r="AY136" s="90" t="e">
        <f aca="false"/>
        <v>#VALUE!</v>
      </c>
      <c r="AZ136" s="90" t="e">
        <f aca="false"/>
        <v>#VALUE!</v>
      </c>
      <c r="BA136" s="90"/>
      <c r="BB136" s="91" t="e">
        <f aca="false"/>
        <v>#VALUE!</v>
      </c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0"/>
      <c r="BN136" s="90"/>
      <c r="BO136" s="90"/>
      <c r="BP136" s="90"/>
      <c r="BQ136" s="90"/>
      <c r="BR136" s="90"/>
      <c r="BS136" s="90"/>
      <c r="BT136" s="95" t="e">
        <f aca="false"/>
        <v>#VALUE!</v>
      </c>
      <c r="BU136" s="83" t="e">
        <f aca="false"/>
        <v>#VALUE!</v>
      </c>
      <c r="BV136" s="83"/>
      <c r="BW136" s="83"/>
      <c r="BX136" s="83"/>
      <c r="BY136" s="83"/>
      <c r="BZ136" s="83"/>
      <c r="CA136" s="83"/>
      <c r="CB136" s="83"/>
      <c r="CC136" s="83"/>
      <c r="CD136" s="83"/>
      <c r="CE136" s="83"/>
      <c r="CF136" s="83"/>
      <c r="CG136" s="83"/>
      <c r="CH136" s="83"/>
      <c r="CI136" s="83"/>
      <c r="CJ136" s="83"/>
      <c r="CK136" s="83"/>
      <c r="CL136" s="83"/>
      <c r="CM136" s="83"/>
      <c r="CN136" s="83"/>
      <c r="CO136" s="83"/>
      <c r="CP136" s="83"/>
      <c r="CQ136" s="83"/>
    </row>
    <row r="137" customFormat="false" ht="12.75" hidden="true" customHeight="false" outlineLevel="0" collapsed="false">
      <c r="A137" s="0" t="s">
        <v>74</v>
      </c>
      <c r="C137" s="1" t="s">
        <v>348</v>
      </c>
      <c r="D137" s="1"/>
      <c r="F137" s="1" t="s">
        <v>348</v>
      </c>
      <c r="G137" s="0" t="s">
        <v>349</v>
      </c>
      <c r="H137" s="0" t="s">
        <v>350</v>
      </c>
      <c r="J137" s="43" t="n">
        <v>972875</v>
      </c>
      <c r="L137" s="90" t="e">
        <f aca="false"/>
        <v>#VALUE!</v>
      </c>
      <c r="M137" s="97"/>
      <c r="N137" s="96" t="e">
        <f aca="false"/>
        <v>#VALUE!</v>
      </c>
      <c r="O137" s="96"/>
      <c r="P137" s="90" t="e">
        <f aca="false"/>
        <v>#VALUE!</v>
      </c>
      <c r="Q137" s="90"/>
      <c r="R137" s="90" t="e">
        <f aca="false"/>
        <v>#VALUE!</v>
      </c>
      <c r="S137" s="91"/>
      <c r="T137" s="92" t="e">
        <f aca="false"/>
        <v>#VALUE!</v>
      </c>
      <c r="U137" s="93"/>
      <c r="V137" s="93"/>
      <c r="W137" s="93"/>
      <c r="X137" s="93"/>
      <c r="Y137" s="93"/>
      <c r="Z137" s="93"/>
      <c r="AA137" s="93"/>
      <c r="AB137" s="93"/>
      <c r="AC137" s="90"/>
      <c r="AD137" s="94" t="e">
        <f aca="false"/>
        <v>#VALUE!</v>
      </c>
      <c r="AE137" s="90" t="e">
        <f aca="false"/>
        <v>#VALUE!</v>
      </c>
      <c r="AF137" s="90" t="e">
        <f aca="false"/>
        <v>#VALUE!</v>
      </c>
      <c r="AG137" s="91" t="e">
        <f aca="false"/>
        <v>#VALUE!</v>
      </c>
      <c r="AH137" s="90" t="e">
        <f aca="false"/>
        <v>#VALUE!</v>
      </c>
      <c r="AI137" s="90" t="e">
        <f aca="false"/>
        <v>#VALUE!</v>
      </c>
      <c r="AJ137" s="90" t="e">
        <f aca="false"/>
        <v>#VALUE!</v>
      </c>
      <c r="AK137" s="90"/>
      <c r="AL137" s="90"/>
      <c r="AM137" s="90" t="e">
        <f aca="false"/>
        <v>#VALUE!</v>
      </c>
      <c r="AN137" s="90" t="e">
        <f aca="false"/>
        <v>#VALUE!</v>
      </c>
      <c r="AO137" s="90" t="e">
        <f aca="false"/>
        <v>#VALUE!</v>
      </c>
      <c r="AP137" s="91" t="e">
        <f aca="false"/>
        <v>#VALUE!</v>
      </c>
      <c r="AQ137" s="90" t="e">
        <f aca="false"/>
        <v>#VALUE!</v>
      </c>
      <c r="AR137" s="90" t="e">
        <f aca="false"/>
        <v>#VALUE!</v>
      </c>
      <c r="AS137" s="90" t="e">
        <f aca="false"/>
        <v>#VALUE!</v>
      </c>
      <c r="AT137" s="90" t="e">
        <f aca="false"/>
        <v>#VALUE!</v>
      </c>
      <c r="AU137" s="90" t="e">
        <f aca="false"/>
        <v>#VALUE!</v>
      </c>
      <c r="AV137" s="90" t="e">
        <f aca="false"/>
        <v>#VALUE!</v>
      </c>
      <c r="AW137" s="90" t="e">
        <f aca="false"/>
        <v>#VALUE!</v>
      </c>
      <c r="AX137" s="90"/>
      <c r="AY137" s="90" t="e">
        <f aca="false"/>
        <v>#VALUE!</v>
      </c>
      <c r="AZ137" s="90" t="e">
        <f aca="false"/>
        <v>#VALUE!</v>
      </c>
      <c r="BA137" s="90"/>
      <c r="BB137" s="91" t="e">
        <f aca="false"/>
        <v>#VALUE!</v>
      </c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5" t="e">
        <f aca="false"/>
        <v>#VALUE!</v>
      </c>
      <c r="BU137" s="83" t="e">
        <f aca="false"/>
        <v>#VALUE!</v>
      </c>
      <c r="BV137" s="83"/>
      <c r="BW137" s="83"/>
      <c r="BX137" s="83"/>
      <c r="BY137" s="83"/>
      <c r="BZ137" s="83"/>
      <c r="CA137" s="83"/>
      <c r="CB137" s="83"/>
      <c r="CC137" s="83"/>
      <c r="CD137" s="83"/>
      <c r="CE137" s="83"/>
      <c r="CF137" s="83"/>
      <c r="CG137" s="83"/>
      <c r="CH137" s="83"/>
      <c r="CI137" s="83"/>
      <c r="CJ137" s="83"/>
      <c r="CK137" s="83"/>
      <c r="CL137" s="83"/>
      <c r="CM137" s="83"/>
      <c r="CN137" s="83"/>
      <c r="CO137" s="83"/>
      <c r="CP137" s="83"/>
      <c r="CQ137" s="83"/>
    </row>
    <row r="138" customFormat="false" ht="12.75" hidden="true" customHeight="false" outlineLevel="0" collapsed="false">
      <c r="A138" s="0" t="s">
        <v>74</v>
      </c>
      <c r="C138" s="1" t="s">
        <v>148</v>
      </c>
      <c r="D138" s="1"/>
      <c r="F138" s="1" t="s">
        <v>148</v>
      </c>
      <c r="G138" s="0" t="s">
        <v>351</v>
      </c>
      <c r="H138" s="0" t="s">
        <v>150</v>
      </c>
      <c r="J138" s="43" t="n">
        <v>407716</v>
      </c>
      <c r="L138" s="90" t="e">
        <f aca="false"/>
        <v>#VALUE!</v>
      </c>
      <c r="M138" s="97"/>
      <c r="N138" s="96" t="e">
        <f aca="false"/>
        <v>#VALUE!</v>
      </c>
      <c r="O138" s="96"/>
      <c r="P138" s="90" t="e">
        <f aca="false"/>
        <v>#VALUE!</v>
      </c>
      <c r="Q138" s="90"/>
      <c r="R138" s="90" t="e">
        <f aca="false"/>
        <v>#VALUE!</v>
      </c>
      <c r="S138" s="91"/>
      <c r="T138" s="92" t="e">
        <f aca="false"/>
        <v>#VALUE!</v>
      </c>
      <c r="U138" s="93"/>
      <c r="V138" s="93"/>
      <c r="W138" s="93"/>
      <c r="X138" s="93"/>
      <c r="Y138" s="93"/>
      <c r="Z138" s="93"/>
      <c r="AA138" s="93"/>
      <c r="AB138" s="93"/>
      <c r="AC138" s="90"/>
      <c r="AD138" s="94" t="e">
        <f aca="false"/>
        <v>#VALUE!</v>
      </c>
      <c r="AE138" s="90" t="e">
        <f aca="false"/>
        <v>#VALUE!</v>
      </c>
      <c r="AF138" s="90" t="e">
        <f aca="false"/>
        <v>#VALUE!</v>
      </c>
      <c r="AG138" s="91" t="e">
        <f aca="false"/>
        <v>#VALUE!</v>
      </c>
      <c r="AH138" s="90" t="e">
        <f aca="false"/>
        <v>#VALUE!</v>
      </c>
      <c r="AI138" s="90" t="e">
        <f aca="false"/>
        <v>#VALUE!</v>
      </c>
      <c r="AJ138" s="90" t="e">
        <f aca="false"/>
        <v>#VALUE!</v>
      </c>
      <c r="AK138" s="90"/>
      <c r="AL138" s="90"/>
      <c r="AM138" s="90" t="e">
        <f aca="false"/>
        <v>#VALUE!</v>
      </c>
      <c r="AN138" s="90" t="e">
        <f aca="false"/>
        <v>#VALUE!</v>
      </c>
      <c r="AO138" s="90" t="e">
        <f aca="false"/>
        <v>#VALUE!</v>
      </c>
      <c r="AP138" s="91" t="e">
        <f aca="false"/>
        <v>#VALUE!</v>
      </c>
      <c r="AQ138" s="90" t="e">
        <f aca="false"/>
        <v>#VALUE!</v>
      </c>
      <c r="AR138" s="90" t="e">
        <f aca="false"/>
        <v>#VALUE!</v>
      </c>
      <c r="AS138" s="90" t="e">
        <f aca="false"/>
        <v>#VALUE!</v>
      </c>
      <c r="AT138" s="90" t="e">
        <f aca="false"/>
        <v>#VALUE!</v>
      </c>
      <c r="AU138" s="90" t="e">
        <f aca="false"/>
        <v>#VALUE!</v>
      </c>
      <c r="AV138" s="90" t="e">
        <f aca="false"/>
        <v>#VALUE!</v>
      </c>
      <c r="AW138" s="90" t="e">
        <f aca="false"/>
        <v>#VALUE!</v>
      </c>
      <c r="AX138" s="90"/>
      <c r="AY138" s="90" t="e">
        <f aca="false"/>
        <v>#VALUE!</v>
      </c>
      <c r="AZ138" s="90" t="e">
        <f aca="false"/>
        <v>#VALUE!</v>
      </c>
      <c r="BA138" s="90"/>
      <c r="BB138" s="91" t="e">
        <f aca="false"/>
        <v>#VALUE!</v>
      </c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0"/>
      <c r="BN138" s="90"/>
      <c r="BO138" s="90"/>
      <c r="BP138" s="90"/>
      <c r="BQ138" s="90"/>
      <c r="BR138" s="90"/>
      <c r="BS138" s="90"/>
      <c r="BT138" s="95" t="e">
        <f aca="false"/>
        <v>#VALUE!</v>
      </c>
      <c r="BU138" s="83" t="e">
        <f aca="false"/>
        <v>#VALUE!</v>
      </c>
      <c r="BV138" s="83"/>
      <c r="BW138" s="83"/>
      <c r="BX138" s="83"/>
      <c r="BY138" s="83"/>
      <c r="BZ138" s="83"/>
      <c r="CA138" s="83"/>
      <c r="CB138" s="83"/>
      <c r="CC138" s="83"/>
      <c r="CD138" s="83"/>
      <c r="CE138" s="83"/>
      <c r="CF138" s="83"/>
      <c r="CG138" s="83"/>
      <c r="CH138" s="83"/>
      <c r="CI138" s="83"/>
      <c r="CJ138" s="83"/>
      <c r="CK138" s="83"/>
      <c r="CL138" s="83"/>
      <c r="CM138" s="83"/>
      <c r="CN138" s="83"/>
      <c r="CO138" s="83"/>
      <c r="CP138" s="83"/>
      <c r="CQ138" s="83"/>
    </row>
    <row r="139" customFormat="false" ht="12.75" hidden="true" customHeight="false" outlineLevel="0" collapsed="false">
      <c r="A139" s="0" t="s">
        <v>74</v>
      </c>
      <c r="C139" s="1" t="s">
        <v>352</v>
      </c>
      <c r="D139" s="1"/>
      <c r="F139" s="1" t="s">
        <v>352</v>
      </c>
      <c r="G139" s="0" t="s">
        <v>337</v>
      </c>
      <c r="H139" s="0" t="s">
        <v>353</v>
      </c>
      <c r="J139" s="43" t="n">
        <v>904437</v>
      </c>
      <c r="L139" s="90" t="e">
        <f aca="false"/>
        <v>#VALUE!</v>
      </c>
      <c r="M139" s="97"/>
      <c r="N139" s="96" t="e">
        <f aca="false"/>
        <v>#VALUE!</v>
      </c>
      <c r="O139" s="96"/>
      <c r="P139" s="90" t="e">
        <f aca="false"/>
        <v>#VALUE!</v>
      </c>
      <c r="Q139" s="90"/>
      <c r="R139" s="90" t="e">
        <f aca="false"/>
        <v>#VALUE!</v>
      </c>
      <c r="S139" s="91"/>
      <c r="T139" s="92" t="e">
        <f aca="false"/>
        <v>#VALUE!</v>
      </c>
      <c r="U139" s="93"/>
      <c r="V139" s="93"/>
      <c r="W139" s="93"/>
      <c r="X139" s="93"/>
      <c r="Y139" s="93"/>
      <c r="Z139" s="93"/>
      <c r="AA139" s="93"/>
      <c r="AB139" s="93"/>
      <c r="AC139" s="90"/>
      <c r="AD139" s="94" t="e">
        <f aca="false"/>
        <v>#VALUE!</v>
      </c>
      <c r="AE139" s="90" t="e">
        <f aca="false"/>
        <v>#VALUE!</v>
      </c>
      <c r="AF139" s="90" t="e">
        <f aca="false"/>
        <v>#VALUE!</v>
      </c>
      <c r="AG139" s="91" t="e">
        <f aca="false"/>
        <v>#VALUE!</v>
      </c>
      <c r="AH139" s="90" t="e">
        <f aca="false"/>
        <v>#VALUE!</v>
      </c>
      <c r="AI139" s="90" t="e">
        <f aca="false"/>
        <v>#VALUE!</v>
      </c>
      <c r="AJ139" s="90" t="e">
        <f aca="false"/>
        <v>#VALUE!</v>
      </c>
      <c r="AK139" s="90"/>
      <c r="AL139" s="90"/>
      <c r="AM139" s="90" t="e">
        <f aca="false"/>
        <v>#VALUE!</v>
      </c>
      <c r="AN139" s="90" t="e">
        <f aca="false"/>
        <v>#VALUE!</v>
      </c>
      <c r="AO139" s="90" t="e">
        <f aca="false"/>
        <v>#VALUE!</v>
      </c>
      <c r="AP139" s="91" t="e">
        <f aca="false"/>
        <v>#VALUE!</v>
      </c>
      <c r="AQ139" s="90" t="e">
        <f aca="false"/>
        <v>#VALUE!</v>
      </c>
      <c r="AR139" s="90" t="e">
        <f aca="false"/>
        <v>#VALUE!</v>
      </c>
      <c r="AS139" s="90" t="e">
        <f aca="false"/>
        <v>#VALUE!</v>
      </c>
      <c r="AT139" s="90" t="e">
        <f aca="false"/>
        <v>#VALUE!</v>
      </c>
      <c r="AU139" s="90" t="e">
        <f aca="false"/>
        <v>#VALUE!</v>
      </c>
      <c r="AV139" s="90" t="e">
        <f aca="false"/>
        <v>#VALUE!</v>
      </c>
      <c r="AW139" s="90" t="e">
        <f aca="false"/>
        <v>#VALUE!</v>
      </c>
      <c r="AX139" s="90"/>
      <c r="AY139" s="90" t="e">
        <f aca="false"/>
        <v>#VALUE!</v>
      </c>
      <c r="AZ139" s="90" t="e">
        <f aca="false"/>
        <v>#VALUE!</v>
      </c>
      <c r="BA139" s="90"/>
      <c r="BB139" s="91" t="e">
        <f aca="false"/>
        <v>#VALUE!</v>
      </c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0"/>
      <c r="BN139" s="90"/>
      <c r="BO139" s="90"/>
      <c r="BP139" s="90"/>
      <c r="BQ139" s="90"/>
      <c r="BR139" s="90"/>
      <c r="BS139" s="90"/>
      <c r="BT139" s="95" t="e">
        <f aca="false"/>
        <v>#VALUE!</v>
      </c>
      <c r="BU139" s="83" t="e">
        <f aca="false"/>
        <v>#VALUE!</v>
      </c>
      <c r="BV139" s="83"/>
      <c r="BW139" s="83"/>
      <c r="BX139" s="83"/>
      <c r="BY139" s="83"/>
      <c r="BZ139" s="83"/>
      <c r="CA139" s="83"/>
      <c r="CB139" s="83"/>
      <c r="CC139" s="83"/>
      <c r="CD139" s="83"/>
      <c r="CE139" s="83"/>
      <c r="CF139" s="83"/>
      <c r="CG139" s="83"/>
      <c r="CH139" s="83"/>
      <c r="CI139" s="83"/>
      <c r="CJ139" s="83"/>
      <c r="CK139" s="83"/>
      <c r="CL139" s="83"/>
      <c r="CM139" s="83"/>
      <c r="CN139" s="83"/>
      <c r="CO139" s="83"/>
      <c r="CP139" s="83"/>
      <c r="CQ139" s="83"/>
    </row>
    <row r="140" customFormat="false" ht="12.75" hidden="true" customHeight="false" outlineLevel="0" collapsed="false">
      <c r="J140" s="101" t="e">
        <f aca="false"/>
        <v>#VALUE!</v>
      </c>
      <c r="K140" s="37"/>
      <c r="L140" s="102" t="e">
        <f aca="false"/>
        <v>#VALUE!</v>
      </c>
      <c r="M140" s="103"/>
      <c r="N140" s="102" t="e">
        <f aca="false"/>
        <v>#VALUE!</v>
      </c>
      <c r="O140" s="102"/>
      <c r="P140" s="102" t="e">
        <f aca="false"/>
        <v>#VALUE!</v>
      </c>
      <c r="Q140" s="102"/>
      <c r="R140" s="102" t="e">
        <f aca="false"/>
        <v>#VALUE!</v>
      </c>
      <c r="S140" s="103"/>
      <c r="T140" s="104" t="e">
        <f aca="false"/>
        <v>#VALUE!</v>
      </c>
      <c r="U140" s="105"/>
      <c r="V140" s="105"/>
      <c r="W140" s="105"/>
      <c r="X140" s="105"/>
      <c r="Y140" s="105"/>
      <c r="Z140" s="105"/>
      <c r="AA140" s="105"/>
      <c r="AB140" s="105"/>
      <c r="AC140" s="102"/>
      <c r="AD140" s="106" t="e">
        <f aca="false"/>
        <v>#VALUE!</v>
      </c>
      <c r="AE140" s="102" t="e">
        <f aca="false"/>
        <v>#VALUE!</v>
      </c>
      <c r="AF140" s="102" t="e">
        <f aca="false"/>
        <v>#VALUE!</v>
      </c>
      <c r="AG140" s="91" t="e">
        <f aca="false"/>
        <v>#VALUE!</v>
      </c>
      <c r="AH140" s="102" t="e">
        <f aca="false"/>
        <v>#VALUE!</v>
      </c>
      <c r="AI140" s="102" t="e">
        <f aca="false"/>
        <v>#VALUE!</v>
      </c>
      <c r="AJ140" s="102" t="e">
        <f aca="false"/>
        <v>#VALUE!</v>
      </c>
      <c r="AK140" s="102"/>
      <c r="AL140" s="96"/>
      <c r="AM140" s="102" t="e">
        <f aca="false"/>
        <v>#VALUE!</v>
      </c>
      <c r="AN140" s="102" t="e">
        <f aca="false"/>
        <v>#VALUE!</v>
      </c>
      <c r="AO140" s="102" t="e">
        <f aca="false"/>
        <v>#VALUE!</v>
      </c>
      <c r="AP140" s="103" t="e">
        <f aca="false"/>
        <v>#VALUE!</v>
      </c>
      <c r="AQ140" s="102" t="e">
        <f aca="false"/>
        <v>#VALUE!</v>
      </c>
      <c r="AR140" s="102" t="e">
        <f aca="false"/>
        <v>#VALUE!</v>
      </c>
      <c r="AS140" s="102" t="e">
        <f aca="false"/>
        <v>#VALUE!</v>
      </c>
      <c r="AT140" s="102" t="e">
        <f aca="false"/>
        <v>#VALUE!</v>
      </c>
      <c r="AU140" s="102" t="e">
        <f aca="false"/>
        <v>#VALUE!</v>
      </c>
      <c r="AV140" s="102" t="e">
        <f aca="false"/>
        <v>#VALUE!</v>
      </c>
      <c r="AW140" s="102" t="e">
        <f aca="false"/>
        <v>#VALUE!</v>
      </c>
      <c r="AX140" s="102"/>
      <c r="AY140" s="102" t="e">
        <f aca="false"/>
        <v>#VALUE!</v>
      </c>
      <c r="AZ140" s="102" t="e">
        <f aca="false"/>
        <v>#VALUE!</v>
      </c>
      <c r="BA140" s="102"/>
      <c r="BB140" s="103" t="e">
        <f aca="false"/>
        <v>#VALUE!</v>
      </c>
      <c r="BC140" s="96"/>
      <c r="BD140" s="96"/>
      <c r="BE140" s="96"/>
      <c r="BF140" s="96"/>
      <c r="BG140" s="96"/>
      <c r="BH140" s="96"/>
      <c r="BI140" s="96"/>
      <c r="BJ140" s="96"/>
      <c r="BK140" s="96"/>
      <c r="BL140" s="96"/>
      <c r="BM140" s="96"/>
      <c r="BN140" s="96"/>
      <c r="BO140" s="96"/>
      <c r="BP140" s="96"/>
      <c r="BQ140" s="96"/>
      <c r="BR140" s="96"/>
      <c r="BS140" s="96"/>
      <c r="BT140" s="95" t="e">
        <f aca="false"/>
        <v>#VALUE!</v>
      </c>
      <c r="BU140" s="83" t="e">
        <f aca="false"/>
        <v>#VALUE!</v>
      </c>
      <c r="BV140" s="83"/>
      <c r="BW140" s="83"/>
      <c r="BX140" s="83"/>
      <c r="BY140" s="83"/>
      <c r="BZ140" s="83"/>
      <c r="CA140" s="83"/>
      <c r="CB140" s="83"/>
      <c r="CC140" s="83"/>
      <c r="CD140" s="83"/>
      <c r="CE140" s="83"/>
      <c r="CF140" s="83"/>
      <c r="CG140" s="83"/>
      <c r="CH140" s="83"/>
      <c r="CI140" s="83"/>
      <c r="CJ140" s="83"/>
      <c r="CK140" s="83"/>
      <c r="CL140" s="83"/>
      <c r="CM140" s="83"/>
      <c r="CN140" s="83"/>
      <c r="CO140" s="83"/>
      <c r="CP140" s="83"/>
      <c r="CQ140" s="83"/>
    </row>
    <row r="141" customFormat="false" ht="12.75" hidden="true" customHeight="false" outlineLevel="0" collapsed="false">
      <c r="J141" s="37"/>
      <c r="K141" s="37"/>
      <c r="L141" s="90"/>
      <c r="M141" s="97"/>
      <c r="N141" s="96"/>
      <c r="O141" s="96"/>
      <c r="P141" s="90"/>
      <c r="Q141" s="90"/>
      <c r="R141" s="90"/>
      <c r="S141" s="91"/>
      <c r="T141" s="92"/>
      <c r="U141" s="93"/>
      <c r="V141" s="93"/>
      <c r="W141" s="93"/>
      <c r="X141" s="93"/>
      <c r="Y141" s="93"/>
      <c r="Z141" s="93"/>
      <c r="AA141" s="93"/>
      <c r="AB141" s="93"/>
      <c r="AC141" s="90"/>
      <c r="AD141" s="94"/>
      <c r="AE141" s="90"/>
      <c r="AF141" s="90"/>
      <c r="AG141" s="91"/>
      <c r="AH141" s="90"/>
      <c r="AI141" s="90"/>
      <c r="AJ141" s="90"/>
      <c r="AK141" s="90"/>
      <c r="AL141" s="90"/>
      <c r="AM141" s="90"/>
      <c r="AN141" s="90"/>
      <c r="AO141" s="90"/>
      <c r="AP141" s="91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0"/>
      <c r="BB141" s="91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0"/>
      <c r="BN141" s="90"/>
      <c r="BO141" s="90"/>
      <c r="BP141" s="90"/>
      <c r="BQ141" s="90"/>
      <c r="BR141" s="90"/>
      <c r="BS141" s="90"/>
      <c r="BT141" s="107"/>
      <c r="BU141" s="83"/>
      <c r="BV141" s="83"/>
      <c r="BW141" s="83"/>
      <c r="BX141" s="83"/>
      <c r="BY141" s="83"/>
      <c r="BZ141" s="83"/>
      <c r="CA141" s="83"/>
      <c r="CB141" s="83"/>
      <c r="CC141" s="83"/>
      <c r="CD141" s="83"/>
      <c r="CE141" s="83"/>
      <c r="CF141" s="83"/>
      <c r="CG141" s="83"/>
      <c r="CH141" s="83"/>
      <c r="CI141" s="83"/>
      <c r="CJ141" s="83"/>
      <c r="CK141" s="83"/>
      <c r="CL141" s="83"/>
      <c r="CM141" s="83"/>
      <c r="CN141" s="83"/>
      <c r="CO141" s="83"/>
      <c r="CP141" s="83"/>
      <c r="CQ141" s="83"/>
    </row>
    <row r="142" customFormat="false" ht="12.75" hidden="true" customHeight="false" outlineLevel="0" collapsed="false">
      <c r="E142" s="48" t="s">
        <v>354</v>
      </c>
      <c r="F142" s="108"/>
      <c r="L142" s="90"/>
      <c r="M142" s="97"/>
      <c r="N142" s="96"/>
      <c r="O142" s="96"/>
      <c r="P142" s="90"/>
      <c r="Q142" s="90"/>
      <c r="R142" s="90"/>
      <c r="S142" s="91"/>
      <c r="T142" s="92"/>
      <c r="U142" s="93"/>
      <c r="V142" s="93"/>
      <c r="W142" s="93"/>
      <c r="X142" s="93"/>
      <c r="Y142" s="93"/>
      <c r="Z142" s="93"/>
      <c r="AA142" s="93"/>
      <c r="AB142" s="93"/>
      <c r="AC142" s="90"/>
      <c r="AD142" s="94"/>
      <c r="AE142" s="90"/>
      <c r="AF142" s="90"/>
      <c r="AG142" s="91"/>
      <c r="AH142" s="90"/>
      <c r="AI142" s="90"/>
      <c r="AJ142" s="90"/>
      <c r="AK142" s="90"/>
      <c r="AL142" s="90"/>
      <c r="AM142" s="90"/>
      <c r="AN142" s="90"/>
      <c r="AO142" s="90"/>
      <c r="AP142" s="91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1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0"/>
      <c r="BN142" s="90"/>
      <c r="BO142" s="90"/>
      <c r="BP142" s="90"/>
      <c r="BQ142" s="90"/>
      <c r="BR142" s="90"/>
      <c r="BS142" s="90"/>
      <c r="BT142" s="83"/>
      <c r="BU142" s="83"/>
      <c r="BV142" s="83"/>
      <c r="BW142" s="83"/>
      <c r="BX142" s="83"/>
      <c r="BY142" s="83"/>
      <c r="BZ142" s="83"/>
      <c r="CA142" s="83"/>
      <c r="CB142" s="83"/>
      <c r="CC142" s="83"/>
      <c r="CD142" s="83"/>
      <c r="CE142" s="83"/>
      <c r="CF142" s="83"/>
      <c r="CG142" s="83"/>
      <c r="CH142" s="83"/>
      <c r="CI142" s="83"/>
      <c r="CJ142" s="83"/>
      <c r="CK142" s="83"/>
      <c r="CL142" s="83"/>
      <c r="CM142" s="83"/>
      <c r="CN142" s="83"/>
      <c r="CO142" s="83"/>
      <c r="CP142" s="83"/>
      <c r="CQ142" s="83"/>
    </row>
    <row r="143" customFormat="false" ht="12.75" hidden="true" customHeight="false" outlineLevel="0" collapsed="false">
      <c r="A143" s="0" t="s">
        <v>74</v>
      </c>
      <c r="C143" s="1" t="s">
        <v>116</v>
      </c>
      <c r="F143" s="1" t="s">
        <v>116</v>
      </c>
      <c r="G143" s="0" t="s">
        <v>122</v>
      </c>
      <c r="H143" s="0" t="s">
        <v>355</v>
      </c>
      <c r="J143" s="43" t="n">
        <v>195296</v>
      </c>
      <c r="L143" s="96" t="e">
        <f aca="false"/>
        <v>#VALUE!</v>
      </c>
      <c r="M143" s="97"/>
      <c r="N143" s="96" t="e">
        <f aca="false"/>
        <v>#VALUE!</v>
      </c>
      <c r="O143" s="96"/>
      <c r="P143" s="96" t="e">
        <f aca="false"/>
        <v>#VALUE!</v>
      </c>
      <c r="Q143" s="96"/>
      <c r="R143" s="96" t="e">
        <f aca="false"/>
        <v>#VALUE!</v>
      </c>
      <c r="S143" s="97"/>
      <c r="T143" s="98" t="e">
        <f aca="false"/>
        <v>#VALUE!</v>
      </c>
      <c r="U143" s="99"/>
      <c r="V143" s="99"/>
      <c r="W143" s="99"/>
      <c r="X143" s="99"/>
      <c r="Y143" s="99"/>
      <c r="Z143" s="99"/>
      <c r="AA143" s="99"/>
      <c r="AB143" s="99"/>
      <c r="AC143" s="96"/>
      <c r="AD143" s="100" t="e">
        <f aca="false"/>
        <v>#VALUE!</v>
      </c>
      <c r="AE143" s="96" t="e">
        <f aca="false"/>
        <v>#VALUE!</v>
      </c>
      <c r="AF143" s="96" t="e">
        <f aca="false"/>
        <v>#VALUE!</v>
      </c>
      <c r="AG143" s="91" t="e">
        <f aca="false"/>
        <v>#VALUE!</v>
      </c>
      <c r="AH143" s="96" t="e">
        <f aca="false"/>
        <v>#VALUE!</v>
      </c>
      <c r="AI143" s="96" t="e">
        <f aca="false"/>
        <v>#VALUE!</v>
      </c>
      <c r="AJ143" s="96" t="e">
        <f aca="false"/>
        <v>#VALUE!</v>
      </c>
      <c r="AK143" s="96"/>
      <c r="AL143" s="96"/>
      <c r="AM143" s="96" t="e">
        <f aca="false"/>
        <v>#VALUE!</v>
      </c>
      <c r="AN143" s="96" t="e">
        <f aca="false"/>
        <v>#VALUE!</v>
      </c>
      <c r="AO143" s="96" t="e">
        <f aca="false"/>
        <v>#VALUE!</v>
      </c>
      <c r="AP143" s="97" t="e">
        <f aca="false"/>
        <v>#VALUE!</v>
      </c>
      <c r="AQ143" s="96" t="e">
        <f aca="false"/>
        <v>#VALUE!</v>
      </c>
      <c r="AR143" s="96" t="e">
        <f aca="false"/>
        <v>#VALUE!</v>
      </c>
      <c r="AS143" s="96" t="e">
        <f aca="false"/>
        <v>#VALUE!</v>
      </c>
      <c r="AT143" s="96" t="e">
        <f aca="false"/>
        <v>#VALUE!</v>
      </c>
      <c r="AU143" s="96" t="e">
        <f aca="false"/>
        <v>#VALUE!</v>
      </c>
      <c r="AV143" s="96" t="e">
        <f aca="false"/>
        <v>#VALUE!</v>
      </c>
      <c r="AW143" s="96" t="e">
        <f aca="false"/>
        <v>#VALUE!</v>
      </c>
      <c r="AX143" s="96"/>
      <c r="AY143" s="96" t="e">
        <f aca="false"/>
        <v>#VALUE!</v>
      </c>
      <c r="AZ143" s="96" t="e">
        <f aca="false"/>
        <v>#VALUE!</v>
      </c>
      <c r="BA143" s="96"/>
      <c r="BB143" s="97" t="e">
        <f aca="false"/>
        <v>#VALUE!</v>
      </c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5" t="e">
        <f aca="false"/>
        <v>#VALUE!</v>
      </c>
      <c r="BU143" s="83" t="e">
        <f aca="false"/>
        <v>#VALUE!</v>
      </c>
      <c r="BV143" s="83"/>
      <c r="BW143" s="83"/>
      <c r="BX143" s="83"/>
      <c r="BY143" s="83"/>
      <c r="BZ143" s="83"/>
      <c r="CA143" s="83"/>
      <c r="CB143" s="83"/>
      <c r="CC143" s="83"/>
      <c r="CD143" s="83"/>
      <c r="CE143" s="83"/>
      <c r="CF143" s="83"/>
      <c r="CG143" s="83"/>
      <c r="CH143" s="83"/>
      <c r="CI143" s="83"/>
      <c r="CJ143" s="83"/>
      <c r="CK143" s="83"/>
      <c r="CL143" s="83"/>
      <c r="CM143" s="83"/>
      <c r="CN143" s="83"/>
      <c r="CO143" s="83"/>
      <c r="CP143" s="83"/>
      <c r="CQ143" s="83"/>
    </row>
    <row r="144" customFormat="false" ht="12.75" hidden="true" customHeight="false" outlineLevel="0" collapsed="false">
      <c r="A144" s="0" t="s">
        <v>74</v>
      </c>
      <c r="C144" s="1" t="s">
        <v>140</v>
      </c>
      <c r="D144" s="1"/>
      <c r="F144" s="1" t="s">
        <v>140</v>
      </c>
      <c r="G144" s="0" t="s">
        <v>356</v>
      </c>
      <c r="H144" s="0" t="s">
        <v>357</v>
      </c>
      <c r="J144" s="43" t="n">
        <v>1230894</v>
      </c>
      <c r="L144" s="96" t="e">
        <f aca="false"/>
        <v>#VALUE!</v>
      </c>
      <c r="M144" s="97"/>
      <c r="N144" s="96" t="e">
        <f aca="false"/>
        <v>#VALUE!</v>
      </c>
      <c r="O144" s="96"/>
      <c r="P144" s="96" t="e">
        <f aca="false"/>
        <v>#VALUE!</v>
      </c>
      <c r="Q144" s="96"/>
      <c r="R144" s="96" t="e">
        <f aca="false"/>
        <v>#VALUE!</v>
      </c>
      <c r="S144" s="97"/>
      <c r="T144" s="98" t="e">
        <f aca="false"/>
        <v>#VALUE!</v>
      </c>
      <c r="U144" s="99"/>
      <c r="V144" s="99"/>
      <c r="W144" s="99"/>
      <c r="X144" s="99"/>
      <c r="Y144" s="99"/>
      <c r="Z144" s="99"/>
      <c r="AA144" s="99"/>
      <c r="AB144" s="99"/>
      <c r="AC144" s="96"/>
      <c r="AD144" s="100" t="e">
        <f aca="false"/>
        <v>#VALUE!</v>
      </c>
      <c r="AE144" s="96" t="e">
        <f aca="false"/>
        <v>#VALUE!</v>
      </c>
      <c r="AF144" s="96" t="e">
        <f aca="false"/>
        <v>#VALUE!</v>
      </c>
      <c r="AG144" s="91" t="e">
        <f aca="false"/>
        <v>#VALUE!</v>
      </c>
      <c r="AH144" s="96" t="e">
        <f aca="false"/>
        <v>#VALUE!</v>
      </c>
      <c r="AI144" s="96" t="e">
        <f aca="false"/>
        <v>#VALUE!</v>
      </c>
      <c r="AJ144" s="96" t="e">
        <f aca="false"/>
        <v>#VALUE!</v>
      </c>
      <c r="AK144" s="96"/>
      <c r="AL144" s="96"/>
      <c r="AM144" s="96" t="e">
        <f aca="false"/>
        <v>#VALUE!</v>
      </c>
      <c r="AN144" s="96" t="e">
        <f aca="false"/>
        <v>#VALUE!</v>
      </c>
      <c r="AO144" s="96" t="e">
        <f aca="false"/>
        <v>#VALUE!</v>
      </c>
      <c r="AP144" s="97" t="e">
        <f aca="false"/>
        <v>#VALUE!</v>
      </c>
      <c r="AQ144" s="96" t="e">
        <f aca="false"/>
        <v>#VALUE!</v>
      </c>
      <c r="AR144" s="96" t="e">
        <f aca="false"/>
        <v>#VALUE!</v>
      </c>
      <c r="AS144" s="96" t="e">
        <f aca="false"/>
        <v>#VALUE!</v>
      </c>
      <c r="AT144" s="96" t="e">
        <f aca="false"/>
        <v>#VALUE!</v>
      </c>
      <c r="AU144" s="96" t="e">
        <f aca="false"/>
        <v>#VALUE!</v>
      </c>
      <c r="AV144" s="96" t="e">
        <f aca="false"/>
        <v>#VALUE!</v>
      </c>
      <c r="AW144" s="96" t="e">
        <f aca="false"/>
        <v>#VALUE!</v>
      </c>
      <c r="AX144" s="96"/>
      <c r="AY144" s="96" t="e">
        <f aca="false"/>
        <v>#VALUE!</v>
      </c>
      <c r="AZ144" s="96" t="e">
        <f aca="false"/>
        <v>#VALUE!</v>
      </c>
      <c r="BA144" s="96"/>
      <c r="BB144" s="97" t="e">
        <f aca="false"/>
        <v>#VALUE!</v>
      </c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5" t="e">
        <f aca="false"/>
        <v>#VALUE!</v>
      </c>
      <c r="BU144" s="83" t="e">
        <f aca="false"/>
        <v>#VALUE!</v>
      </c>
      <c r="BV144" s="83"/>
      <c r="BW144" s="83"/>
      <c r="BX144" s="83"/>
      <c r="BY144" s="83"/>
      <c r="BZ144" s="83"/>
      <c r="CA144" s="83"/>
      <c r="CB144" s="83"/>
      <c r="CC144" s="83"/>
      <c r="CD144" s="83"/>
      <c r="CE144" s="83"/>
      <c r="CF144" s="83"/>
      <c r="CG144" s="83"/>
      <c r="CH144" s="83"/>
      <c r="CI144" s="83"/>
      <c r="CJ144" s="83"/>
      <c r="CK144" s="83"/>
      <c r="CL144" s="83"/>
      <c r="CM144" s="83"/>
      <c r="CN144" s="83"/>
      <c r="CO144" s="83"/>
      <c r="CP144" s="83"/>
      <c r="CQ144" s="83"/>
    </row>
    <row r="145" customFormat="false" ht="12.75" hidden="true" customHeight="false" outlineLevel="0" collapsed="false">
      <c r="A145" s="0" t="s">
        <v>74</v>
      </c>
      <c r="C145" s="1" t="s">
        <v>121</v>
      </c>
      <c r="D145" s="1"/>
      <c r="F145" s="1" t="s">
        <v>121</v>
      </c>
      <c r="G145" s="0" t="s">
        <v>122</v>
      </c>
      <c r="H145" s="0" t="s">
        <v>358</v>
      </c>
      <c r="J145" s="43" t="n">
        <v>2640049</v>
      </c>
      <c r="L145" s="96" t="e">
        <f aca="false"/>
        <v>#VALUE!</v>
      </c>
      <c r="M145" s="97"/>
      <c r="N145" s="96" t="e">
        <f aca="false"/>
        <v>#VALUE!</v>
      </c>
      <c r="O145" s="96"/>
      <c r="P145" s="96" t="e">
        <f aca="false"/>
        <v>#VALUE!</v>
      </c>
      <c r="Q145" s="96"/>
      <c r="R145" s="96" t="e">
        <f aca="false"/>
        <v>#VALUE!</v>
      </c>
      <c r="S145" s="97"/>
      <c r="T145" s="98" t="e">
        <f aca="false"/>
        <v>#VALUE!</v>
      </c>
      <c r="U145" s="99"/>
      <c r="V145" s="99"/>
      <c r="W145" s="99"/>
      <c r="X145" s="99"/>
      <c r="Y145" s="99"/>
      <c r="Z145" s="99"/>
      <c r="AA145" s="99"/>
      <c r="AB145" s="99"/>
      <c r="AC145" s="96"/>
      <c r="AD145" s="100" t="e">
        <f aca="false"/>
        <v>#VALUE!</v>
      </c>
      <c r="AE145" s="96" t="e">
        <f aca="false"/>
        <v>#VALUE!</v>
      </c>
      <c r="AF145" s="96" t="e">
        <f aca="false"/>
        <v>#VALUE!</v>
      </c>
      <c r="AG145" s="91" t="e">
        <f aca="false"/>
        <v>#VALUE!</v>
      </c>
      <c r="AH145" s="96" t="e">
        <f aca="false"/>
        <v>#VALUE!</v>
      </c>
      <c r="AI145" s="96" t="e">
        <f aca="false"/>
        <v>#VALUE!</v>
      </c>
      <c r="AJ145" s="96" t="e">
        <f aca="false"/>
        <v>#VALUE!</v>
      </c>
      <c r="AK145" s="96"/>
      <c r="AL145" s="96"/>
      <c r="AM145" s="96" t="e">
        <f aca="false"/>
        <v>#VALUE!</v>
      </c>
      <c r="AN145" s="96" t="e">
        <f aca="false"/>
        <v>#VALUE!</v>
      </c>
      <c r="AO145" s="96" t="e">
        <f aca="false"/>
        <v>#VALUE!</v>
      </c>
      <c r="AP145" s="97" t="e">
        <f aca="false"/>
        <v>#VALUE!</v>
      </c>
      <c r="AQ145" s="96" t="e">
        <f aca="false"/>
        <v>#VALUE!</v>
      </c>
      <c r="AR145" s="96" t="e">
        <f aca="false"/>
        <v>#VALUE!</v>
      </c>
      <c r="AS145" s="96" t="e">
        <f aca="false"/>
        <v>#VALUE!</v>
      </c>
      <c r="AT145" s="96" t="e">
        <f aca="false"/>
        <v>#VALUE!</v>
      </c>
      <c r="AU145" s="96" t="e">
        <f aca="false"/>
        <v>#VALUE!</v>
      </c>
      <c r="AV145" s="96" t="e">
        <f aca="false"/>
        <v>#VALUE!</v>
      </c>
      <c r="AW145" s="96" t="e">
        <f aca="false"/>
        <v>#VALUE!</v>
      </c>
      <c r="AX145" s="96"/>
      <c r="AY145" s="96" t="e">
        <f aca="false"/>
        <v>#VALUE!</v>
      </c>
      <c r="AZ145" s="96" t="e">
        <f aca="false"/>
        <v>#VALUE!</v>
      </c>
      <c r="BA145" s="96"/>
      <c r="BB145" s="97" t="e">
        <f aca="false"/>
        <v>#VALUE!</v>
      </c>
      <c r="BC145" s="96"/>
      <c r="BD145" s="96"/>
      <c r="BE145" s="96"/>
      <c r="BF145" s="96"/>
      <c r="BG145" s="96"/>
      <c r="BH145" s="96"/>
      <c r="BI145" s="96"/>
      <c r="BJ145" s="96"/>
      <c r="BK145" s="96"/>
      <c r="BL145" s="96"/>
      <c r="BM145" s="96"/>
      <c r="BN145" s="96"/>
      <c r="BO145" s="96"/>
      <c r="BP145" s="96"/>
      <c r="BQ145" s="96"/>
      <c r="BR145" s="96"/>
      <c r="BS145" s="96"/>
      <c r="BT145" s="95" t="e">
        <f aca="false"/>
        <v>#VALUE!</v>
      </c>
      <c r="BU145" s="83" t="e">
        <f aca="false"/>
        <v>#VALUE!</v>
      </c>
      <c r="BV145" s="83"/>
      <c r="BW145" s="83"/>
      <c r="BX145" s="83"/>
      <c r="BY145" s="83"/>
      <c r="BZ145" s="83"/>
      <c r="CA145" s="83"/>
      <c r="CB145" s="83"/>
      <c r="CC145" s="83"/>
      <c r="CD145" s="83"/>
      <c r="CE145" s="83"/>
      <c r="CF145" s="83"/>
      <c r="CG145" s="83"/>
      <c r="CH145" s="83"/>
      <c r="CI145" s="83"/>
      <c r="CJ145" s="83"/>
      <c r="CK145" s="83"/>
      <c r="CL145" s="83"/>
      <c r="CM145" s="83"/>
      <c r="CN145" s="83"/>
      <c r="CO145" s="83"/>
      <c r="CP145" s="83"/>
      <c r="CQ145" s="83"/>
    </row>
    <row r="146" customFormat="false" ht="12.75" hidden="true" customHeight="false" outlineLevel="0" collapsed="false">
      <c r="A146" s="0" t="s">
        <v>74</v>
      </c>
      <c r="C146" s="1" t="s">
        <v>359</v>
      </c>
      <c r="D146" s="1"/>
      <c r="F146" s="1" t="s">
        <v>359</v>
      </c>
      <c r="G146" s="0" t="s">
        <v>360</v>
      </c>
      <c r="H146" s="0" t="s">
        <v>361</v>
      </c>
      <c r="J146" s="43" t="n">
        <v>47772</v>
      </c>
      <c r="L146" s="90" t="e">
        <f aca="false"/>
        <v>#VALUE!</v>
      </c>
      <c r="M146" s="91"/>
      <c r="N146" s="90" t="e">
        <f aca="false"/>
        <v>#VALUE!</v>
      </c>
      <c r="O146" s="90"/>
      <c r="P146" s="90" t="e">
        <f aca="false"/>
        <v>#VALUE!</v>
      </c>
      <c r="Q146" s="90"/>
      <c r="R146" s="90" t="e">
        <f aca="false"/>
        <v>#VALUE!</v>
      </c>
      <c r="S146" s="91"/>
      <c r="T146" s="92" t="e">
        <f aca="false"/>
        <v>#VALUE!</v>
      </c>
      <c r="U146" s="93"/>
      <c r="V146" s="93"/>
      <c r="W146" s="93"/>
      <c r="X146" s="93"/>
      <c r="Y146" s="93"/>
      <c r="Z146" s="93"/>
      <c r="AA146" s="93"/>
      <c r="AB146" s="93"/>
      <c r="AC146" s="90"/>
      <c r="AD146" s="94" t="e">
        <f aca="false"/>
        <v>#VALUE!</v>
      </c>
      <c r="AE146" s="90" t="e">
        <f aca="false"/>
        <v>#VALUE!</v>
      </c>
      <c r="AF146" s="90" t="e">
        <f aca="false"/>
        <v>#VALUE!</v>
      </c>
      <c r="AG146" s="91" t="e">
        <f aca="false"/>
        <v>#VALUE!</v>
      </c>
      <c r="AH146" s="90" t="e">
        <f aca="false"/>
        <v>#VALUE!</v>
      </c>
      <c r="AI146" s="90" t="e">
        <f aca="false"/>
        <v>#VALUE!</v>
      </c>
      <c r="AJ146" s="90" t="e">
        <f aca="false"/>
        <v>#VALUE!</v>
      </c>
      <c r="AK146" s="90"/>
      <c r="AL146" s="90"/>
      <c r="AM146" s="90" t="e">
        <f aca="false"/>
        <v>#VALUE!</v>
      </c>
      <c r="AN146" s="90" t="e">
        <f aca="false"/>
        <v>#VALUE!</v>
      </c>
      <c r="AO146" s="90" t="e">
        <f aca="false"/>
        <v>#VALUE!</v>
      </c>
      <c r="AP146" s="91" t="e">
        <f aca="false"/>
        <v>#VALUE!</v>
      </c>
      <c r="AQ146" s="90" t="e">
        <f aca="false"/>
        <v>#VALUE!</v>
      </c>
      <c r="AR146" s="90" t="e">
        <f aca="false"/>
        <v>#VALUE!</v>
      </c>
      <c r="AS146" s="90" t="e">
        <f aca="false"/>
        <v>#VALUE!</v>
      </c>
      <c r="AT146" s="90" t="e">
        <f aca="false"/>
        <v>#VALUE!</v>
      </c>
      <c r="AU146" s="90" t="e">
        <f aca="false"/>
        <v>#VALUE!</v>
      </c>
      <c r="AV146" s="90" t="e">
        <f aca="false"/>
        <v>#VALUE!</v>
      </c>
      <c r="AW146" s="90" t="e">
        <f aca="false"/>
        <v>#VALUE!</v>
      </c>
      <c r="AX146" s="90"/>
      <c r="AY146" s="90" t="e">
        <f aca="false"/>
        <v>#VALUE!</v>
      </c>
      <c r="AZ146" s="90" t="e">
        <f aca="false"/>
        <v>#VALUE!</v>
      </c>
      <c r="BA146" s="90"/>
      <c r="BB146" s="91" t="e">
        <f aca="false"/>
        <v>#VALUE!</v>
      </c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0"/>
      <c r="BN146" s="90"/>
      <c r="BO146" s="90"/>
      <c r="BP146" s="90"/>
      <c r="BQ146" s="90"/>
      <c r="BR146" s="90"/>
      <c r="BS146" s="90"/>
      <c r="BT146" s="95" t="e">
        <f aca="false"/>
        <v>#VALUE!</v>
      </c>
      <c r="BU146" s="83" t="e">
        <f aca="false"/>
        <v>#VALUE!</v>
      </c>
      <c r="BV146" s="83"/>
      <c r="BW146" s="83"/>
      <c r="BX146" s="83"/>
      <c r="BY146" s="83"/>
      <c r="BZ146" s="83"/>
      <c r="CA146" s="83"/>
      <c r="CB146" s="83"/>
      <c r="CC146" s="83"/>
      <c r="CD146" s="83"/>
      <c r="CE146" s="83"/>
      <c r="CF146" s="83"/>
      <c r="CG146" s="83"/>
      <c r="CH146" s="83"/>
      <c r="CI146" s="83"/>
      <c r="CJ146" s="83"/>
      <c r="CK146" s="83"/>
      <c r="CL146" s="83"/>
      <c r="CM146" s="83"/>
      <c r="CN146" s="83"/>
      <c r="CO146" s="83"/>
      <c r="CP146" s="83"/>
      <c r="CQ146" s="83"/>
    </row>
    <row r="147" customFormat="false" ht="12.75" hidden="true" customHeight="false" outlineLevel="0" collapsed="false">
      <c r="A147" s="0" t="s">
        <v>74</v>
      </c>
      <c r="C147" s="1" t="s">
        <v>170</v>
      </c>
      <c r="D147" s="1"/>
      <c r="F147" s="1" t="s">
        <v>170</v>
      </c>
      <c r="G147" s="0" t="s">
        <v>362</v>
      </c>
      <c r="H147" s="0" t="s">
        <v>363</v>
      </c>
      <c r="J147" s="43" t="n">
        <v>877900</v>
      </c>
      <c r="L147" s="96" t="e">
        <f aca="false"/>
        <v>#VALUE!</v>
      </c>
      <c r="M147" s="97"/>
      <c r="N147" s="96" t="e">
        <f aca="false"/>
        <v>#VALUE!</v>
      </c>
      <c r="O147" s="96"/>
      <c r="P147" s="96" t="e">
        <f aca="false"/>
        <v>#VALUE!</v>
      </c>
      <c r="Q147" s="96"/>
      <c r="R147" s="96" t="e">
        <f aca="false"/>
        <v>#VALUE!</v>
      </c>
      <c r="S147" s="97"/>
      <c r="T147" s="98" t="e">
        <f aca="false"/>
        <v>#VALUE!</v>
      </c>
      <c r="U147" s="99"/>
      <c r="V147" s="99"/>
      <c r="W147" s="99"/>
      <c r="X147" s="99"/>
      <c r="Y147" s="99"/>
      <c r="Z147" s="99"/>
      <c r="AA147" s="99"/>
      <c r="AB147" s="99"/>
      <c r="AC147" s="96"/>
      <c r="AD147" s="100" t="e">
        <f aca="false"/>
        <v>#VALUE!</v>
      </c>
      <c r="AE147" s="96" t="e">
        <f aca="false"/>
        <v>#VALUE!</v>
      </c>
      <c r="AF147" s="96" t="e">
        <f aca="false"/>
        <v>#VALUE!</v>
      </c>
      <c r="AG147" s="91" t="e">
        <f aca="false"/>
        <v>#VALUE!</v>
      </c>
      <c r="AH147" s="96" t="e">
        <f aca="false"/>
        <v>#VALUE!</v>
      </c>
      <c r="AI147" s="96" t="e">
        <f aca="false"/>
        <v>#VALUE!</v>
      </c>
      <c r="AJ147" s="96" t="e">
        <f aca="false"/>
        <v>#VALUE!</v>
      </c>
      <c r="AK147" s="96"/>
      <c r="AL147" s="96"/>
      <c r="AM147" s="96" t="e">
        <f aca="false"/>
        <v>#VALUE!</v>
      </c>
      <c r="AN147" s="96" t="e">
        <f aca="false"/>
        <v>#VALUE!</v>
      </c>
      <c r="AO147" s="96" t="e">
        <f aca="false"/>
        <v>#VALUE!</v>
      </c>
      <c r="AP147" s="97" t="e">
        <f aca="false"/>
        <v>#VALUE!</v>
      </c>
      <c r="AQ147" s="96" t="e">
        <f aca="false"/>
        <v>#VALUE!</v>
      </c>
      <c r="AR147" s="96" t="e">
        <f aca="false"/>
        <v>#VALUE!</v>
      </c>
      <c r="AS147" s="96" t="e">
        <f aca="false"/>
        <v>#VALUE!</v>
      </c>
      <c r="AT147" s="96" t="e">
        <f aca="false"/>
        <v>#VALUE!</v>
      </c>
      <c r="AU147" s="96" t="e">
        <f aca="false"/>
        <v>#VALUE!</v>
      </c>
      <c r="AV147" s="96" t="e">
        <f aca="false"/>
        <v>#VALUE!</v>
      </c>
      <c r="AW147" s="96" t="e">
        <f aca="false"/>
        <v>#VALUE!</v>
      </c>
      <c r="AX147" s="96"/>
      <c r="AY147" s="96" t="e">
        <f aca="false"/>
        <v>#VALUE!</v>
      </c>
      <c r="AZ147" s="96" t="e">
        <f aca="false"/>
        <v>#VALUE!</v>
      </c>
      <c r="BA147" s="96"/>
      <c r="BB147" s="97" t="e">
        <f aca="false"/>
        <v>#VALUE!</v>
      </c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5" t="e">
        <f aca="false"/>
        <v>#VALUE!</v>
      </c>
      <c r="BU147" s="83" t="e">
        <f aca="false"/>
        <v>#VALUE!</v>
      </c>
      <c r="BV147" s="83"/>
      <c r="BW147" s="83"/>
      <c r="BX147" s="83"/>
      <c r="BY147" s="83"/>
      <c r="BZ147" s="83"/>
      <c r="CA147" s="83"/>
      <c r="CB147" s="83"/>
      <c r="CC147" s="83"/>
      <c r="CD147" s="83"/>
      <c r="CE147" s="83"/>
      <c r="CF147" s="83"/>
      <c r="CG147" s="83"/>
      <c r="CH147" s="83"/>
      <c r="CI147" s="83"/>
      <c r="CJ147" s="83"/>
      <c r="CK147" s="83"/>
      <c r="CL147" s="83"/>
      <c r="CM147" s="83"/>
      <c r="CN147" s="83"/>
      <c r="CO147" s="83"/>
      <c r="CP147" s="83"/>
      <c r="CQ147" s="83"/>
    </row>
    <row r="148" customFormat="false" ht="12.75" hidden="true" customHeight="false" outlineLevel="0" collapsed="false">
      <c r="A148" s="0" t="s">
        <v>74</v>
      </c>
      <c r="C148" s="1" t="s">
        <v>230</v>
      </c>
      <c r="D148" s="1"/>
      <c r="F148" s="1" t="s">
        <v>230</v>
      </c>
      <c r="G148" s="0" t="s">
        <v>186</v>
      </c>
      <c r="H148" s="0" t="s">
        <v>364</v>
      </c>
      <c r="J148" s="43" t="n">
        <v>363491</v>
      </c>
      <c r="L148" s="96" t="e">
        <f aca="false"/>
        <v>#VALUE!</v>
      </c>
      <c r="M148" s="97"/>
      <c r="N148" s="96" t="e">
        <f aca="false"/>
        <v>#VALUE!</v>
      </c>
      <c r="O148" s="96"/>
      <c r="P148" s="96" t="e">
        <f aca="false"/>
        <v>#VALUE!</v>
      </c>
      <c r="Q148" s="96"/>
      <c r="R148" s="96" t="e">
        <f aca="false"/>
        <v>#VALUE!</v>
      </c>
      <c r="S148" s="97"/>
      <c r="T148" s="98" t="e">
        <f aca="false"/>
        <v>#VALUE!</v>
      </c>
      <c r="U148" s="99"/>
      <c r="V148" s="99"/>
      <c r="W148" s="99"/>
      <c r="X148" s="99"/>
      <c r="Y148" s="99"/>
      <c r="Z148" s="99"/>
      <c r="AA148" s="99"/>
      <c r="AB148" s="99"/>
      <c r="AC148" s="96"/>
      <c r="AD148" s="100" t="e">
        <f aca="false"/>
        <v>#VALUE!</v>
      </c>
      <c r="AE148" s="96" t="e">
        <f aca="false"/>
        <v>#VALUE!</v>
      </c>
      <c r="AF148" s="96" t="e">
        <f aca="false"/>
        <v>#VALUE!</v>
      </c>
      <c r="AG148" s="91" t="e">
        <f aca="false"/>
        <v>#VALUE!</v>
      </c>
      <c r="AH148" s="96" t="e">
        <f aca="false"/>
        <v>#VALUE!</v>
      </c>
      <c r="AI148" s="96" t="e">
        <f aca="false"/>
        <v>#VALUE!</v>
      </c>
      <c r="AJ148" s="96" t="e">
        <f aca="false"/>
        <v>#VALUE!</v>
      </c>
      <c r="AK148" s="96"/>
      <c r="AL148" s="96"/>
      <c r="AM148" s="96" t="e">
        <f aca="false"/>
        <v>#VALUE!</v>
      </c>
      <c r="AN148" s="96" t="e">
        <f aca="false"/>
        <v>#VALUE!</v>
      </c>
      <c r="AO148" s="96" t="e">
        <f aca="false"/>
        <v>#VALUE!</v>
      </c>
      <c r="AP148" s="97" t="e">
        <f aca="false"/>
        <v>#VALUE!</v>
      </c>
      <c r="AQ148" s="96" t="e">
        <f aca="false"/>
        <v>#VALUE!</v>
      </c>
      <c r="AR148" s="96" t="e">
        <f aca="false"/>
        <v>#VALUE!</v>
      </c>
      <c r="AS148" s="96" t="e">
        <f aca="false"/>
        <v>#VALUE!</v>
      </c>
      <c r="AT148" s="96" t="e">
        <f aca="false"/>
        <v>#VALUE!</v>
      </c>
      <c r="AU148" s="96" t="e">
        <f aca="false"/>
        <v>#VALUE!</v>
      </c>
      <c r="AV148" s="96" t="e">
        <f aca="false"/>
        <v>#VALUE!</v>
      </c>
      <c r="AW148" s="96" t="e">
        <f aca="false"/>
        <v>#VALUE!</v>
      </c>
      <c r="AX148" s="96"/>
      <c r="AY148" s="96" t="e">
        <f aca="false"/>
        <v>#VALUE!</v>
      </c>
      <c r="AZ148" s="96" t="e">
        <f aca="false"/>
        <v>#VALUE!</v>
      </c>
      <c r="BA148" s="96"/>
      <c r="BB148" s="97" t="e">
        <f aca="false"/>
        <v>#VALUE!</v>
      </c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5" t="e">
        <f aca="false"/>
        <v>#VALUE!</v>
      </c>
      <c r="BU148" s="83" t="e">
        <f aca="false"/>
        <v>#VALUE!</v>
      </c>
      <c r="BV148" s="83"/>
      <c r="BW148" s="83"/>
      <c r="BX148" s="83"/>
      <c r="BY148" s="83"/>
      <c r="BZ148" s="83"/>
      <c r="CA148" s="83"/>
      <c r="CB148" s="83"/>
      <c r="CC148" s="83"/>
      <c r="CD148" s="83"/>
      <c r="CE148" s="83"/>
      <c r="CF148" s="83"/>
      <c r="CG148" s="83"/>
      <c r="CH148" s="83"/>
      <c r="CI148" s="83"/>
      <c r="CJ148" s="83"/>
      <c r="CK148" s="83"/>
      <c r="CL148" s="83"/>
      <c r="CM148" s="83"/>
      <c r="CN148" s="83"/>
      <c r="CO148" s="83"/>
      <c r="CP148" s="83"/>
      <c r="CQ148" s="83"/>
    </row>
    <row r="149" customFormat="false" ht="12.75" hidden="true" customHeight="false" outlineLevel="0" collapsed="false">
      <c r="A149" s="0" t="s">
        <v>74</v>
      </c>
      <c r="C149" s="1" t="s">
        <v>124</v>
      </c>
      <c r="D149" s="1"/>
      <c r="F149" s="1" t="s">
        <v>124</v>
      </c>
      <c r="G149" s="0" t="s">
        <v>186</v>
      </c>
      <c r="H149" s="0" t="s">
        <v>365</v>
      </c>
      <c r="J149" s="43" t="n">
        <v>187992</v>
      </c>
      <c r="L149" s="96" t="e">
        <f aca="false"/>
        <v>#VALUE!</v>
      </c>
      <c r="M149" s="97"/>
      <c r="N149" s="96" t="e">
        <f aca="false"/>
        <v>#VALUE!</v>
      </c>
      <c r="O149" s="96"/>
      <c r="P149" s="96" t="e">
        <f aca="false"/>
        <v>#VALUE!</v>
      </c>
      <c r="Q149" s="96"/>
      <c r="R149" s="96" t="e">
        <f aca="false"/>
        <v>#VALUE!</v>
      </c>
      <c r="S149" s="97"/>
      <c r="T149" s="98" t="e">
        <f aca="false"/>
        <v>#VALUE!</v>
      </c>
      <c r="U149" s="99"/>
      <c r="V149" s="99"/>
      <c r="W149" s="99"/>
      <c r="X149" s="99"/>
      <c r="Y149" s="99"/>
      <c r="Z149" s="99"/>
      <c r="AA149" s="99"/>
      <c r="AB149" s="99"/>
      <c r="AC149" s="96"/>
      <c r="AD149" s="100" t="e">
        <f aca="false"/>
        <v>#VALUE!</v>
      </c>
      <c r="AE149" s="96" t="e">
        <f aca="false"/>
        <v>#VALUE!</v>
      </c>
      <c r="AF149" s="96" t="e">
        <f aca="false"/>
        <v>#VALUE!</v>
      </c>
      <c r="AG149" s="91" t="e">
        <f aca="false"/>
        <v>#VALUE!</v>
      </c>
      <c r="AH149" s="96" t="e">
        <f aca="false"/>
        <v>#VALUE!</v>
      </c>
      <c r="AI149" s="96" t="e">
        <f aca="false"/>
        <v>#VALUE!</v>
      </c>
      <c r="AJ149" s="96" t="e">
        <f aca="false"/>
        <v>#VALUE!</v>
      </c>
      <c r="AK149" s="96"/>
      <c r="AL149" s="96"/>
      <c r="AM149" s="96" t="e">
        <f aca="false"/>
        <v>#VALUE!</v>
      </c>
      <c r="AN149" s="96" t="e">
        <f aca="false"/>
        <v>#VALUE!</v>
      </c>
      <c r="AO149" s="96" t="e">
        <f aca="false"/>
        <v>#VALUE!</v>
      </c>
      <c r="AP149" s="97" t="e">
        <f aca="false"/>
        <v>#VALUE!</v>
      </c>
      <c r="AQ149" s="96" t="e">
        <f aca="false"/>
        <v>#VALUE!</v>
      </c>
      <c r="AR149" s="96" t="e">
        <f aca="false"/>
        <v>#VALUE!</v>
      </c>
      <c r="AS149" s="96" t="e">
        <f aca="false"/>
        <v>#VALUE!</v>
      </c>
      <c r="AT149" s="96" t="e">
        <f aca="false"/>
        <v>#VALUE!</v>
      </c>
      <c r="AU149" s="96" t="e">
        <f aca="false"/>
        <v>#VALUE!</v>
      </c>
      <c r="AV149" s="96" t="e">
        <f aca="false"/>
        <v>#VALUE!</v>
      </c>
      <c r="AW149" s="96" t="e">
        <f aca="false"/>
        <v>#VALUE!</v>
      </c>
      <c r="AX149" s="96"/>
      <c r="AY149" s="96" t="e">
        <f aca="false"/>
        <v>#VALUE!</v>
      </c>
      <c r="AZ149" s="96" t="e">
        <f aca="false"/>
        <v>#VALUE!</v>
      </c>
      <c r="BA149" s="96"/>
      <c r="BB149" s="97" t="e">
        <f aca="false"/>
        <v>#VALUE!</v>
      </c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5" t="e">
        <f aca="false"/>
        <v>#VALUE!</v>
      </c>
      <c r="BU149" s="83" t="e">
        <f aca="false"/>
        <v>#VALUE!</v>
      </c>
      <c r="BV149" s="83"/>
      <c r="BW149" s="83"/>
      <c r="BX149" s="83"/>
      <c r="BY149" s="109"/>
      <c r="BZ149" s="83"/>
      <c r="CA149" s="83"/>
      <c r="CB149" s="83"/>
      <c r="CC149" s="83"/>
      <c r="CD149" s="83"/>
      <c r="CE149" s="83"/>
      <c r="CF149" s="83"/>
      <c r="CG149" s="83"/>
      <c r="CH149" s="83"/>
      <c r="CI149" s="83"/>
      <c r="CJ149" s="83"/>
      <c r="CK149" s="83"/>
      <c r="CL149" s="83"/>
      <c r="CM149" s="83"/>
      <c r="CN149" s="83"/>
      <c r="CO149" s="83"/>
      <c r="CP149" s="83"/>
      <c r="CQ149" s="83"/>
    </row>
    <row r="150" customFormat="false" ht="12.75" hidden="true" customHeight="false" outlineLevel="0" collapsed="false">
      <c r="A150" s="0" t="s">
        <v>74</v>
      </c>
      <c r="C150" s="68" t="s">
        <v>236</v>
      </c>
      <c r="D150" s="1"/>
      <c r="E150" s="66"/>
      <c r="F150" s="68" t="s">
        <v>236</v>
      </c>
      <c r="G150" s="66" t="s">
        <v>366</v>
      </c>
      <c r="H150" s="66" t="s">
        <v>243</v>
      </c>
      <c r="I150" s="66"/>
      <c r="J150" s="43" t="n">
        <v>1190415</v>
      </c>
      <c r="L150" s="96" t="e">
        <f aca="false"/>
        <v>#VALUE!</v>
      </c>
      <c r="M150" s="97"/>
      <c r="N150" s="96" t="e">
        <f aca="false"/>
        <v>#VALUE!</v>
      </c>
      <c r="O150" s="96"/>
      <c r="P150" s="96" t="e">
        <f aca="false"/>
        <v>#VALUE!</v>
      </c>
      <c r="Q150" s="96"/>
      <c r="R150" s="96" t="e">
        <f aca="false"/>
        <v>#VALUE!</v>
      </c>
      <c r="S150" s="97"/>
      <c r="T150" s="98" t="e">
        <f aca="false"/>
        <v>#VALUE!</v>
      </c>
      <c r="U150" s="99"/>
      <c r="V150" s="99"/>
      <c r="W150" s="99"/>
      <c r="X150" s="99"/>
      <c r="Y150" s="99"/>
      <c r="Z150" s="99"/>
      <c r="AA150" s="99"/>
      <c r="AB150" s="99"/>
      <c r="AC150" s="96"/>
      <c r="AD150" s="100" t="e">
        <f aca="false"/>
        <v>#VALUE!</v>
      </c>
      <c r="AE150" s="96" t="e">
        <f aca="false"/>
        <v>#VALUE!</v>
      </c>
      <c r="AF150" s="96" t="e">
        <f aca="false"/>
        <v>#VALUE!</v>
      </c>
      <c r="AG150" s="91" t="e">
        <f aca="false"/>
        <v>#VALUE!</v>
      </c>
      <c r="AH150" s="96" t="e">
        <f aca="false"/>
        <v>#VALUE!</v>
      </c>
      <c r="AI150" s="96" t="e">
        <f aca="false"/>
        <v>#VALUE!</v>
      </c>
      <c r="AJ150" s="96" t="e">
        <f aca="false"/>
        <v>#VALUE!</v>
      </c>
      <c r="AK150" s="96"/>
      <c r="AL150" s="96"/>
      <c r="AM150" s="96" t="e">
        <f aca="false"/>
        <v>#VALUE!</v>
      </c>
      <c r="AN150" s="96" t="e">
        <f aca="false"/>
        <v>#VALUE!</v>
      </c>
      <c r="AO150" s="96" t="e">
        <f aca="false"/>
        <v>#VALUE!</v>
      </c>
      <c r="AP150" s="97" t="e">
        <f aca="false"/>
        <v>#VALUE!</v>
      </c>
      <c r="AQ150" s="96" t="e">
        <f aca="false"/>
        <v>#VALUE!</v>
      </c>
      <c r="AR150" s="96" t="e">
        <f aca="false"/>
        <v>#VALUE!</v>
      </c>
      <c r="AS150" s="96" t="e">
        <f aca="false"/>
        <v>#VALUE!</v>
      </c>
      <c r="AT150" s="96" t="e">
        <f aca="false"/>
        <v>#VALUE!</v>
      </c>
      <c r="AU150" s="96" t="e">
        <f aca="false"/>
        <v>#VALUE!</v>
      </c>
      <c r="AV150" s="96" t="e">
        <f aca="false"/>
        <v>#VALUE!</v>
      </c>
      <c r="AW150" s="96" t="e">
        <f aca="false"/>
        <v>#VALUE!</v>
      </c>
      <c r="AX150" s="96"/>
      <c r="AY150" s="96" t="e">
        <f aca="false"/>
        <v>#VALUE!</v>
      </c>
      <c r="AZ150" s="96" t="e">
        <f aca="false"/>
        <v>#VALUE!</v>
      </c>
      <c r="BA150" s="96"/>
      <c r="BB150" s="97" t="e">
        <f aca="false"/>
        <v>#VALUE!</v>
      </c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5" t="e">
        <f aca="false"/>
        <v>#VALUE!</v>
      </c>
      <c r="BU150" s="83" t="e">
        <f aca="false"/>
        <v>#VALUE!</v>
      </c>
      <c r="BV150" s="83"/>
      <c r="BW150" s="83"/>
      <c r="BX150" s="83"/>
      <c r="BY150" s="107"/>
      <c r="BZ150" s="83"/>
      <c r="CA150" s="83"/>
      <c r="CB150" s="83"/>
      <c r="CC150" s="83"/>
      <c r="CD150" s="83"/>
      <c r="CE150" s="83"/>
      <c r="CF150" s="83"/>
      <c r="CG150" s="83"/>
      <c r="CH150" s="83"/>
      <c r="CI150" s="83"/>
      <c r="CJ150" s="83"/>
      <c r="CK150" s="83"/>
      <c r="CL150" s="83"/>
      <c r="CM150" s="83"/>
      <c r="CN150" s="83"/>
      <c r="CO150" s="83"/>
      <c r="CP150" s="83"/>
      <c r="CQ150" s="83"/>
    </row>
    <row r="151" customFormat="false" ht="12.75" hidden="true" customHeight="false" outlineLevel="0" collapsed="false">
      <c r="A151" s="0" t="s">
        <v>74</v>
      </c>
      <c r="C151" s="1" t="s">
        <v>367</v>
      </c>
      <c r="D151" s="68"/>
      <c r="F151" s="1" t="s">
        <v>367</v>
      </c>
      <c r="G151" s="0" t="s">
        <v>366</v>
      </c>
      <c r="H151" s="0" t="s">
        <v>368</v>
      </c>
      <c r="J151" s="43" t="n">
        <v>516069</v>
      </c>
      <c r="L151" s="96" t="e">
        <f aca="false"/>
        <v>#VALUE!</v>
      </c>
      <c r="M151" s="97"/>
      <c r="N151" s="96" t="e">
        <f aca="false"/>
        <v>#VALUE!</v>
      </c>
      <c r="O151" s="96"/>
      <c r="P151" s="96" t="e">
        <f aca="false"/>
        <v>#VALUE!</v>
      </c>
      <c r="Q151" s="96"/>
      <c r="R151" s="96" t="e">
        <f aca="false"/>
        <v>#VALUE!</v>
      </c>
      <c r="S151" s="97"/>
      <c r="T151" s="98" t="e">
        <f aca="false"/>
        <v>#VALUE!</v>
      </c>
      <c r="U151" s="99"/>
      <c r="V151" s="99"/>
      <c r="W151" s="99"/>
      <c r="X151" s="99"/>
      <c r="Y151" s="99"/>
      <c r="Z151" s="99"/>
      <c r="AA151" s="99"/>
      <c r="AB151" s="99"/>
      <c r="AC151" s="96"/>
      <c r="AD151" s="100" t="e">
        <f aca="false"/>
        <v>#VALUE!</v>
      </c>
      <c r="AE151" s="96" t="e">
        <f aca="false"/>
        <v>#VALUE!</v>
      </c>
      <c r="AF151" s="96" t="e">
        <f aca="false"/>
        <v>#VALUE!</v>
      </c>
      <c r="AG151" s="91" t="e">
        <f aca="false"/>
        <v>#VALUE!</v>
      </c>
      <c r="AH151" s="96" t="e">
        <f aca="false"/>
        <v>#VALUE!</v>
      </c>
      <c r="AI151" s="96" t="e">
        <f aca="false"/>
        <v>#VALUE!</v>
      </c>
      <c r="AJ151" s="96" t="e">
        <f aca="false"/>
        <v>#VALUE!</v>
      </c>
      <c r="AK151" s="96"/>
      <c r="AL151" s="96"/>
      <c r="AM151" s="96" t="e">
        <f aca="false"/>
        <v>#VALUE!</v>
      </c>
      <c r="AN151" s="96" t="e">
        <f aca="false"/>
        <v>#VALUE!</v>
      </c>
      <c r="AO151" s="96" t="e">
        <f aca="false"/>
        <v>#VALUE!</v>
      </c>
      <c r="AP151" s="97" t="e">
        <f aca="false"/>
        <v>#VALUE!</v>
      </c>
      <c r="AQ151" s="96" t="e">
        <f aca="false"/>
        <v>#VALUE!</v>
      </c>
      <c r="AR151" s="96" t="e">
        <f aca="false"/>
        <v>#VALUE!</v>
      </c>
      <c r="AS151" s="96" t="e">
        <f aca="false"/>
        <v>#VALUE!</v>
      </c>
      <c r="AT151" s="96" t="e">
        <f aca="false"/>
        <v>#VALUE!</v>
      </c>
      <c r="AU151" s="96" t="e">
        <f aca="false"/>
        <v>#VALUE!</v>
      </c>
      <c r="AV151" s="96" t="e">
        <f aca="false"/>
        <v>#VALUE!</v>
      </c>
      <c r="AW151" s="96" t="e">
        <f aca="false"/>
        <v>#VALUE!</v>
      </c>
      <c r="AX151" s="96"/>
      <c r="AY151" s="96" t="e">
        <f aca="false"/>
        <v>#VALUE!</v>
      </c>
      <c r="AZ151" s="96" t="e">
        <f aca="false"/>
        <v>#VALUE!</v>
      </c>
      <c r="BA151" s="96"/>
      <c r="BB151" s="97" t="e">
        <f aca="false"/>
        <v>#VALUE!</v>
      </c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5" t="e">
        <f aca="false"/>
        <v>#VALUE!</v>
      </c>
      <c r="BU151" s="83" t="e">
        <f aca="false"/>
        <v>#VALUE!</v>
      </c>
      <c r="BV151" s="83"/>
      <c r="BW151" s="83"/>
      <c r="BX151" s="83"/>
      <c r="BY151" s="83"/>
      <c r="BZ151" s="83"/>
      <c r="CA151" s="83"/>
      <c r="CB151" s="83"/>
      <c r="CC151" s="83"/>
      <c r="CD151" s="83"/>
      <c r="CE151" s="83"/>
      <c r="CF151" s="83"/>
      <c r="CG151" s="83"/>
      <c r="CH151" s="83"/>
      <c r="CI151" s="83"/>
      <c r="CJ151" s="83"/>
      <c r="CK151" s="83"/>
      <c r="CL151" s="83"/>
      <c r="CM151" s="83"/>
      <c r="CN151" s="83"/>
      <c r="CO151" s="83"/>
      <c r="CP151" s="83"/>
      <c r="CQ151" s="83"/>
    </row>
    <row r="152" customFormat="false" ht="12.75" hidden="true" customHeight="false" outlineLevel="0" collapsed="false">
      <c r="J152" s="101" t="e">
        <f aca="false"/>
        <v>#VALUE!</v>
      </c>
      <c r="L152" s="102" t="e">
        <f aca="false"/>
        <v>#VALUE!</v>
      </c>
      <c r="M152" s="103"/>
      <c r="N152" s="102" t="e">
        <f aca="false"/>
        <v>#VALUE!</v>
      </c>
      <c r="O152" s="102"/>
      <c r="P152" s="102" t="e">
        <f aca="false"/>
        <v>#VALUE!</v>
      </c>
      <c r="Q152" s="102"/>
      <c r="R152" s="102" t="e">
        <f aca="false"/>
        <v>#VALUE!</v>
      </c>
      <c r="S152" s="103"/>
      <c r="T152" s="104" t="e">
        <f aca="false"/>
        <v>#VALUE!</v>
      </c>
      <c r="U152" s="105"/>
      <c r="V152" s="105"/>
      <c r="W152" s="105"/>
      <c r="X152" s="105"/>
      <c r="Y152" s="105"/>
      <c r="Z152" s="105"/>
      <c r="AA152" s="105"/>
      <c r="AB152" s="105"/>
      <c r="AC152" s="102"/>
      <c r="AD152" s="106" t="e">
        <f aca="false"/>
        <v>#VALUE!</v>
      </c>
      <c r="AE152" s="102" t="e">
        <f aca="false"/>
        <v>#VALUE!</v>
      </c>
      <c r="AF152" s="102" t="e">
        <f aca="false"/>
        <v>#VALUE!</v>
      </c>
      <c r="AG152" s="91" t="e">
        <f aca="false"/>
        <v>#VALUE!</v>
      </c>
      <c r="AH152" s="102" t="e">
        <f aca="false"/>
        <v>#VALUE!</v>
      </c>
      <c r="AI152" s="102" t="e">
        <f aca="false"/>
        <v>#VALUE!</v>
      </c>
      <c r="AJ152" s="102" t="e">
        <f aca="false"/>
        <v>#VALUE!</v>
      </c>
      <c r="AK152" s="102"/>
      <c r="AL152" s="96"/>
      <c r="AM152" s="102" t="e">
        <f aca="false"/>
        <v>#VALUE!</v>
      </c>
      <c r="AN152" s="102" t="e">
        <f aca="false"/>
        <v>#VALUE!</v>
      </c>
      <c r="AO152" s="102" t="e">
        <f aca="false"/>
        <v>#VALUE!</v>
      </c>
      <c r="AP152" s="103" t="e">
        <f aca="false"/>
        <v>#VALUE!</v>
      </c>
      <c r="AQ152" s="102" t="e">
        <f aca="false"/>
        <v>#VALUE!</v>
      </c>
      <c r="AR152" s="102" t="e">
        <f aca="false"/>
        <v>#VALUE!</v>
      </c>
      <c r="AS152" s="102" t="e">
        <f aca="false"/>
        <v>#VALUE!</v>
      </c>
      <c r="AT152" s="102" t="e">
        <f aca="false"/>
        <v>#VALUE!</v>
      </c>
      <c r="AU152" s="102" t="e">
        <f aca="false"/>
        <v>#VALUE!</v>
      </c>
      <c r="AV152" s="102" t="e">
        <f aca="false"/>
        <v>#VALUE!</v>
      </c>
      <c r="AW152" s="102" t="e">
        <f aca="false"/>
        <v>#VALUE!</v>
      </c>
      <c r="AX152" s="102"/>
      <c r="AY152" s="102" t="e">
        <f aca="false"/>
        <v>#VALUE!</v>
      </c>
      <c r="AZ152" s="102" t="e">
        <f aca="false"/>
        <v>#VALUE!</v>
      </c>
      <c r="BA152" s="102"/>
      <c r="BB152" s="103" t="e">
        <f aca="false"/>
        <v>#VALUE!</v>
      </c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5" t="e">
        <f aca="false"/>
        <v>#VALUE!</v>
      </c>
      <c r="BU152" s="83" t="e">
        <f aca="false"/>
        <v>#VALUE!</v>
      </c>
      <c r="BV152" s="109"/>
      <c r="BW152" s="109"/>
      <c r="BX152" s="109"/>
      <c r="BY152" s="83"/>
      <c r="BZ152" s="109"/>
      <c r="CA152" s="109"/>
      <c r="CB152" s="109"/>
      <c r="CC152" s="109"/>
      <c r="CD152" s="109"/>
      <c r="CE152" s="109"/>
      <c r="CF152" s="109"/>
      <c r="CG152" s="109"/>
      <c r="CH152" s="109"/>
      <c r="CI152" s="109"/>
      <c r="CJ152" s="109"/>
      <c r="CK152" s="109"/>
      <c r="CL152" s="83"/>
      <c r="CM152" s="83"/>
      <c r="CN152" s="83"/>
      <c r="CO152" s="83"/>
      <c r="CP152" s="83"/>
      <c r="CQ152" s="83"/>
    </row>
    <row r="153" customFormat="false" ht="12.75" hidden="true" customHeight="false" outlineLevel="0" collapsed="false">
      <c r="J153" s="37"/>
      <c r="L153" s="90"/>
      <c r="M153" s="97"/>
      <c r="N153" s="96"/>
      <c r="O153" s="96"/>
      <c r="P153" s="90"/>
      <c r="Q153" s="90"/>
      <c r="R153" s="90"/>
      <c r="S153" s="91"/>
      <c r="T153" s="92"/>
      <c r="U153" s="93"/>
      <c r="V153" s="93"/>
      <c r="W153" s="93"/>
      <c r="X153" s="93"/>
      <c r="Y153" s="93"/>
      <c r="Z153" s="93"/>
      <c r="AA153" s="93"/>
      <c r="AB153" s="93"/>
      <c r="AC153" s="90"/>
      <c r="AD153" s="94"/>
      <c r="AE153" s="90"/>
      <c r="AF153" s="90"/>
      <c r="AG153" s="91"/>
      <c r="AH153" s="90"/>
      <c r="AI153" s="90"/>
      <c r="AJ153" s="90"/>
      <c r="AK153" s="90"/>
      <c r="AL153" s="90"/>
      <c r="AM153" s="90"/>
      <c r="AN153" s="90"/>
      <c r="AO153" s="90"/>
      <c r="AP153" s="91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1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0"/>
      <c r="BN153" s="90"/>
      <c r="BO153" s="90"/>
      <c r="BP153" s="90"/>
      <c r="BQ153" s="90"/>
      <c r="BR153" s="90"/>
      <c r="BS153" s="90"/>
      <c r="BT153" s="107"/>
      <c r="BU153" s="83"/>
      <c r="BV153" s="107"/>
      <c r="BW153" s="107"/>
      <c r="BX153" s="107"/>
      <c r="BY153" s="83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83"/>
      <c r="CM153" s="83"/>
      <c r="CN153" s="83"/>
      <c r="CO153" s="83"/>
      <c r="CP153" s="83"/>
      <c r="CQ153" s="83"/>
    </row>
    <row r="154" customFormat="false" ht="12.75" hidden="true" customHeight="false" outlineLevel="0" collapsed="false">
      <c r="E154" s="48" t="s">
        <v>369</v>
      </c>
      <c r="L154" s="90"/>
      <c r="M154" s="97"/>
      <c r="N154" s="96"/>
      <c r="O154" s="96"/>
      <c r="P154" s="90"/>
      <c r="Q154" s="90"/>
      <c r="R154" s="90"/>
      <c r="S154" s="91"/>
      <c r="T154" s="92"/>
      <c r="U154" s="93"/>
      <c r="V154" s="93"/>
      <c r="W154" s="93"/>
      <c r="X154" s="93"/>
      <c r="Y154" s="93"/>
      <c r="Z154" s="93"/>
      <c r="AA154" s="93"/>
      <c r="AB154" s="93"/>
      <c r="AC154" s="90"/>
      <c r="AD154" s="94"/>
      <c r="AE154" s="90"/>
      <c r="AF154" s="90"/>
      <c r="AG154" s="91"/>
      <c r="AH154" s="90"/>
      <c r="AI154" s="90"/>
      <c r="AJ154" s="90"/>
      <c r="AK154" s="90"/>
      <c r="AL154" s="90"/>
      <c r="AM154" s="90"/>
      <c r="AN154" s="90"/>
      <c r="AO154" s="90"/>
      <c r="AP154" s="91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1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0"/>
      <c r="BN154" s="90"/>
      <c r="BO154" s="90"/>
      <c r="BP154" s="90"/>
      <c r="BQ154" s="90"/>
      <c r="BR154" s="90"/>
      <c r="BS154" s="90"/>
      <c r="BT154" s="83"/>
      <c r="BU154" s="83"/>
      <c r="BV154" s="83"/>
      <c r="BW154" s="83"/>
      <c r="BX154" s="83"/>
      <c r="BY154" s="83"/>
      <c r="BZ154" s="83"/>
      <c r="CA154" s="83"/>
      <c r="CB154" s="83"/>
      <c r="CC154" s="83"/>
      <c r="CD154" s="83"/>
      <c r="CE154" s="83"/>
      <c r="CF154" s="83"/>
      <c r="CG154" s="83"/>
      <c r="CH154" s="83"/>
      <c r="CI154" s="83"/>
      <c r="CJ154" s="83"/>
      <c r="CK154" s="83"/>
      <c r="CL154" s="83"/>
      <c r="CM154" s="83"/>
      <c r="CN154" s="83"/>
      <c r="CO154" s="83"/>
      <c r="CP154" s="83"/>
      <c r="CQ154" s="83"/>
    </row>
    <row r="155" customFormat="false" ht="12.75" hidden="true" customHeight="false" outlineLevel="0" collapsed="false">
      <c r="F155" s="0" t="s">
        <v>370</v>
      </c>
      <c r="J155" s="0"/>
      <c r="K155" s="0"/>
      <c r="L155" s="90"/>
      <c r="M155" s="56"/>
      <c r="N155" s="0"/>
      <c r="O155" s="0"/>
      <c r="P155" s="90"/>
      <c r="Q155" s="90"/>
      <c r="R155" s="90"/>
      <c r="S155" s="91"/>
      <c r="T155" s="92"/>
      <c r="U155" s="93"/>
      <c r="V155" s="93"/>
      <c r="W155" s="93"/>
      <c r="X155" s="93"/>
      <c r="Y155" s="93"/>
      <c r="Z155" s="93"/>
      <c r="AA155" s="93"/>
      <c r="AB155" s="93"/>
      <c r="AC155" s="90"/>
      <c r="AD155" s="94"/>
      <c r="AE155" s="90"/>
      <c r="AF155" s="90"/>
      <c r="AG155" s="91"/>
      <c r="AH155" s="90"/>
      <c r="AI155" s="90"/>
      <c r="AJ155" s="90"/>
      <c r="AK155" s="90"/>
      <c r="AL155" s="90"/>
      <c r="AM155" s="90"/>
      <c r="AN155" s="90"/>
      <c r="AO155" s="90"/>
      <c r="AP155" s="91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0"/>
      <c r="BB155" s="91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0"/>
      <c r="BN155" s="90"/>
      <c r="BO155" s="90"/>
      <c r="BP155" s="90"/>
      <c r="BQ155" s="90"/>
      <c r="BR155" s="90"/>
      <c r="BS155" s="90"/>
      <c r="BU155" s="83"/>
      <c r="BV155" s="83"/>
      <c r="BW155" s="83"/>
      <c r="BX155" s="83"/>
      <c r="BY155" s="83"/>
      <c r="BZ155" s="83"/>
      <c r="CA155" s="83"/>
      <c r="CB155" s="83"/>
      <c r="CC155" s="83"/>
      <c r="CD155" s="83"/>
      <c r="CE155" s="83"/>
      <c r="CF155" s="83"/>
      <c r="CG155" s="83"/>
      <c r="CH155" s="83"/>
      <c r="CI155" s="83"/>
      <c r="CJ155" s="83"/>
      <c r="CK155" s="83"/>
      <c r="CL155" s="83"/>
      <c r="CM155" s="83"/>
      <c r="CN155" s="83"/>
      <c r="CO155" s="83"/>
      <c r="CP155" s="83"/>
      <c r="CQ155" s="83"/>
    </row>
    <row r="156" customFormat="false" ht="12.75" hidden="true" customHeight="false" outlineLevel="0" collapsed="false">
      <c r="A156" s="0" t="s">
        <v>74</v>
      </c>
      <c r="C156" s="1" t="s">
        <v>216</v>
      </c>
      <c r="F156" s="1" t="s">
        <v>216</v>
      </c>
      <c r="G156" s="0" t="s">
        <v>371</v>
      </c>
      <c r="H156" s="0" t="s">
        <v>372</v>
      </c>
      <c r="J156" s="43" t="n">
        <v>970968</v>
      </c>
      <c r="L156" s="96" t="e">
        <f aca="false"/>
        <v>#VALUE!</v>
      </c>
      <c r="M156" s="97"/>
      <c r="N156" s="96" t="e">
        <f aca="false"/>
        <v>#VALUE!</v>
      </c>
      <c r="O156" s="96"/>
      <c r="P156" s="96" t="e">
        <f aca="false"/>
        <v>#VALUE!</v>
      </c>
      <c r="Q156" s="96"/>
      <c r="R156" s="96" t="e">
        <f aca="false"/>
        <v>#VALUE!</v>
      </c>
      <c r="S156" s="97"/>
      <c r="T156" s="98" t="e">
        <f aca="false"/>
        <v>#VALUE!</v>
      </c>
      <c r="U156" s="99"/>
      <c r="V156" s="99"/>
      <c r="W156" s="99"/>
      <c r="X156" s="99"/>
      <c r="Y156" s="99"/>
      <c r="Z156" s="99"/>
      <c r="AA156" s="99"/>
      <c r="AB156" s="99"/>
      <c r="AC156" s="96"/>
      <c r="AD156" s="100" t="e">
        <f aca="false"/>
        <v>#VALUE!</v>
      </c>
      <c r="AE156" s="96" t="e">
        <f aca="false"/>
        <v>#VALUE!</v>
      </c>
      <c r="AF156" s="96" t="e">
        <f aca="false"/>
        <v>#VALUE!</v>
      </c>
      <c r="AG156" s="91" t="e">
        <f aca="false"/>
        <v>#VALUE!</v>
      </c>
      <c r="AH156" s="96" t="e">
        <f aca="false"/>
        <v>#VALUE!</v>
      </c>
      <c r="AI156" s="96" t="e">
        <f aca="false"/>
        <v>#VALUE!</v>
      </c>
      <c r="AJ156" s="96" t="e">
        <f aca="false"/>
        <v>#VALUE!</v>
      </c>
      <c r="AK156" s="96"/>
      <c r="AL156" s="96"/>
      <c r="AM156" s="96" t="e">
        <f aca="false"/>
        <v>#VALUE!</v>
      </c>
      <c r="AN156" s="96" t="e">
        <f aca="false"/>
        <v>#VALUE!</v>
      </c>
      <c r="AO156" s="96" t="e">
        <f aca="false"/>
        <v>#VALUE!</v>
      </c>
      <c r="AP156" s="97" t="e">
        <f aca="false"/>
        <v>#VALUE!</v>
      </c>
      <c r="AQ156" s="96" t="e">
        <f aca="false"/>
        <v>#VALUE!</v>
      </c>
      <c r="AR156" s="96" t="e">
        <f aca="false"/>
        <v>#VALUE!</v>
      </c>
      <c r="AS156" s="96" t="e">
        <f aca="false"/>
        <v>#VALUE!</v>
      </c>
      <c r="AT156" s="96" t="e">
        <f aca="false"/>
        <v>#VALUE!</v>
      </c>
      <c r="AU156" s="96" t="e">
        <f aca="false"/>
        <v>#VALUE!</v>
      </c>
      <c r="AV156" s="96" t="e">
        <f aca="false"/>
        <v>#VALUE!</v>
      </c>
      <c r="AW156" s="96" t="e">
        <f aca="false"/>
        <v>#VALUE!</v>
      </c>
      <c r="AX156" s="96"/>
      <c r="AY156" s="96" t="e">
        <f aca="false"/>
        <v>#VALUE!</v>
      </c>
      <c r="AZ156" s="96" t="e">
        <f aca="false"/>
        <v>#VALUE!</v>
      </c>
      <c r="BA156" s="96"/>
      <c r="BB156" s="97" t="e">
        <f aca="false"/>
        <v>#VALUE!</v>
      </c>
      <c r="BC156" s="96"/>
      <c r="BD156" s="96"/>
      <c r="BE156" s="96"/>
      <c r="BF156" s="96"/>
      <c r="BG156" s="96"/>
      <c r="BH156" s="96"/>
      <c r="BI156" s="96"/>
      <c r="BJ156" s="96"/>
      <c r="BK156" s="96"/>
      <c r="BL156" s="96"/>
      <c r="BM156" s="96"/>
      <c r="BN156" s="96"/>
      <c r="BO156" s="96"/>
      <c r="BP156" s="96"/>
      <c r="BQ156" s="96"/>
      <c r="BR156" s="96"/>
      <c r="BS156" s="96"/>
      <c r="BT156" s="95" t="e">
        <f aca="false"/>
        <v>#VALUE!</v>
      </c>
      <c r="BU156" s="83" t="e">
        <f aca="false"/>
        <v>#VALUE!</v>
      </c>
      <c r="BV156" s="83"/>
      <c r="BW156" s="83" t="e">
        <f aca="false"/>
        <v>#VALUE!</v>
      </c>
      <c r="BX156" s="83"/>
      <c r="BY156" s="83"/>
      <c r="BZ156" s="83"/>
      <c r="CA156" s="83"/>
      <c r="CB156" s="83"/>
      <c r="CC156" s="83"/>
      <c r="CD156" s="83"/>
      <c r="CE156" s="83"/>
      <c r="CF156" s="83"/>
      <c r="CG156" s="83"/>
      <c r="CH156" s="83"/>
      <c r="CI156" s="83"/>
      <c r="CJ156" s="83"/>
      <c r="CK156" s="83"/>
      <c r="CL156" s="83"/>
      <c r="CM156" s="83"/>
      <c r="CN156" s="83"/>
      <c r="CO156" s="83"/>
      <c r="CP156" s="83"/>
      <c r="CQ156" s="83"/>
    </row>
    <row r="157" customFormat="false" ht="12.75" hidden="true" customHeight="false" outlineLevel="0" collapsed="false">
      <c r="A157" s="0" t="s">
        <v>74</v>
      </c>
      <c r="C157" s="1" t="s">
        <v>134</v>
      </c>
      <c r="F157" s="1" t="s">
        <v>134</v>
      </c>
      <c r="G157" s="0" t="s">
        <v>373</v>
      </c>
      <c r="H157" s="0" t="s">
        <v>374</v>
      </c>
      <c r="J157" s="43" t="n">
        <v>887038</v>
      </c>
      <c r="L157" s="96" t="e">
        <f aca="false"/>
        <v>#VALUE!</v>
      </c>
      <c r="M157" s="97"/>
      <c r="N157" s="96" t="e">
        <f aca="false"/>
        <v>#VALUE!</v>
      </c>
      <c r="O157" s="96"/>
      <c r="P157" s="96" t="e">
        <f aca="false"/>
        <v>#VALUE!</v>
      </c>
      <c r="Q157" s="96"/>
      <c r="R157" s="96" t="e">
        <f aca="false"/>
        <v>#VALUE!</v>
      </c>
      <c r="S157" s="97"/>
      <c r="T157" s="98" t="e">
        <f aca="false"/>
        <v>#VALUE!</v>
      </c>
      <c r="U157" s="99"/>
      <c r="V157" s="99"/>
      <c r="W157" s="99"/>
      <c r="X157" s="99"/>
      <c r="Y157" s="99"/>
      <c r="Z157" s="99"/>
      <c r="AA157" s="99"/>
      <c r="AB157" s="99"/>
      <c r="AC157" s="96"/>
      <c r="AD157" s="100" t="e">
        <f aca="false"/>
        <v>#VALUE!</v>
      </c>
      <c r="AE157" s="96" t="e">
        <f aca="false"/>
        <v>#VALUE!</v>
      </c>
      <c r="AF157" s="96" t="e">
        <f aca="false"/>
        <v>#VALUE!</v>
      </c>
      <c r="AG157" s="91" t="e">
        <f aca="false"/>
        <v>#VALUE!</v>
      </c>
      <c r="AH157" s="96" t="e">
        <f aca="false"/>
        <v>#VALUE!</v>
      </c>
      <c r="AI157" s="96" t="e">
        <f aca="false"/>
        <v>#VALUE!</v>
      </c>
      <c r="AJ157" s="96" t="e">
        <f aca="false"/>
        <v>#VALUE!</v>
      </c>
      <c r="AK157" s="96"/>
      <c r="AL157" s="96"/>
      <c r="AM157" s="96" t="e">
        <f aca="false"/>
        <v>#VALUE!</v>
      </c>
      <c r="AN157" s="96" t="e">
        <f aca="false"/>
        <v>#VALUE!</v>
      </c>
      <c r="AO157" s="96" t="e">
        <f aca="false"/>
        <v>#VALUE!</v>
      </c>
      <c r="AP157" s="97" t="e">
        <f aca="false"/>
        <v>#VALUE!</v>
      </c>
      <c r="AQ157" s="96" t="e">
        <f aca="false"/>
        <v>#VALUE!</v>
      </c>
      <c r="AR157" s="96" t="e">
        <f aca="false"/>
        <v>#VALUE!</v>
      </c>
      <c r="AS157" s="96" t="e">
        <f aca="false"/>
        <v>#VALUE!</v>
      </c>
      <c r="AT157" s="96" t="e">
        <f aca="false"/>
        <v>#VALUE!</v>
      </c>
      <c r="AU157" s="96" t="e">
        <f aca="false"/>
        <v>#VALUE!</v>
      </c>
      <c r="AV157" s="96" t="e">
        <f aca="false"/>
        <v>#VALUE!</v>
      </c>
      <c r="AW157" s="96" t="e">
        <f aca="false"/>
        <v>#VALUE!</v>
      </c>
      <c r="AX157" s="96"/>
      <c r="AY157" s="96" t="e">
        <f aca="false"/>
        <v>#VALUE!</v>
      </c>
      <c r="AZ157" s="96" t="e">
        <f aca="false"/>
        <v>#VALUE!</v>
      </c>
      <c r="BA157" s="96"/>
      <c r="BB157" s="97" t="e">
        <f aca="false"/>
        <v>#VALUE!</v>
      </c>
      <c r="BC157" s="96"/>
      <c r="BD157" s="96"/>
      <c r="BE157" s="96"/>
      <c r="BF157" s="96"/>
      <c r="BG157" s="96"/>
      <c r="BH157" s="96"/>
      <c r="BI157" s="96"/>
      <c r="BJ157" s="96"/>
      <c r="BK157" s="96"/>
      <c r="BL157" s="96"/>
      <c r="BM157" s="96"/>
      <c r="BN157" s="96"/>
      <c r="BO157" s="96"/>
      <c r="BP157" s="96"/>
      <c r="BQ157" s="96"/>
      <c r="BR157" s="96"/>
      <c r="BS157" s="96"/>
      <c r="BT157" s="95" t="e">
        <f aca="false"/>
        <v>#VALUE!</v>
      </c>
      <c r="BU157" s="83" t="e">
        <f aca="false"/>
        <v>#VALUE!</v>
      </c>
      <c r="BV157" s="83"/>
      <c r="BW157" s="83" t="e">
        <f aca="false"/>
        <v>#VALUE!</v>
      </c>
      <c r="BX157" s="83"/>
      <c r="BY157" s="83"/>
      <c r="BZ157" s="83"/>
      <c r="CA157" s="83"/>
      <c r="CB157" s="83"/>
      <c r="CC157" s="83"/>
      <c r="CD157" s="83"/>
      <c r="CE157" s="83"/>
      <c r="CF157" s="83"/>
      <c r="CG157" s="83"/>
      <c r="CH157" s="83"/>
      <c r="CI157" s="83"/>
      <c r="CJ157" s="83"/>
      <c r="CK157" s="83"/>
      <c r="CL157" s="83"/>
      <c r="CM157" s="83"/>
      <c r="CN157" s="83"/>
      <c r="CO157" s="83"/>
      <c r="CP157" s="83"/>
      <c r="CQ157" s="83"/>
    </row>
    <row r="158" customFormat="false" ht="12.75" hidden="true" customHeight="false" outlineLevel="0" collapsed="false">
      <c r="A158" s="0" t="s">
        <v>74</v>
      </c>
      <c r="C158" s="1" t="s">
        <v>167</v>
      </c>
      <c r="D158" s="1"/>
      <c r="F158" s="1" t="s">
        <v>167</v>
      </c>
      <c r="G158" s="0" t="s">
        <v>168</v>
      </c>
      <c r="H158" s="0" t="s">
        <v>169</v>
      </c>
      <c r="J158" s="43" t="n">
        <v>364876</v>
      </c>
      <c r="L158" s="96" t="e">
        <f aca="false"/>
        <v>#VALUE!</v>
      </c>
      <c r="M158" s="97"/>
      <c r="N158" s="96" t="e">
        <f aca="false"/>
        <v>#VALUE!</v>
      </c>
      <c r="O158" s="96"/>
      <c r="P158" s="96" t="e">
        <f aca="false"/>
        <v>#VALUE!</v>
      </c>
      <c r="Q158" s="96"/>
      <c r="R158" s="96" t="e">
        <f aca="false"/>
        <v>#VALUE!</v>
      </c>
      <c r="S158" s="97"/>
      <c r="T158" s="98" t="e">
        <f aca="false"/>
        <v>#VALUE!</v>
      </c>
      <c r="U158" s="99"/>
      <c r="V158" s="99"/>
      <c r="W158" s="99"/>
      <c r="X158" s="99"/>
      <c r="Y158" s="99"/>
      <c r="Z158" s="99"/>
      <c r="AA158" s="99"/>
      <c r="AB158" s="99"/>
      <c r="AC158" s="96"/>
      <c r="AD158" s="100" t="e">
        <f aca="false"/>
        <v>#VALUE!</v>
      </c>
      <c r="AE158" s="96" t="e">
        <f aca="false"/>
        <v>#VALUE!</v>
      </c>
      <c r="AF158" s="96" t="e">
        <f aca="false"/>
        <v>#VALUE!</v>
      </c>
      <c r="AG158" s="91" t="e">
        <f aca="false"/>
        <v>#VALUE!</v>
      </c>
      <c r="AH158" s="96" t="e">
        <f aca="false"/>
        <v>#VALUE!</v>
      </c>
      <c r="AI158" s="96" t="e">
        <f aca="false"/>
        <v>#VALUE!</v>
      </c>
      <c r="AJ158" s="96" t="e">
        <f aca="false"/>
        <v>#VALUE!</v>
      </c>
      <c r="AK158" s="96"/>
      <c r="AL158" s="96"/>
      <c r="AM158" s="96" t="e">
        <f aca="false"/>
        <v>#VALUE!</v>
      </c>
      <c r="AN158" s="96" t="e">
        <f aca="false"/>
        <v>#VALUE!</v>
      </c>
      <c r="AO158" s="96" t="e">
        <f aca="false"/>
        <v>#VALUE!</v>
      </c>
      <c r="AP158" s="97" t="e">
        <f aca="false"/>
        <v>#VALUE!</v>
      </c>
      <c r="AQ158" s="96" t="e">
        <f aca="false"/>
        <v>#VALUE!</v>
      </c>
      <c r="AR158" s="96" t="e">
        <f aca="false"/>
        <v>#VALUE!</v>
      </c>
      <c r="AS158" s="96" t="e">
        <f aca="false"/>
        <v>#VALUE!</v>
      </c>
      <c r="AT158" s="96" t="e">
        <f aca="false"/>
        <v>#VALUE!</v>
      </c>
      <c r="AU158" s="96" t="e">
        <f aca="false"/>
        <v>#VALUE!</v>
      </c>
      <c r="AV158" s="96" t="e">
        <f aca="false"/>
        <v>#VALUE!</v>
      </c>
      <c r="AW158" s="96" t="e">
        <f aca="false"/>
        <v>#VALUE!</v>
      </c>
      <c r="AX158" s="96"/>
      <c r="AY158" s="96" t="e">
        <f aca="false"/>
        <v>#VALUE!</v>
      </c>
      <c r="AZ158" s="96" t="e">
        <f aca="false"/>
        <v>#VALUE!</v>
      </c>
      <c r="BA158" s="96"/>
      <c r="BB158" s="97" t="e">
        <f aca="false"/>
        <v>#VALUE!</v>
      </c>
      <c r="BC158" s="96"/>
      <c r="BD158" s="96"/>
      <c r="BE158" s="96"/>
      <c r="BF158" s="96"/>
      <c r="BG158" s="96"/>
      <c r="BH158" s="96"/>
      <c r="BI158" s="96"/>
      <c r="BJ158" s="96"/>
      <c r="BK158" s="96"/>
      <c r="BL158" s="96"/>
      <c r="BM158" s="96"/>
      <c r="BN158" s="96"/>
      <c r="BO158" s="96"/>
      <c r="BP158" s="96"/>
      <c r="BQ158" s="96"/>
      <c r="BR158" s="96"/>
      <c r="BS158" s="96"/>
      <c r="BT158" s="95" t="e">
        <f aca="false"/>
        <v>#VALUE!</v>
      </c>
      <c r="BU158" s="83" t="e">
        <f aca="false"/>
        <v>#VALUE!</v>
      </c>
      <c r="BV158" s="83"/>
      <c r="BW158" s="83" t="e">
        <f aca="false"/>
        <v>#VALUE!</v>
      </c>
      <c r="BX158" s="83"/>
      <c r="BY158" s="83"/>
      <c r="BZ158" s="83"/>
      <c r="CA158" s="83"/>
      <c r="CB158" s="83"/>
      <c r="CC158" s="83"/>
      <c r="CD158" s="83"/>
      <c r="CE158" s="83"/>
      <c r="CF158" s="83"/>
      <c r="CG158" s="83"/>
      <c r="CH158" s="83"/>
      <c r="CI158" s="83"/>
      <c r="CJ158" s="83"/>
      <c r="CK158" s="83"/>
      <c r="CL158" s="83"/>
      <c r="CM158" s="83"/>
      <c r="CN158" s="83"/>
      <c r="CO158" s="83"/>
      <c r="CP158" s="83"/>
      <c r="CQ158" s="83"/>
    </row>
    <row r="159" customFormat="false" ht="12.75" hidden="true" customHeight="false" outlineLevel="0" collapsed="false">
      <c r="A159" s="0" t="s">
        <v>74</v>
      </c>
      <c r="C159" s="1" t="s">
        <v>119</v>
      </c>
      <c r="D159" s="1"/>
      <c r="F159" s="1" t="s">
        <v>119</v>
      </c>
      <c r="G159" s="0" t="s">
        <v>195</v>
      </c>
      <c r="H159" s="0" t="s">
        <v>375</v>
      </c>
      <c r="J159" s="43" t="n">
        <v>20304</v>
      </c>
      <c r="L159" s="96" t="e">
        <f aca="false"/>
        <v>#VALUE!</v>
      </c>
      <c r="M159" s="97"/>
      <c r="N159" s="96" t="e">
        <f aca="false"/>
        <v>#VALUE!</v>
      </c>
      <c r="O159" s="96"/>
      <c r="P159" s="96" t="e">
        <f aca="false"/>
        <v>#VALUE!</v>
      </c>
      <c r="Q159" s="96"/>
      <c r="R159" s="96" t="e">
        <f aca="false"/>
        <v>#VALUE!</v>
      </c>
      <c r="S159" s="97"/>
      <c r="T159" s="98" t="e">
        <f aca="false"/>
        <v>#VALUE!</v>
      </c>
      <c r="U159" s="99"/>
      <c r="V159" s="99"/>
      <c r="W159" s="99"/>
      <c r="X159" s="99"/>
      <c r="Y159" s="99"/>
      <c r="Z159" s="99"/>
      <c r="AA159" s="99"/>
      <c r="AB159" s="99"/>
      <c r="AC159" s="96"/>
      <c r="AD159" s="100" t="e">
        <f aca="false"/>
        <v>#VALUE!</v>
      </c>
      <c r="AE159" s="96" t="e">
        <f aca="false"/>
        <v>#VALUE!</v>
      </c>
      <c r="AF159" s="96" t="e">
        <f aca="false"/>
        <v>#VALUE!</v>
      </c>
      <c r="AG159" s="91" t="e">
        <f aca="false"/>
        <v>#VALUE!</v>
      </c>
      <c r="AH159" s="96" t="e">
        <f aca="false"/>
        <v>#VALUE!</v>
      </c>
      <c r="AI159" s="96" t="e">
        <f aca="false"/>
        <v>#VALUE!</v>
      </c>
      <c r="AJ159" s="96" t="e">
        <f aca="false"/>
        <v>#VALUE!</v>
      </c>
      <c r="AK159" s="96"/>
      <c r="AL159" s="96"/>
      <c r="AM159" s="96" t="e">
        <f aca="false"/>
        <v>#VALUE!</v>
      </c>
      <c r="AN159" s="96" t="e">
        <f aca="false"/>
        <v>#VALUE!</v>
      </c>
      <c r="AO159" s="96" t="e">
        <f aca="false"/>
        <v>#VALUE!</v>
      </c>
      <c r="AP159" s="97" t="e">
        <f aca="false"/>
        <v>#VALUE!</v>
      </c>
      <c r="AQ159" s="96" t="e">
        <f aca="false"/>
        <v>#VALUE!</v>
      </c>
      <c r="AR159" s="96" t="e">
        <f aca="false"/>
        <v>#VALUE!</v>
      </c>
      <c r="AS159" s="96" t="e">
        <f aca="false"/>
        <v>#VALUE!</v>
      </c>
      <c r="AT159" s="96" t="e">
        <f aca="false"/>
        <v>#VALUE!</v>
      </c>
      <c r="AU159" s="96" t="e">
        <f aca="false"/>
        <v>#VALUE!</v>
      </c>
      <c r="AV159" s="96" t="e">
        <f aca="false"/>
        <v>#VALUE!</v>
      </c>
      <c r="AW159" s="96" t="e">
        <f aca="false"/>
        <v>#VALUE!</v>
      </c>
      <c r="AX159" s="96"/>
      <c r="AY159" s="96" t="e">
        <f aca="false"/>
        <v>#VALUE!</v>
      </c>
      <c r="AZ159" s="96" t="e">
        <f aca="false"/>
        <v>#VALUE!</v>
      </c>
      <c r="BA159" s="96"/>
      <c r="BB159" s="97" t="e">
        <f aca="false"/>
        <v>#VALUE!</v>
      </c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5" t="e">
        <f aca="false"/>
        <v>#VALUE!</v>
      </c>
      <c r="BU159" s="83" t="e">
        <f aca="false"/>
        <v>#VALUE!</v>
      </c>
      <c r="BV159" s="83"/>
      <c r="BW159" s="83"/>
      <c r="BX159" s="83"/>
      <c r="BY159" s="83"/>
      <c r="BZ159" s="83"/>
      <c r="CA159" s="83"/>
      <c r="CB159" s="83"/>
      <c r="CC159" s="83"/>
      <c r="CD159" s="83"/>
      <c r="CE159" s="83"/>
      <c r="CF159" s="83"/>
      <c r="CG159" s="83"/>
      <c r="CH159" s="83"/>
      <c r="CI159" s="83"/>
      <c r="CJ159" s="83"/>
      <c r="CK159" s="83"/>
      <c r="CL159" s="83"/>
      <c r="CM159" s="83"/>
      <c r="CN159" s="83"/>
      <c r="CO159" s="83"/>
      <c r="CP159" s="83"/>
      <c r="CQ159" s="83"/>
    </row>
    <row r="160" customFormat="false" ht="12.75" hidden="true" customHeight="false" outlineLevel="0" collapsed="false">
      <c r="A160" s="0" t="s">
        <v>74</v>
      </c>
      <c r="C160" s="1" t="s">
        <v>131</v>
      </c>
      <c r="D160" s="1"/>
      <c r="F160" s="1" t="s">
        <v>131</v>
      </c>
      <c r="G160" s="0" t="s">
        <v>376</v>
      </c>
      <c r="H160" s="0" t="s">
        <v>377</v>
      </c>
      <c r="J160" s="43" t="n">
        <v>51312</v>
      </c>
      <c r="L160" s="96" t="e">
        <f aca="false"/>
        <v>#VALUE!</v>
      </c>
      <c r="M160" s="97"/>
      <c r="N160" s="96" t="e">
        <f aca="false"/>
        <v>#VALUE!</v>
      </c>
      <c r="O160" s="96"/>
      <c r="P160" s="96" t="e">
        <f aca="false"/>
        <v>#VALUE!</v>
      </c>
      <c r="Q160" s="96"/>
      <c r="R160" s="96" t="e">
        <f aca="false"/>
        <v>#VALUE!</v>
      </c>
      <c r="S160" s="97"/>
      <c r="T160" s="98" t="e">
        <f aca="false"/>
        <v>#VALUE!</v>
      </c>
      <c r="U160" s="99"/>
      <c r="V160" s="99"/>
      <c r="W160" s="99"/>
      <c r="X160" s="99"/>
      <c r="Y160" s="99"/>
      <c r="Z160" s="99"/>
      <c r="AA160" s="99"/>
      <c r="AB160" s="99"/>
      <c r="AC160" s="96"/>
      <c r="AD160" s="100" t="e">
        <f aca="false"/>
        <v>#VALUE!</v>
      </c>
      <c r="AE160" s="96" t="e">
        <f aca="false"/>
        <v>#VALUE!</v>
      </c>
      <c r="AF160" s="96" t="e">
        <f aca="false"/>
        <v>#VALUE!</v>
      </c>
      <c r="AG160" s="91" t="e">
        <f aca="false"/>
        <v>#VALUE!</v>
      </c>
      <c r="AH160" s="96" t="e">
        <f aca="false"/>
        <v>#VALUE!</v>
      </c>
      <c r="AI160" s="96" t="e">
        <f aca="false"/>
        <v>#VALUE!</v>
      </c>
      <c r="AJ160" s="96" t="e">
        <f aca="false"/>
        <v>#VALUE!</v>
      </c>
      <c r="AK160" s="96"/>
      <c r="AL160" s="96"/>
      <c r="AM160" s="96" t="e">
        <f aca="false"/>
        <v>#VALUE!</v>
      </c>
      <c r="AN160" s="96" t="e">
        <f aca="false"/>
        <v>#VALUE!</v>
      </c>
      <c r="AO160" s="96" t="e">
        <f aca="false"/>
        <v>#VALUE!</v>
      </c>
      <c r="AP160" s="97" t="e">
        <f aca="false"/>
        <v>#VALUE!</v>
      </c>
      <c r="AQ160" s="96" t="e">
        <f aca="false"/>
        <v>#VALUE!</v>
      </c>
      <c r="AR160" s="96" t="e">
        <f aca="false"/>
        <v>#VALUE!</v>
      </c>
      <c r="AS160" s="96" t="e">
        <f aca="false"/>
        <v>#VALUE!</v>
      </c>
      <c r="AT160" s="96" t="e">
        <f aca="false"/>
        <v>#VALUE!</v>
      </c>
      <c r="AU160" s="96" t="e">
        <f aca="false"/>
        <v>#VALUE!</v>
      </c>
      <c r="AV160" s="96" t="e">
        <f aca="false"/>
        <v>#VALUE!</v>
      </c>
      <c r="AW160" s="96" t="e">
        <f aca="false"/>
        <v>#VALUE!</v>
      </c>
      <c r="AX160" s="96"/>
      <c r="AY160" s="96" t="e">
        <f aca="false"/>
        <v>#VALUE!</v>
      </c>
      <c r="AZ160" s="96" t="e">
        <f aca="false"/>
        <v>#VALUE!</v>
      </c>
      <c r="BA160" s="96"/>
      <c r="BB160" s="97" t="e">
        <f aca="false"/>
        <v>#VALUE!</v>
      </c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5" t="e">
        <f aca="false"/>
        <v>#VALUE!</v>
      </c>
      <c r="BU160" s="83" t="e">
        <f aca="false"/>
        <v>#VALUE!</v>
      </c>
      <c r="BV160" s="83"/>
      <c r="BW160" s="83"/>
      <c r="BX160" s="83"/>
      <c r="BY160" s="83"/>
      <c r="BZ160" s="83"/>
      <c r="CA160" s="83"/>
      <c r="CB160" s="83"/>
      <c r="CC160" s="83"/>
      <c r="CD160" s="83"/>
      <c r="CE160" s="83"/>
      <c r="CF160" s="83"/>
      <c r="CG160" s="83"/>
      <c r="CH160" s="83"/>
      <c r="CI160" s="83"/>
      <c r="CJ160" s="83"/>
      <c r="CK160" s="83"/>
      <c r="CL160" s="83"/>
      <c r="CM160" s="83"/>
      <c r="CN160" s="83"/>
      <c r="CO160" s="83"/>
      <c r="CP160" s="83"/>
      <c r="CQ160" s="83"/>
    </row>
    <row r="161" customFormat="false" ht="12.75" hidden="true" customHeight="false" outlineLevel="0" collapsed="false">
      <c r="A161" s="0" t="s">
        <v>74</v>
      </c>
      <c r="C161" s="1" t="s">
        <v>111</v>
      </c>
      <c r="D161" s="1"/>
      <c r="F161" s="1" t="s">
        <v>111</v>
      </c>
      <c r="G161" s="0" t="s">
        <v>373</v>
      </c>
      <c r="H161" s="0" t="s">
        <v>378</v>
      </c>
      <c r="J161" s="43" t="n">
        <v>195182</v>
      </c>
      <c r="L161" s="96" t="e">
        <f aca="false"/>
        <v>#VALUE!</v>
      </c>
      <c r="M161" s="97"/>
      <c r="N161" s="96" t="e">
        <f aca="false"/>
        <v>#VALUE!</v>
      </c>
      <c r="O161" s="96"/>
      <c r="P161" s="96" t="e">
        <f aca="false"/>
        <v>#VALUE!</v>
      </c>
      <c r="Q161" s="96"/>
      <c r="R161" s="96" t="e">
        <f aca="false"/>
        <v>#VALUE!</v>
      </c>
      <c r="S161" s="97"/>
      <c r="T161" s="98" t="e">
        <f aca="false"/>
        <v>#VALUE!</v>
      </c>
      <c r="U161" s="99"/>
      <c r="V161" s="99"/>
      <c r="W161" s="99"/>
      <c r="X161" s="99"/>
      <c r="Y161" s="99"/>
      <c r="Z161" s="99"/>
      <c r="AA161" s="99"/>
      <c r="AB161" s="99"/>
      <c r="AC161" s="96"/>
      <c r="AD161" s="100" t="e">
        <f aca="false"/>
        <v>#VALUE!</v>
      </c>
      <c r="AE161" s="96" t="e">
        <f aca="false"/>
        <v>#VALUE!</v>
      </c>
      <c r="AF161" s="96" t="e">
        <f aca="false"/>
        <v>#VALUE!</v>
      </c>
      <c r="AG161" s="91" t="e">
        <f aca="false"/>
        <v>#VALUE!</v>
      </c>
      <c r="AH161" s="96" t="e">
        <f aca="false"/>
        <v>#VALUE!</v>
      </c>
      <c r="AI161" s="96" t="e">
        <f aca="false"/>
        <v>#VALUE!</v>
      </c>
      <c r="AJ161" s="96" t="e">
        <f aca="false"/>
        <v>#VALUE!</v>
      </c>
      <c r="AK161" s="96"/>
      <c r="AL161" s="96"/>
      <c r="AM161" s="96" t="e">
        <f aca="false"/>
        <v>#VALUE!</v>
      </c>
      <c r="AN161" s="96" t="e">
        <f aca="false"/>
        <v>#VALUE!</v>
      </c>
      <c r="AO161" s="96" t="e">
        <f aca="false"/>
        <v>#VALUE!</v>
      </c>
      <c r="AP161" s="97" t="e">
        <f aca="false"/>
        <v>#VALUE!</v>
      </c>
      <c r="AQ161" s="96" t="e">
        <f aca="false"/>
        <v>#VALUE!</v>
      </c>
      <c r="AR161" s="96" t="e">
        <f aca="false"/>
        <v>#VALUE!</v>
      </c>
      <c r="AS161" s="96" t="e">
        <f aca="false"/>
        <v>#VALUE!</v>
      </c>
      <c r="AT161" s="96" t="e">
        <f aca="false"/>
        <v>#VALUE!</v>
      </c>
      <c r="AU161" s="96" t="e">
        <f aca="false"/>
        <v>#VALUE!</v>
      </c>
      <c r="AV161" s="96" t="e">
        <f aca="false"/>
        <v>#VALUE!</v>
      </c>
      <c r="AW161" s="96" t="e">
        <f aca="false"/>
        <v>#VALUE!</v>
      </c>
      <c r="AX161" s="96"/>
      <c r="AY161" s="96" t="e">
        <f aca="false"/>
        <v>#VALUE!</v>
      </c>
      <c r="AZ161" s="96" t="e">
        <f aca="false"/>
        <v>#VALUE!</v>
      </c>
      <c r="BA161" s="96"/>
      <c r="BB161" s="97" t="e">
        <f aca="false"/>
        <v>#VALUE!</v>
      </c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5" t="e">
        <f aca="false"/>
        <v>#VALUE!</v>
      </c>
      <c r="BU161" s="83" t="e">
        <f aca="false"/>
        <v>#VALUE!</v>
      </c>
      <c r="BV161" s="83"/>
      <c r="BW161" s="83" t="e">
        <f aca="false"/>
        <v>#VALUE!</v>
      </c>
      <c r="BX161" s="83"/>
      <c r="BY161" s="83"/>
      <c r="BZ161" s="83"/>
      <c r="CA161" s="83"/>
      <c r="CB161" s="83"/>
      <c r="CC161" s="83"/>
      <c r="CD161" s="83"/>
      <c r="CE161" s="83"/>
      <c r="CF161" s="83"/>
      <c r="CG161" s="83"/>
      <c r="CH161" s="83"/>
      <c r="CI161" s="83"/>
      <c r="CJ161" s="83"/>
      <c r="CK161" s="83"/>
      <c r="CL161" s="83"/>
      <c r="CM161" s="83"/>
      <c r="CN161" s="83"/>
      <c r="CO161" s="83"/>
      <c r="CP161" s="83"/>
      <c r="CQ161" s="83"/>
    </row>
    <row r="162" customFormat="false" ht="12.75" hidden="true" customHeight="false" outlineLevel="0" collapsed="false">
      <c r="J162" s="101" t="e">
        <f aca="false"/>
        <v>#VALUE!</v>
      </c>
      <c r="L162" s="102" t="e">
        <f aca="false"/>
        <v>#VALUE!</v>
      </c>
      <c r="M162" s="103"/>
      <c r="N162" s="102" t="e">
        <f aca="false"/>
        <v>#VALUE!</v>
      </c>
      <c r="O162" s="102"/>
      <c r="P162" s="102" t="e">
        <f aca="false"/>
        <v>#VALUE!</v>
      </c>
      <c r="Q162" s="102"/>
      <c r="R162" s="102" t="e">
        <f aca="false"/>
        <v>#VALUE!</v>
      </c>
      <c r="S162" s="103"/>
      <c r="T162" s="104" t="e">
        <f aca="false"/>
        <v>#VALUE!</v>
      </c>
      <c r="U162" s="105"/>
      <c r="V162" s="105"/>
      <c r="W162" s="105"/>
      <c r="X162" s="105"/>
      <c r="Y162" s="105"/>
      <c r="Z162" s="105"/>
      <c r="AA162" s="105"/>
      <c r="AB162" s="105"/>
      <c r="AC162" s="102"/>
      <c r="AD162" s="106" t="e">
        <f aca="false"/>
        <v>#VALUE!</v>
      </c>
      <c r="AE162" s="102" t="e">
        <f aca="false"/>
        <v>#VALUE!</v>
      </c>
      <c r="AF162" s="102" t="e">
        <f aca="false"/>
        <v>#VALUE!</v>
      </c>
      <c r="AG162" s="91" t="e">
        <f aca="false"/>
        <v>#VALUE!</v>
      </c>
      <c r="AH162" s="102" t="e">
        <f aca="false"/>
        <v>#VALUE!</v>
      </c>
      <c r="AI162" s="102" t="e">
        <f aca="false"/>
        <v>#VALUE!</v>
      </c>
      <c r="AJ162" s="102" t="e">
        <f aca="false"/>
        <v>#VALUE!</v>
      </c>
      <c r="AK162" s="102"/>
      <c r="AL162" s="96"/>
      <c r="AM162" s="102" t="e">
        <f aca="false"/>
        <v>#VALUE!</v>
      </c>
      <c r="AN162" s="102" t="e">
        <f aca="false"/>
        <v>#VALUE!</v>
      </c>
      <c r="AO162" s="102" t="e">
        <f aca="false"/>
        <v>#VALUE!</v>
      </c>
      <c r="AP162" s="103" t="e">
        <f aca="false"/>
        <v>#VALUE!</v>
      </c>
      <c r="AQ162" s="102" t="e">
        <f aca="false"/>
        <v>#VALUE!</v>
      </c>
      <c r="AR162" s="102" t="e">
        <f aca="false"/>
        <v>#VALUE!</v>
      </c>
      <c r="AS162" s="102" t="e">
        <f aca="false"/>
        <v>#VALUE!</v>
      </c>
      <c r="AT162" s="102" t="e">
        <f aca="false"/>
        <v>#VALUE!</v>
      </c>
      <c r="AU162" s="102" t="e">
        <f aca="false"/>
        <v>#VALUE!</v>
      </c>
      <c r="AV162" s="102" t="e">
        <f aca="false"/>
        <v>#VALUE!</v>
      </c>
      <c r="AW162" s="102" t="e">
        <f aca="false"/>
        <v>#VALUE!</v>
      </c>
      <c r="AX162" s="102"/>
      <c r="AY162" s="102" t="e">
        <f aca="false"/>
        <v>#VALUE!</v>
      </c>
      <c r="AZ162" s="102" t="e">
        <f aca="false"/>
        <v>#VALUE!</v>
      </c>
      <c r="BA162" s="102"/>
      <c r="BB162" s="103" t="e">
        <f aca="false"/>
        <v>#VALUE!</v>
      </c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5" t="e">
        <f aca="false"/>
        <v>#VALUE!</v>
      </c>
      <c r="BU162" s="83" t="e">
        <f aca="false"/>
        <v>#VALUE!</v>
      </c>
      <c r="BV162" s="83"/>
      <c r="BW162" s="83"/>
      <c r="BX162" s="83"/>
      <c r="BY162" s="83"/>
      <c r="BZ162" s="83"/>
      <c r="CA162" s="83"/>
      <c r="CB162" s="83"/>
      <c r="CC162" s="83"/>
      <c r="CD162" s="83"/>
      <c r="CE162" s="83"/>
      <c r="CF162" s="83"/>
      <c r="CG162" s="83"/>
      <c r="CH162" s="83"/>
      <c r="CI162" s="83"/>
      <c r="CJ162" s="83"/>
      <c r="CK162" s="83"/>
      <c r="CL162" s="83"/>
      <c r="CM162" s="83"/>
      <c r="CN162" s="83"/>
      <c r="CO162" s="83"/>
      <c r="CP162" s="83"/>
      <c r="CQ162" s="83"/>
    </row>
    <row r="163" customFormat="false" ht="12.75" hidden="true" customHeight="false" outlineLevel="0" collapsed="false">
      <c r="J163" s="37"/>
      <c r="L163" s="90"/>
      <c r="M163" s="97"/>
      <c r="N163" s="96"/>
      <c r="O163" s="96"/>
      <c r="P163" s="90"/>
      <c r="Q163" s="90"/>
      <c r="R163" s="90"/>
      <c r="S163" s="91"/>
      <c r="T163" s="92"/>
      <c r="U163" s="93"/>
      <c r="V163" s="93"/>
      <c r="W163" s="93"/>
      <c r="X163" s="93"/>
      <c r="Y163" s="93"/>
      <c r="Z163" s="93"/>
      <c r="AA163" s="93"/>
      <c r="AB163" s="93"/>
      <c r="AC163" s="90"/>
      <c r="AD163" s="94"/>
      <c r="AE163" s="90"/>
      <c r="AF163" s="90"/>
      <c r="AG163" s="91"/>
      <c r="AH163" s="90"/>
      <c r="AI163" s="90"/>
      <c r="AJ163" s="90"/>
      <c r="AK163" s="90"/>
      <c r="AL163" s="90"/>
      <c r="AM163" s="90"/>
      <c r="AN163" s="90"/>
      <c r="AO163" s="90"/>
      <c r="AP163" s="91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1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0"/>
      <c r="BN163" s="90"/>
      <c r="BO163" s="90"/>
      <c r="BP163" s="90"/>
      <c r="BQ163" s="90"/>
      <c r="BR163" s="90"/>
      <c r="BS163" s="90"/>
      <c r="BT163" s="107"/>
      <c r="BU163" s="83"/>
      <c r="BV163" s="83"/>
      <c r="BW163" s="83"/>
      <c r="BX163" s="83"/>
      <c r="BY163" s="83"/>
      <c r="BZ163" s="83"/>
      <c r="CA163" s="83"/>
      <c r="CB163" s="83"/>
      <c r="CC163" s="83"/>
      <c r="CD163" s="83"/>
      <c r="CE163" s="83"/>
      <c r="CF163" s="83"/>
      <c r="CG163" s="83"/>
      <c r="CH163" s="83"/>
      <c r="CI163" s="83"/>
      <c r="CJ163" s="83"/>
      <c r="CK163" s="83"/>
      <c r="CL163" s="83"/>
      <c r="CM163" s="83"/>
      <c r="CN163" s="83"/>
      <c r="CO163" s="83"/>
      <c r="CP163" s="83"/>
      <c r="CQ163" s="83"/>
    </row>
    <row r="164" customFormat="false" ht="12.75" hidden="true" customHeight="false" outlineLevel="0" collapsed="false">
      <c r="E164" s="48" t="s">
        <v>379</v>
      </c>
      <c r="F164" s="110"/>
      <c r="J164" s="0"/>
      <c r="K164" s="0"/>
      <c r="L164" s="90"/>
      <c r="M164" s="56"/>
      <c r="N164" s="0"/>
      <c r="O164" s="0"/>
      <c r="P164" s="90"/>
      <c r="Q164" s="90"/>
      <c r="R164" s="90"/>
      <c r="S164" s="91"/>
      <c r="T164" s="92"/>
      <c r="U164" s="93"/>
      <c r="V164" s="93"/>
      <c r="W164" s="93"/>
      <c r="X164" s="93"/>
      <c r="Y164" s="93"/>
      <c r="Z164" s="93"/>
      <c r="AA164" s="93"/>
      <c r="AB164" s="93"/>
      <c r="AC164" s="90"/>
      <c r="AD164" s="94"/>
      <c r="AE164" s="90"/>
      <c r="AF164" s="90"/>
      <c r="AG164" s="91"/>
      <c r="AH164" s="90"/>
      <c r="AI164" s="90"/>
      <c r="AJ164" s="90"/>
      <c r="AK164" s="90"/>
      <c r="AL164" s="90"/>
      <c r="AM164" s="90"/>
      <c r="AN164" s="90"/>
      <c r="AO164" s="90"/>
      <c r="AP164" s="91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1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0"/>
      <c r="BN164" s="90"/>
      <c r="BO164" s="90"/>
      <c r="BP164" s="90"/>
      <c r="BQ164" s="90"/>
      <c r="BR164" s="90"/>
      <c r="BS164" s="90"/>
      <c r="BU164" s="83"/>
      <c r="BV164" s="83"/>
      <c r="BW164" s="83"/>
      <c r="BX164" s="83"/>
      <c r="BY164" s="83"/>
      <c r="BZ164" s="83"/>
      <c r="CA164" s="83"/>
      <c r="CB164" s="83"/>
      <c r="CC164" s="83"/>
      <c r="CD164" s="83"/>
      <c r="CE164" s="83"/>
      <c r="CF164" s="83"/>
      <c r="CG164" s="83"/>
      <c r="CH164" s="83"/>
      <c r="CI164" s="83"/>
      <c r="CJ164" s="83"/>
      <c r="CK164" s="83"/>
      <c r="CL164" s="83"/>
      <c r="CM164" s="83"/>
      <c r="CN164" s="83"/>
      <c r="CO164" s="83"/>
      <c r="CP164" s="83"/>
      <c r="CQ164" s="83"/>
    </row>
    <row r="165" customFormat="false" ht="12.75" hidden="true" customHeight="false" outlineLevel="0" collapsed="false">
      <c r="F165" s="0" t="s">
        <v>370</v>
      </c>
      <c r="L165" s="90"/>
      <c r="M165" s="97"/>
      <c r="N165" s="96"/>
      <c r="O165" s="96"/>
      <c r="P165" s="90"/>
      <c r="Q165" s="90"/>
      <c r="R165" s="90"/>
      <c r="S165" s="91"/>
      <c r="T165" s="92"/>
      <c r="U165" s="93"/>
      <c r="V165" s="93"/>
      <c r="W165" s="93"/>
      <c r="X165" s="93"/>
      <c r="Y165" s="93"/>
      <c r="Z165" s="93"/>
      <c r="AA165" s="93"/>
      <c r="AB165" s="93"/>
      <c r="AC165" s="90"/>
      <c r="AD165" s="94"/>
      <c r="AE165" s="90"/>
      <c r="AF165" s="90"/>
      <c r="AG165" s="91"/>
      <c r="AH165" s="90"/>
      <c r="AI165" s="90"/>
      <c r="AJ165" s="90"/>
      <c r="AK165" s="90"/>
      <c r="AL165" s="90"/>
      <c r="AM165" s="90"/>
      <c r="AN165" s="90"/>
      <c r="AO165" s="90"/>
      <c r="AP165" s="91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1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0"/>
      <c r="BN165" s="90"/>
      <c r="BO165" s="90"/>
      <c r="BP165" s="90"/>
      <c r="BQ165" s="90"/>
      <c r="BR165" s="90"/>
      <c r="BS165" s="90"/>
      <c r="BT165" s="83"/>
      <c r="BU165" s="83"/>
      <c r="BV165" s="83"/>
      <c r="BW165" s="83"/>
      <c r="BX165" s="83"/>
      <c r="BY165" s="83"/>
      <c r="BZ165" s="83"/>
      <c r="CA165" s="83"/>
      <c r="CB165" s="83"/>
      <c r="CC165" s="83"/>
      <c r="CD165" s="83"/>
      <c r="CE165" s="83"/>
      <c r="CF165" s="83"/>
      <c r="CG165" s="83"/>
      <c r="CH165" s="83"/>
      <c r="CI165" s="83"/>
      <c r="CJ165" s="83"/>
      <c r="CK165" s="83"/>
      <c r="CL165" s="83"/>
      <c r="CM165" s="83"/>
      <c r="CN165" s="83"/>
      <c r="CO165" s="83"/>
      <c r="CP165" s="83"/>
      <c r="CQ165" s="83"/>
    </row>
    <row r="166" customFormat="false" ht="12.75" hidden="true" customHeight="false" outlineLevel="0" collapsed="false">
      <c r="A166" s="0" t="s">
        <v>74</v>
      </c>
      <c r="C166" s="1" t="s">
        <v>380</v>
      </c>
      <c r="D166" s="1"/>
      <c r="F166" s="1" t="s">
        <v>380</v>
      </c>
      <c r="G166" s="0" t="s">
        <v>211</v>
      </c>
      <c r="H166" s="0" t="s">
        <v>381</v>
      </c>
      <c r="J166" s="43" t="n">
        <v>484110</v>
      </c>
      <c r="L166" s="96" t="e">
        <f aca="false"/>
        <v>#VALUE!</v>
      </c>
      <c r="M166" s="97"/>
      <c r="N166" s="96" t="e">
        <f aca="false"/>
        <v>#VALUE!</v>
      </c>
      <c r="O166" s="96"/>
      <c r="P166" s="96" t="e">
        <f aca="false"/>
        <v>#VALUE!</v>
      </c>
      <c r="Q166" s="96"/>
      <c r="R166" s="96" t="e">
        <f aca="false"/>
        <v>#VALUE!</v>
      </c>
      <c r="S166" s="97"/>
      <c r="T166" s="98" t="e">
        <f aca="false"/>
        <v>#VALUE!</v>
      </c>
      <c r="U166" s="99"/>
      <c r="V166" s="99"/>
      <c r="W166" s="99"/>
      <c r="X166" s="99"/>
      <c r="Y166" s="99"/>
      <c r="Z166" s="99"/>
      <c r="AA166" s="99"/>
      <c r="AB166" s="99"/>
      <c r="AC166" s="96"/>
      <c r="AD166" s="100" t="e">
        <f aca="false"/>
        <v>#VALUE!</v>
      </c>
      <c r="AE166" s="96" t="e">
        <f aca="false"/>
        <v>#VALUE!</v>
      </c>
      <c r="AF166" s="96" t="e">
        <f aca="false"/>
        <v>#VALUE!</v>
      </c>
      <c r="AG166" s="91" t="e">
        <f aca="false"/>
        <v>#VALUE!</v>
      </c>
      <c r="AH166" s="96" t="e">
        <f aca="false"/>
        <v>#VALUE!</v>
      </c>
      <c r="AI166" s="96" t="e">
        <f aca="false"/>
        <v>#VALUE!</v>
      </c>
      <c r="AJ166" s="96" t="e">
        <f aca="false"/>
        <v>#VALUE!</v>
      </c>
      <c r="AK166" s="96"/>
      <c r="AL166" s="96"/>
      <c r="AM166" s="96" t="e">
        <f aca="false"/>
        <v>#VALUE!</v>
      </c>
      <c r="AN166" s="96" t="e">
        <f aca="false"/>
        <v>#VALUE!</v>
      </c>
      <c r="AO166" s="96" t="e">
        <f aca="false"/>
        <v>#VALUE!</v>
      </c>
      <c r="AP166" s="97" t="e">
        <f aca="false"/>
        <v>#VALUE!</v>
      </c>
      <c r="AQ166" s="96" t="e">
        <f aca="false"/>
        <v>#VALUE!</v>
      </c>
      <c r="AR166" s="96" t="e">
        <f aca="false"/>
        <v>#VALUE!</v>
      </c>
      <c r="AS166" s="96" t="e">
        <f aca="false"/>
        <v>#VALUE!</v>
      </c>
      <c r="AT166" s="96" t="e">
        <f aca="false"/>
        <v>#VALUE!</v>
      </c>
      <c r="AU166" s="96" t="e">
        <f aca="false"/>
        <v>#VALUE!</v>
      </c>
      <c r="AV166" s="96" t="e">
        <f aca="false"/>
        <v>#VALUE!</v>
      </c>
      <c r="AW166" s="96" t="e">
        <f aca="false"/>
        <v>#VALUE!</v>
      </c>
      <c r="AX166" s="96"/>
      <c r="AY166" s="96" t="e">
        <f aca="false"/>
        <v>#VALUE!</v>
      </c>
      <c r="AZ166" s="96" t="e">
        <f aca="false"/>
        <v>#VALUE!</v>
      </c>
      <c r="BA166" s="96"/>
      <c r="BB166" s="97" t="e">
        <f aca="false"/>
        <v>#VALUE!</v>
      </c>
      <c r="BC166" s="96"/>
      <c r="BD166" s="96"/>
      <c r="BE166" s="96"/>
      <c r="BF166" s="96"/>
      <c r="BG166" s="96"/>
      <c r="BH166" s="96"/>
      <c r="BI166" s="96"/>
      <c r="BJ166" s="96"/>
      <c r="BK166" s="96"/>
      <c r="BL166" s="96"/>
      <c r="BM166" s="96"/>
      <c r="BN166" s="96"/>
      <c r="BO166" s="96"/>
      <c r="BP166" s="96"/>
      <c r="BQ166" s="96"/>
      <c r="BR166" s="96"/>
      <c r="BS166" s="96"/>
      <c r="BT166" s="95" t="e">
        <f aca="false"/>
        <v>#VALUE!</v>
      </c>
      <c r="BU166" s="83" t="e">
        <f aca="false"/>
        <v>#VALUE!</v>
      </c>
      <c r="BV166" s="83"/>
      <c r="BW166" s="83"/>
      <c r="BX166" s="83"/>
      <c r="BY166" s="83"/>
      <c r="BZ166" s="83"/>
      <c r="CA166" s="83"/>
      <c r="CB166" s="83"/>
      <c r="CC166" s="83"/>
      <c r="CD166" s="83"/>
      <c r="CE166" s="83"/>
      <c r="CF166" s="83"/>
      <c r="CG166" s="83"/>
      <c r="CH166" s="83"/>
      <c r="CI166" s="83"/>
      <c r="CJ166" s="83"/>
      <c r="CK166" s="83"/>
      <c r="CL166" s="83"/>
      <c r="CM166" s="83"/>
      <c r="CN166" s="83"/>
      <c r="CO166" s="83"/>
      <c r="CP166" s="83"/>
      <c r="CQ166" s="83"/>
    </row>
    <row r="167" customFormat="false" ht="12.75" hidden="true" customHeight="false" outlineLevel="0" collapsed="false">
      <c r="A167" s="0" t="s">
        <v>74</v>
      </c>
      <c r="C167" s="1" t="s">
        <v>162</v>
      </c>
      <c r="F167" s="1" t="s">
        <v>162</v>
      </c>
      <c r="G167" s="0" t="s">
        <v>163</v>
      </c>
      <c r="H167" s="0" t="s">
        <v>382</v>
      </c>
      <c r="J167" s="43" t="n">
        <v>355430</v>
      </c>
      <c r="L167" s="96" t="e">
        <f aca="false"/>
        <v>#VALUE!</v>
      </c>
      <c r="M167" s="97"/>
      <c r="N167" s="96" t="e">
        <f aca="false"/>
        <v>#VALUE!</v>
      </c>
      <c r="O167" s="96"/>
      <c r="P167" s="96" t="e">
        <f aca="false"/>
        <v>#VALUE!</v>
      </c>
      <c r="Q167" s="96"/>
      <c r="R167" s="96" t="e">
        <f aca="false"/>
        <v>#VALUE!</v>
      </c>
      <c r="S167" s="97"/>
      <c r="T167" s="98" t="e">
        <f aca="false"/>
        <v>#VALUE!</v>
      </c>
      <c r="U167" s="99"/>
      <c r="V167" s="99"/>
      <c r="W167" s="99"/>
      <c r="X167" s="99"/>
      <c r="Y167" s="99"/>
      <c r="Z167" s="99"/>
      <c r="AA167" s="99"/>
      <c r="AB167" s="99"/>
      <c r="AC167" s="96"/>
      <c r="AD167" s="100" t="e">
        <f aca="false"/>
        <v>#VALUE!</v>
      </c>
      <c r="AE167" s="96" t="e">
        <f aca="false"/>
        <v>#VALUE!</v>
      </c>
      <c r="AF167" s="96" t="e">
        <f aca="false"/>
        <v>#VALUE!</v>
      </c>
      <c r="AG167" s="91" t="e">
        <f aca="false"/>
        <v>#VALUE!</v>
      </c>
      <c r="AH167" s="96" t="e">
        <f aca="false"/>
        <v>#VALUE!</v>
      </c>
      <c r="AI167" s="96" t="e">
        <f aca="false"/>
        <v>#VALUE!</v>
      </c>
      <c r="AJ167" s="96" t="e">
        <f aca="false"/>
        <v>#VALUE!</v>
      </c>
      <c r="AK167" s="96"/>
      <c r="AL167" s="96"/>
      <c r="AM167" s="96" t="e">
        <f aca="false"/>
        <v>#VALUE!</v>
      </c>
      <c r="AN167" s="96" t="e">
        <f aca="false"/>
        <v>#VALUE!</v>
      </c>
      <c r="AO167" s="96" t="e">
        <f aca="false"/>
        <v>#VALUE!</v>
      </c>
      <c r="AP167" s="97" t="e">
        <f aca="false"/>
        <v>#VALUE!</v>
      </c>
      <c r="AQ167" s="96" t="e">
        <f aca="false"/>
        <v>#VALUE!</v>
      </c>
      <c r="AR167" s="96" t="e">
        <f aca="false"/>
        <v>#VALUE!</v>
      </c>
      <c r="AS167" s="96" t="e">
        <f aca="false"/>
        <v>#VALUE!</v>
      </c>
      <c r="AT167" s="96" t="e">
        <f aca="false"/>
        <v>#VALUE!</v>
      </c>
      <c r="AU167" s="96" t="e">
        <f aca="false"/>
        <v>#VALUE!</v>
      </c>
      <c r="AV167" s="96" t="e">
        <f aca="false"/>
        <v>#VALUE!</v>
      </c>
      <c r="AW167" s="96" t="e">
        <f aca="false"/>
        <v>#VALUE!</v>
      </c>
      <c r="AX167" s="96"/>
      <c r="AY167" s="96" t="e">
        <f aca="false"/>
        <v>#VALUE!</v>
      </c>
      <c r="AZ167" s="96" t="e">
        <f aca="false"/>
        <v>#VALUE!</v>
      </c>
      <c r="BA167" s="96"/>
      <c r="BB167" s="97" t="e">
        <f aca="false"/>
        <v>#VALUE!</v>
      </c>
      <c r="BC167" s="96"/>
      <c r="BD167" s="96"/>
      <c r="BE167" s="96"/>
      <c r="BF167" s="96"/>
      <c r="BG167" s="96"/>
      <c r="BH167" s="96"/>
      <c r="BI167" s="96"/>
      <c r="BJ167" s="96"/>
      <c r="BK167" s="96"/>
      <c r="BL167" s="96"/>
      <c r="BM167" s="96"/>
      <c r="BN167" s="96"/>
      <c r="BO167" s="96"/>
      <c r="BP167" s="96"/>
      <c r="BQ167" s="96"/>
      <c r="BR167" s="96"/>
      <c r="BS167" s="96"/>
      <c r="BT167" s="95" t="e">
        <f aca="false"/>
        <v>#VALUE!</v>
      </c>
      <c r="BU167" s="83" t="e">
        <f aca="false"/>
        <v>#VALUE!</v>
      </c>
      <c r="BV167" s="83"/>
      <c r="BW167" s="83"/>
      <c r="BX167" s="83"/>
      <c r="BY167" s="83"/>
      <c r="BZ167" s="83"/>
      <c r="CA167" s="83"/>
      <c r="CB167" s="83"/>
      <c r="CC167" s="83"/>
      <c r="CD167" s="83"/>
      <c r="CE167" s="83"/>
      <c r="CF167" s="83"/>
      <c r="CG167" s="83"/>
      <c r="CH167" s="83"/>
      <c r="CI167" s="83"/>
      <c r="CJ167" s="83"/>
      <c r="CK167" s="83"/>
      <c r="CL167" s="83"/>
      <c r="CM167" s="83"/>
      <c r="CN167" s="83"/>
      <c r="CO167" s="83"/>
      <c r="CP167" s="83"/>
      <c r="CQ167" s="83"/>
    </row>
    <row r="168" customFormat="false" ht="12.75" hidden="true" customHeight="false" outlineLevel="0" collapsed="false">
      <c r="A168" s="0" t="s">
        <v>74</v>
      </c>
      <c r="C168" s="1" t="s">
        <v>178</v>
      </c>
      <c r="F168" s="1" t="s">
        <v>178</v>
      </c>
      <c r="G168" s="0" t="s">
        <v>383</v>
      </c>
      <c r="H168" s="0" t="s">
        <v>180</v>
      </c>
      <c r="J168" s="43" t="n">
        <v>466636</v>
      </c>
      <c r="L168" s="96" t="e">
        <f aca="false"/>
        <v>#VALUE!</v>
      </c>
      <c r="M168" s="97"/>
      <c r="N168" s="96" t="e">
        <f aca="false"/>
        <v>#VALUE!</v>
      </c>
      <c r="O168" s="96"/>
      <c r="P168" s="96" t="e">
        <f aca="false"/>
        <v>#VALUE!</v>
      </c>
      <c r="Q168" s="96"/>
      <c r="R168" s="96" t="e">
        <f aca="false"/>
        <v>#VALUE!</v>
      </c>
      <c r="S168" s="97"/>
      <c r="T168" s="98" t="e">
        <f aca="false"/>
        <v>#VALUE!</v>
      </c>
      <c r="U168" s="99"/>
      <c r="V168" s="99"/>
      <c r="W168" s="99"/>
      <c r="X168" s="99"/>
      <c r="Y168" s="99"/>
      <c r="Z168" s="99"/>
      <c r="AA168" s="99"/>
      <c r="AB168" s="99"/>
      <c r="AC168" s="96"/>
      <c r="AD168" s="100" t="e">
        <f aca="false"/>
        <v>#VALUE!</v>
      </c>
      <c r="AE168" s="96" t="e">
        <f aca="false"/>
        <v>#VALUE!</v>
      </c>
      <c r="AF168" s="96" t="e">
        <f aca="false"/>
        <v>#VALUE!</v>
      </c>
      <c r="AG168" s="91" t="e">
        <f aca="false"/>
        <v>#VALUE!</v>
      </c>
      <c r="AH168" s="96" t="e">
        <f aca="false"/>
        <v>#VALUE!</v>
      </c>
      <c r="AI168" s="96" t="e">
        <f aca="false"/>
        <v>#VALUE!</v>
      </c>
      <c r="AJ168" s="96" t="e">
        <f aca="false"/>
        <v>#VALUE!</v>
      </c>
      <c r="AK168" s="96"/>
      <c r="AL168" s="96"/>
      <c r="AM168" s="96" t="e">
        <f aca="false"/>
        <v>#VALUE!</v>
      </c>
      <c r="AN168" s="96" t="e">
        <f aca="false"/>
        <v>#VALUE!</v>
      </c>
      <c r="AO168" s="96" t="e">
        <f aca="false"/>
        <v>#VALUE!</v>
      </c>
      <c r="AP168" s="97" t="e">
        <f aca="false"/>
        <v>#VALUE!</v>
      </c>
      <c r="AQ168" s="96" t="e">
        <f aca="false"/>
        <v>#VALUE!</v>
      </c>
      <c r="AR168" s="96" t="e">
        <f aca="false"/>
        <v>#VALUE!</v>
      </c>
      <c r="AS168" s="96" t="e">
        <f aca="false"/>
        <v>#VALUE!</v>
      </c>
      <c r="AT168" s="96" t="e">
        <f aca="false"/>
        <v>#VALUE!</v>
      </c>
      <c r="AU168" s="96" t="e">
        <f aca="false"/>
        <v>#VALUE!</v>
      </c>
      <c r="AV168" s="96" t="e">
        <f aca="false"/>
        <v>#VALUE!</v>
      </c>
      <c r="AW168" s="96" t="e">
        <f aca="false"/>
        <v>#VALUE!</v>
      </c>
      <c r="AX168" s="96"/>
      <c r="AY168" s="96" t="e">
        <f aca="false"/>
        <v>#VALUE!</v>
      </c>
      <c r="AZ168" s="96" t="e">
        <f aca="false"/>
        <v>#VALUE!</v>
      </c>
      <c r="BA168" s="96"/>
      <c r="BB168" s="97" t="e">
        <f aca="false"/>
        <v>#VALUE!</v>
      </c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5" t="e">
        <f aca="false"/>
        <v>#VALUE!</v>
      </c>
      <c r="BU168" s="83" t="e">
        <f aca="false"/>
        <v>#VALUE!</v>
      </c>
      <c r="BV168" s="83"/>
      <c r="BW168" s="83"/>
      <c r="BX168" s="83"/>
      <c r="BY168" s="83"/>
      <c r="BZ168" s="83"/>
      <c r="CA168" s="83"/>
      <c r="CB168" s="83"/>
      <c r="CC168" s="83"/>
      <c r="CD168" s="83"/>
      <c r="CE168" s="83"/>
      <c r="CF168" s="83"/>
      <c r="CG168" s="83"/>
      <c r="CH168" s="83"/>
      <c r="CI168" s="83"/>
      <c r="CJ168" s="83"/>
      <c r="CK168" s="83"/>
      <c r="CL168" s="83"/>
      <c r="CM168" s="83"/>
      <c r="CN168" s="83"/>
      <c r="CO168" s="83"/>
      <c r="CP168" s="83"/>
      <c r="CQ168" s="83"/>
    </row>
    <row r="169" customFormat="false" ht="12.75" hidden="true" customHeight="false" outlineLevel="0" collapsed="false">
      <c r="A169" s="0" t="s">
        <v>74</v>
      </c>
      <c r="C169" s="1" t="s">
        <v>384</v>
      </c>
      <c r="D169" s="1"/>
      <c r="F169" s="1" t="s">
        <v>384</v>
      </c>
      <c r="G169" s="0" t="s">
        <v>127</v>
      </c>
      <c r="H169" s="0" t="s">
        <v>385</v>
      </c>
      <c r="J169" s="43" t="n">
        <v>540172</v>
      </c>
      <c r="L169" s="96" t="e">
        <f aca="false"/>
        <v>#VALUE!</v>
      </c>
      <c r="M169" s="97"/>
      <c r="N169" s="96" t="e">
        <f aca="false"/>
        <v>#VALUE!</v>
      </c>
      <c r="O169" s="96"/>
      <c r="P169" s="96" t="e">
        <f aca="false"/>
        <v>#VALUE!</v>
      </c>
      <c r="Q169" s="96"/>
      <c r="R169" s="96" t="e">
        <f aca="false"/>
        <v>#VALUE!</v>
      </c>
      <c r="S169" s="97"/>
      <c r="T169" s="98" t="e">
        <f aca="false"/>
        <v>#VALUE!</v>
      </c>
      <c r="U169" s="99"/>
      <c r="V169" s="99"/>
      <c r="W169" s="99"/>
      <c r="X169" s="99"/>
      <c r="Y169" s="99"/>
      <c r="Z169" s="99"/>
      <c r="AA169" s="99"/>
      <c r="AB169" s="99"/>
      <c r="AC169" s="96"/>
      <c r="AD169" s="100" t="e">
        <f aca="false"/>
        <v>#VALUE!</v>
      </c>
      <c r="AE169" s="96" t="e">
        <f aca="false"/>
        <v>#VALUE!</v>
      </c>
      <c r="AF169" s="96" t="e">
        <f aca="false"/>
        <v>#VALUE!</v>
      </c>
      <c r="AG169" s="91" t="e">
        <f aca="false"/>
        <v>#VALUE!</v>
      </c>
      <c r="AH169" s="96" t="e">
        <f aca="false"/>
        <v>#VALUE!</v>
      </c>
      <c r="AI169" s="96" t="e">
        <f aca="false"/>
        <v>#VALUE!</v>
      </c>
      <c r="AJ169" s="96" t="e">
        <f aca="false"/>
        <v>#VALUE!</v>
      </c>
      <c r="AK169" s="96"/>
      <c r="AL169" s="96"/>
      <c r="AM169" s="96" t="e">
        <f aca="false"/>
        <v>#VALUE!</v>
      </c>
      <c r="AN169" s="96" t="e">
        <f aca="false"/>
        <v>#VALUE!</v>
      </c>
      <c r="AO169" s="96" t="e">
        <f aca="false"/>
        <v>#VALUE!</v>
      </c>
      <c r="AP169" s="97" t="e">
        <f aca="false"/>
        <v>#VALUE!</v>
      </c>
      <c r="AQ169" s="96" t="e">
        <f aca="false"/>
        <v>#VALUE!</v>
      </c>
      <c r="AR169" s="96" t="e">
        <f aca="false"/>
        <v>#VALUE!</v>
      </c>
      <c r="AS169" s="96" t="e">
        <f aca="false"/>
        <v>#VALUE!</v>
      </c>
      <c r="AT169" s="96" t="e">
        <f aca="false"/>
        <v>#VALUE!</v>
      </c>
      <c r="AU169" s="96" t="e">
        <f aca="false"/>
        <v>#VALUE!</v>
      </c>
      <c r="AV169" s="96" t="e">
        <f aca="false"/>
        <v>#VALUE!</v>
      </c>
      <c r="AW169" s="96" t="e">
        <f aca="false"/>
        <v>#VALUE!</v>
      </c>
      <c r="AX169" s="96"/>
      <c r="AY169" s="96" t="e">
        <f aca="false"/>
        <v>#VALUE!</v>
      </c>
      <c r="AZ169" s="96" t="e">
        <f aca="false"/>
        <v>#VALUE!</v>
      </c>
      <c r="BA169" s="96"/>
      <c r="BB169" s="97" t="e">
        <f aca="false"/>
        <v>#VALUE!</v>
      </c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5" t="e">
        <f aca="false"/>
        <v>#VALUE!</v>
      </c>
      <c r="BU169" s="83" t="e">
        <f aca="false"/>
        <v>#VALUE!</v>
      </c>
      <c r="BV169" s="83"/>
      <c r="BW169" s="83"/>
      <c r="BX169" s="83"/>
      <c r="BY169" s="83"/>
      <c r="BZ169" s="83"/>
      <c r="CA169" s="83"/>
      <c r="CB169" s="83"/>
      <c r="CC169" s="83"/>
      <c r="CD169" s="83"/>
      <c r="CE169" s="83"/>
      <c r="CF169" s="83"/>
      <c r="CG169" s="83"/>
      <c r="CH169" s="83"/>
      <c r="CI169" s="83"/>
      <c r="CJ169" s="83"/>
      <c r="CK169" s="83"/>
      <c r="CL169" s="83"/>
      <c r="CM169" s="83"/>
      <c r="CN169" s="83"/>
      <c r="CO169" s="83"/>
      <c r="CP169" s="83"/>
      <c r="CQ169" s="83"/>
    </row>
    <row r="170" customFormat="false" ht="12.75" hidden="true" customHeight="false" outlineLevel="0" collapsed="false">
      <c r="A170" s="0" t="s">
        <v>74</v>
      </c>
      <c r="C170" s="1" t="s">
        <v>181</v>
      </c>
      <c r="D170" s="1"/>
      <c r="F170" s="1" t="s">
        <v>181</v>
      </c>
      <c r="G170" s="0" t="s">
        <v>195</v>
      </c>
      <c r="H170" s="0" t="s">
        <v>183</v>
      </c>
      <c r="J170" s="43" t="n">
        <v>432358</v>
      </c>
      <c r="L170" s="96" t="e">
        <f aca="false"/>
        <v>#VALUE!</v>
      </c>
      <c r="M170" s="97"/>
      <c r="N170" s="96" t="e">
        <f aca="false"/>
        <v>#VALUE!</v>
      </c>
      <c r="O170" s="96"/>
      <c r="P170" s="96" t="e">
        <f aca="false"/>
        <v>#VALUE!</v>
      </c>
      <c r="Q170" s="96"/>
      <c r="R170" s="96" t="e">
        <f aca="false"/>
        <v>#VALUE!</v>
      </c>
      <c r="S170" s="97"/>
      <c r="T170" s="98" t="e">
        <f aca="false"/>
        <v>#VALUE!</v>
      </c>
      <c r="U170" s="99"/>
      <c r="V170" s="99"/>
      <c r="W170" s="99"/>
      <c r="X170" s="99"/>
      <c r="Y170" s="99"/>
      <c r="Z170" s="99"/>
      <c r="AA170" s="99"/>
      <c r="AB170" s="99"/>
      <c r="AC170" s="96"/>
      <c r="AD170" s="100" t="e">
        <f aca="false"/>
        <v>#VALUE!</v>
      </c>
      <c r="AE170" s="96" t="e">
        <f aca="false"/>
        <v>#VALUE!</v>
      </c>
      <c r="AF170" s="96" t="e">
        <f aca="false"/>
        <v>#VALUE!</v>
      </c>
      <c r="AG170" s="91" t="e">
        <f aca="false"/>
        <v>#VALUE!</v>
      </c>
      <c r="AH170" s="96" t="e">
        <f aca="false"/>
        <v>#VALUE!</v>
      </c>
      <c r="AI170" s="96" t="e">
        <f aca="false"/>
        <v>#VALUE!</v>
      </c>
      <c r="AJ170" s="96" t="e">
        <f aca="false"/>
        <v>#VALUE!</v>
      </c>
      <c r="AK170" s="96"/>
      <c r="AL170" s="96"/>
      <c r="AM170" s="96" t="e">
        <f aca="false"/>
        <v>#VALUE!</v>
      </c>
      <c r="AN170" s="96" t="e">
        <f aca="false"/>
        <v>#VALUE!</v>
      </c>
      <c r="AO170" s="96" t="e">
        <f aca="false"/>
        <v>#VALUE!</v>
      </c>
      <c r="AP170" s="97" t="e">
        <f aca="false"/>
        <v>#VALUE!</v>
      </c>
      <c r="AQ170" s="96" t="e">
        <f aca="false"/>
        <v>#VALUE!</v>
      </c>
      <c r="AR170" s="96" t="e">
        <f aca="false"/>
        <v>#VALUE!</v>
      </c>
      <c r="AS170" s="96" t="e">
        <f aca="false"/>
        <v>#VALUE!</v>
      </c>
      <c r="AT170" s="96" t="e">
        <f aca="false"/>
        <v>#VALUE!</v>
      </c>
      <c r="AU170" s="96" t="e">
        <f aca="false"/>
        <v>#VALUE!</v>
      </c>
      <c r="AV170" s="96" t="e">
        <f aca="false"/>
        <v>#VALUE!</v>
      </c>
      <c r="AW170" s="96" t="e">
        <f aca="false"/>
        <v>#VALUE!</v>
      </c>
      <c r="AX170" s="96"/>
      <c r="AY170" s="96" t="e">
        <f aca="false"/>
        <v>#VALUE!</v>
      </c>
      <c r="AZ170" s="96" t="e">
        <f aca="false"/>
        <v>#VALUE!</v>
      </c>
      <c r="BA170" s="96"/>
      <c r="BB170" s="97" t="e">
        <f aca="false"/>
        <v>#VALUE!</v>
      </c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5" t="e">
        <f aca="false"/>
        <v>#VALUE!</v>
      </c>
      <c r="BU170" s="83" t="e">
        <f aca="false"/>
        <v>#VALUE!</v>
      </c>
      <c r="BV170" s="83"/>
      <c r="BW170" s="83"/>
      <c r="BX170" s="83"/>
      <c r="BY170" s="83"/>
      <c r="BZ170" s="83"/>
      <c r="CA170" s="83"/>
      <c r="CB170" s="83"/>
      <c r="CC170" s="83"/>
      <c r="CD170" s="83"/>
      <c r="CE170" s="83"/>
      <c r="CF170" s="83"/>
      <c r="CG170" s="83"/>
      <c r="CH170" s="83"/>
      <c r="CI170" s="83"/>
      <c r="CJ170" s="83"/>
      <c r="CK170" s="83"/>
      <c r="CL170" s="83"/>
      <c r="CM170" s="83"/>
      <c r="CN170" s="83"/>
      <c r="CO170" s="83"/>
      <c r="CP170" s="83"/>
      <c r="CQ170" s="83"/>
    </row>
    <row r="171" customFormat="false" ht="12.75" hidden="true" customHeight="false" outlineLevel="0" collapsed="false">
      <c r="A171" s="0" t="s">
        <v>74</v>
      </c>
      <c r="C171" s="1" t="s">
        <v>185</v>
      </c>
      <c r="D171" s="1"/>
      <c r="F171" s="1" t="s">
        <v>185</v>
      </c>
      <c r="G171" s="0" t="s">
        <v>195</v>
      </c>
      <c r="H171" s="0" t="s">
        <v>187</v>
      </c>
      <c r="J171" s="43" t="n">
        <v>582728</v>
      </c>
      <c r="L171" s="96" t="e">
        <f aca="false"/>
        <v>#VALUE!</v>
      </c>
      <c r="M171" s="97"/>
      <c r="N171" s="96" t="e">
        <f aca="false"/>
        <v>#VALUE!</v>
      </c>
      <c r="O171" s="96"/>
      <c r="P171" s="96" t="e">
        <f aca="false"/>
        <v>#VALUE!</v>
      </c>
      <c r="Q171" s="96"/>
      <c r="R171" s="96" t="e">
        <f aca="false"/>
        <v>#VALUE!</v>
      </c>
      <c r="S171" s="97"/>
      <c r="T171" s="98" t="e">
        <f aca="false"/>
        <v>#VALUE!</v>
      </c>
      <c r="U171" s="99"/>
      <c r="V171" s="99"/>
      <c r="W171" s="99"/>
      <c r="X171" s="99"/>
      <c r="Y171" s="99"/>
      <c r="Z171" s="99"/>
      <c r="AA171" s="99"/>
      <c r="AB171" s="99"/>
      <c r="AC171" s="96"/>
      <c r="AD171" s="100" t="e">
        <f aca="false"/>
        <v>#VALUE!</v>
      </c>
      <c r="AE171" s="96" t="e">
        <f aca="false"/>
        <v>#VALUE!</v>
      </c>
      <c r="AF171" s="96" t="e">
        <f aca="false"/>
        <v>#VALUE!</v>
      </c>
      <c r="AG171" s="91" t="e">
        <f aca="false"/>
        <v>#VALUE!</v>
      </c>
      <c r="AH171" s="96" t="e">
        <f aca="false"/>
        <v>#VALUE!</v>
      </c>
      <c r="AI171" s="96" t="e">
        <f aca="false"/>
        <v>#VALUE!</v>
      </c>
      <c r="AJ171" s="96" t="e">
        <f aca="false"/>
        <v>#VALUE!</v>
      </c>
      <c r="AK171" s="96"/>
      <c r="AL171" s="96"/>
      <c r="AM171" s="96" t="e">
        <f aca="false"/>
        <v>#VALUE!</v>
      </c>
      <c r="AN171" s="96" t="e">
        <f aca="false"/>
        <v>#VALUE!</v>
      </c>
      <c r="AO171" s="96" t="e">
        <f aca="false"/>
        <v>#VALUE!</v>
      </c>
      <c r="AP171" s="97" t="e">
        <f aca="false"/>
        <v>#VALUE!</v>
      </c>
      <c r="AQ171" s="96" t="e">
        <f aca="false"/>
        <v>#VALUE!</v>
      </c>
      <c r="AR171" s="96" t="e">
        <f aca="false"/>
        <v>#VALUE!</v>
      </c>
      <c r="AS171" s="96" t="e">
        <f aca="false"/>
        <v>#VALUE!</v>
      </c>
      <c r="AT171" s="96" t="e">
        <f aca="false"/>
        <v>#VALUE!</v>
      </c>
      <c r="AU171" s="96" t="e">
        <f aca="false"/>
        <v>#VALUE!</v>
      </c>
      <c r="AV171" s="96" t="e">
        <f aca="false"/>
        <v>#VALUE!</v>
      </c>
      <c r="AW171" s="96" t="e">
        <f aca="false"/>
        <v>#VALUE!</v>
      </c>
      <c r="AX171" s="96"/>
      <c r="AY171" s="96" t="e">
        <f aca="false"/>
        <v>#VALUE!</v>
      </c>
      <c r="AZ171" s="96" t="e">
        <f aca="false"/>
        <v>#VALUE!</v>
      </c>
      <c r="BA171" s="96"/>
      <c r="BB171" s="97" t="e">
        <f aca="false"/>
        <v>#VALUE!</v>
      </c>
      <c r="BC171" s="96"/>
      <c r="BD171" s="96"/>
      <c r="BE171" s="96"/>
      <c r="BF171" s="96"/>
      <c r="BG171" s="96"/>
      <c r="BH171" s="96"/>
      <c r="BI171" s="96"/>
      <c r="BJ171" s="96"/>
      <c r="BK171" s="96"/>
      <c r="BL171" s="96"/>
      <c r="BM171" s="96"/>
      <c r="BN171" s="96"/>
      <c r="BO171" s="96"/>
      <c r="BP171" s="96"/>
      <c r="BQ171" s="96"/>
      <c r="BR171" s="96"/>
      <c r="BS171" s="96"/>
      <c r="BT171" s="95" t="e">
        <f aca="false"/>
        <v>#VALUE!</v>
      </c>
      <c r="BU171" s="83" t="e">
        <f aca="false"/>
        <v>#VALUE!</v>
      </c>
      <c r="BV171" s="83"/>
      <c r="BW171" s="83"/>
      <c r="BX171" s="83"/>
      <c r="BY171" s="83"/>
      <c r="BZ171" s="83"/>
      <c r="CA171" s="83"/>
      <c r="CB171" s="83"/>
      <c r="CC171" s="83"/>
      <c r="CD171" s="83"/>
      <c r="CE171" s="83"/>
      <c r="CF171" s="83"/>
      <c r="CG171" s="83"/>
      <c r="CH171" s="83"/>
      <c r="CI171" s="83"/>
      <c r="CJ171" s="83"/>
      <c r="CK171" s="83"/>
      <c r="CL171" s="83"/>
      <c r="CM171" s="83"/>
      <c r="CN171" s="83"/>
      <c r="CO171" s="83"/>
      <c r="CP171" s="83"/>
      <c r="CQ171" s="83"/>
    </row>
    <row r="172" customFormat="false" ht="12.75" hidden="true" customHeight="false" outlineLevel="0" collapsed="false">
      <c r="A172" s="0" t="s">
        <v>74</v>
      </c>
      <c r="C172" s="1" t="s">
        <v>115</v>
      </c>
      <c r="D172" s="1"/>
      <c r="F172" s="1" t="s">
        <v>115</v>
      </c>
      <c r="G172" s="0" t="s">
        <v>146</v>
      </c>
      <c r="H172" s="0" t="s">
        <v>386</v>
      </c>
      <c r="J172" s="43" t="n">
        <v>486506</v>
      </c>
      <c r="L172" s="96" t="e">
        <f aca="false"/>
        <v>#VALUE!</v>
      </c>
      <c r="M172" s="97"/>
      <c r="N172" s="96" t="e">
        <f aca="false"/>
        <v>#VALUE!</v>
      </c>
      <c r="O172" s="96"/>
      <c r="P172" s="96" t="e">
        <f aca="false"/>
        <v>#VALUE!</v>
      </c>
      <c r="Q172" s="96"/>
      <c r="R172" s="96" t="e">
        <f aca="false"/>
        <v>#VALUE!</v>
      </c>
      <c r="S172" s="97"/>
      <c r="T172" s="98" t="e">
        <f aca="false"/>
        <v>#VALUE!</v>
      </c>
      <c r="U172" s="99"/>
      <c r="V172" s="99"/>
      <c r="W172" s="99"/>
      <c r="X172" s="99"/>
      <c r="Y172" s="99"/>
      <c r="Z172" s="99"/>
      <c r="AA172" s="99"/>
      <c r="AB172" s="99"/>
      <c r="AC172" s="96"/>
      <c r="AD172" s="100" t="e">
        <f aca="false"/>
        <v>#VALUE!</v>
      </c>
      <c r="AE172" s="96" t="e">
        <f aca="false"/>
        <v>#VALUE!</v>
      </c>
      <c r="AF172" s="96" t="e">
        <f aca="false"/>
        <v>#VALUE!</v>
      </c>
      <c r="AG172" s="91" t="e">
        <f aca="false"/>
        <v>#VALUE!</v>
      </c>
      <c r="AH172" s="96" t="e">
        <f aca="false"/>
        <v>#VALUE!</v>
      </c>
      <c r="AI172" s="96" t="e">
        <f aca="false"/>
        <v>#VALUE!</v>
      </c>
      <c r="AJ172" s="96" t="e">
        <f aca="false"/>
        <v>#VALUE!</v>
      </c>
      <c r="AK172" s="96"/>
      <c r="AL172" s="96"/>
      <c r="AM172" s="96" t="e">
        <f aca="false"/>
        <v>#VALUE!</v>
      </c>
      <c r="AN172" s="96" t="e">
        <f aca="false"/>
        <v>#VALUE!</v>
      </c>
      <c r="AO172" s="96" t="e">
        <f aca="false"/>
        <v>#VALUE!</v>
      </c>
      <c r="AP172" s="97" t="e">
        <f aca="false"/>
        <v>#VALUE!</v>
      </c>
      <c r="AQ172" s="96" t="e">
        <f aca="false"/>
        <v>#VALUE!</v>
      </c>
      <c r="AR172" s="96" t="e">
        <f aca="false"/>
        <v>#VALUE!</v>
      </c>
      <c r="AS172" s="96" t="e">
        <f aca="false"/>
        <v>#VALUE!</v>
      </c>
      <c r="AT172" s="96" t="e">
        <f aca="false"/>
        <v>#VALUE!</v>
      </c>
      <c r="AU172" s="96" t="e">
        <f aca="false"/>
        <v>#VALUE!</v>
      </c>
      <c r="AV172" s="96" t="e">
        <f aca="false"/>
        <v>#VALUE!</v>
      </c>
      <c r="AW172" s="96" t="e">
        <f aca="false"/>
        <v>#VALUE!</v>
      </c>
      <c r="AX172" s="96"/>
      <c r="AY172" s="96" t="e">
        <f aca="false"/>
        <v>#VALUE!</v>
      </c>
      <c r="AZ172" s="96" t="e">
        <f aca="false"/>
        <v>#VALUE!</v>
      </c>
      <c r="BA172" s="96"/>
      <c r="BB172" s="97" t="e">
        <f aca="false"/>
        <v>#VALUE!</v>
      </c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5" t="e">
        <f aca="false"/>
        <v>#VALUE!</v>
      </c>
      <c r="BU172" s="83" t="e">
        <f aca="false"/>
        <v>#VALUE!</v>
      </c>
      <c r="BV172" s="83"/>
      <c r="BW172" s="83"/>
      <c r="BX172" s="83"/>
      <c r="BY172" s="83"/>
      <c r="BZ172" s="83"/>
      <c r="CA172" s="83"/>
      <c r="CB172" s="83"/>
      <c r="CC172" s="83"/>
      <c r="CD172" s="83"/>
      <c r="CE172" s="83"/>
      <c r="CF172" s="83"/>
      <c r="CG172" s="83"/>
      <c r="CH172" s="83"/>
      <c r="CI172" s="83"/>
      <c r="CJ172" s="83"/>
      <c r="CK172" s="83"/>
      <c r="CL172" s="83"/>
      <c r="CM172" s="83"/>
      <c r="CN172" s="83"/>
      <c r="CO172" s="83"/>
      <c r="CP172" s="83"/>
      <c r="CQ172" s="83"/>
    </row>
    <row r="173" customFormat="false" ht="12.75" hidden="true" customHeight="false" outlineLevel="0" collapsed="false">
      <c r="A173" s="0" t="s">
        <v>74</v>
      </c>
      <c r="C173" s="1" t="s">
        <v>129</v>
      </c>
      <c r="D173" s="1"/>
      <c r="F173" s="1" t="s">
        <v>129</v>
      </c>
      <c r="G173" s="0" t="s">
        <v>387</v>
      </c>
      <c r="H173" s="0" t="s">
        <v>388</v>
      </c>
      <c r="J173" s="43"/>
      <c r="L173" s="96" t="n">
        <v>0</v>
      </c>
      <c r="M173" s="97"/>
      <c r="N173" s="96" t="n">
        <v>0</v>
      </c>
      <c r="O173" s="96"/>
      <c r="P173" s="96" t="n">
        <v>0</v>
      </c>
      <c r="Q173" s="96"/>
      <c r="R173" s="96" t="n">
        <v>0</v>
      </c>
      <c r="S173" s="97"/>
      <c r="T173" s="98" t="n">
        <v>0</v>
      </c>
      <c r="U173" s="99"/>
      <c r="V173" s="99"/>
      <c r="W173" s="99"/>
      <c r="X173" s="99"/>
      <c r="Y173" s="99"/>
      <c r="Z173" s="99"/>
      <c r="AA173" s="99"/>
      <c r="AB173" s="99"/>
      <c r="AC173" s="96"/>
      <c r="AD173" s="100" t="n">
        <v>0</v>
      </c>
      <c r="AE173" s="96" t="n">
        <v>0</v>
      </c>
      <c r="AF173" s="96" t="n">
        <v>0</v>
      </c>
      <c r="AG173" s="91" t="n">
        <v>0</v>
      </c>
      <c r="AH173" s="96" t="n">
        <v>0</v>
      </c>
      <c r="AI173" s="96" t="n">
        <v>0</v>
      </c>
      <c r="AJ173" s="96" t="n">
        <v>0</v>
      </c>
      <c r="AK173" s="96"/>
      <c r="AL173" s="96"/>
      <c r="AM173" s="96" t="n">
        <v>0</v>
      </c>
      <c r="AN173" s="96" t="n">
        <v>0</v>
      </c>
      <c r="AO173" s="96" t="n">
        <v>0</v>
      </c>
      <c r="AP173" s="97" t="n">
        <v>0</v>
      </c>
      <c r="AQ173" s="96" t="n">
        <v>0</v>
      </c>
      <c r="AR173" s="96" t="n">
        <v>0</v>
      </c>
      <c r="AS173" s="96" t="n">
        <v>0</v>
      </c>
      <c r="AT173" s="96" t="n">
        <v>0</v>
      </c>
      <c r="AU173" s="96" t="n">
        <v>0</v>
      </c>
      <c r="AV173" s="96" t="n">
        <v>0</v>
      </c>
      <c r="AW173" s="96"/>
      <c r="AX173" s="96"/>
      <c r="AY173" s="96" t="n">
        <v>0</v>
      </c>
      <c r="AZ173" s="96" t="n">
        <v>0</v>
      </c>
      <c r="BA173" s="96"/>
      <c r="BB173" s="97" t="n">
        <v>0</v>
      </c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5" t="n">
        <v>0</v>
      </c>
      <c r="BU173" s="83" t="n">
        <v>0</v>
      </c>
      <c r="BV173" s="83"/>
      <c r="BW173" s="83"/>
      <c r="BX173" s="83"/>
      <c r="BY173" s="83"/>
      <c r="BZ173" s="83"/>
      <c r="CA173" s="83"/>
      <c r="CB173" s="83"/>
      <c r="CC173" s="83"/>
      <c r="CD173" s="83"/>
      <c r="CE173" s="83"/>
      <c r="CF173" s="83"/>
      <c r="CG173" s="83"/>
      <c r="CH173" s="83"/>
      <c r="CI173" s="83"/>
      <c r="CJ173" s="83"/>
      <c r="CK173" s="83"/>
      <c r="CL173" s="83"/>
      <c r="CM173" s="83"/>
      <c r="CN173" s="83"/>
      <c r="CO173" s="83"/>
      <c r="CP173" s="83"/>
      <c r="CQ173" s="83"/>
    </row>
    <row r="174" customFormat="false" ht="12.75" hidden="true" customHeight="false" outlineLevel="0" collapsed="false">
      <c r="A174" s="0" t="s">
        <v>74</v>
      </c>
      <c r="C174" s="1" t="s">
        <v>100</v>
      </c>
      <c r="D174" s="1"/>
      <c r="F174" s="1" t="s">
        <v>100</v>
      </c>
      <c r="G174" s="0" t="s">
        <v>93</v>
      </c>
      <c r="H174" s="0" t="s">
        <v>130</v>
      </c>
      <c r="J174" s="43"/>
      <c r="L174" s="96" t="n">
        <v>0</v>
      </c>
      <c r="M174" s="97"/>
      <c r="N174" s="96" t="n">
        <v>0</v>
      </c>
      <c r="O174" s="96"/>
      <c r="P174" s="96" t="n">
        <v>0</v>
      </c>
      <c r="Q174" s="96"/>
      <c r="R174" s="96" t="n">
        <v>0</v>
      </c>
      <c r="S174" s="97"/>
      <c r="T174" s="98" t="n">
        <v>0</v>
      </c>
      <c r="U174" s="99"/>
      <c r="V174" s="99"/>
      <c r="W174" s="99"/>
      <c r="X174" s="99"/>
      <c r="Y174" s="99"/>
      <c r="Z174" s="99"/>
      <c r="AA174" s="99"/>
      <c r="AB174" s="99"/>
      <c r="AC174" s="96"/>
      <c r="AD174" s="100" t="n">
        <v>0</v>
      </c>
      <c r="AE174" s="96" t="n">
        <v>0</v>
      </c>
      <c r="AF174" s="96" t="n">
        <v>0</v>
      </c>
      <c r="AG174" s="91" t="n">
        <v>0</v>
      </c>
      <c r="AH174" s="96" t="n">
        <v>0</v>
      </c>
      <c r="AI174" s="96" t="n">
        <v>0</v>
      </c>
      <c r="AJ174" s="96" t="n">
        <v>0</v>
      </c>
      <c r="AK174" s="96"/>
      <c r="AL174" s="96"/>
      <c r="AM174" s="96" t="n">
        <v>0</v>
      </c>
      <c r="AN174" s="96" t="n">
        <v>0</v>
      </c>
      <c r="AO174" s="96" t="n">
        <v>0</v>
      </c>
      <c r="AP174" s="97" t="n">
        <v>0</v>
      </c>
      <c r="AQ174" s="96" t="n">
        <v>0</v>
      </c>
      <c r="AR174" s="96" t="n">
        <v>0</v>
      </c>
      <c r="AS174" s="96" t="n">
        <v>0</v>
      </c>
      <c r="AT174" s="96" t="n">
        <v>0</v>
      </c>
      <c r="AU174" s="96" t="n">
        <v>0</v>
      </c>
      <c r="AV174" s="96" t="n">
        <v>0</v>
      </c>
      <c r="AW174" s="96"/>
      <c r="AX174" s="96"/>
      <c r="AY174" s="96" t="n">
        <v>0</v>
      </c>
      <c r="AZ174" s="96" t="n">
        <v>0</v>
      </c>
      <c r="BA174" s="96"/>
      <c r="BB174" s="97" t="n">
        <v>0</v>
      </c>
      <c r="BC174" s="96"/>
      <c r="BD174" s="96"/>
      <c r="BE174" s="96"/>
      <c r="BF174" s="96"/>
      <c r="BG174" s="96"/>
      <c r="BH174" s="96"/>
      <c r="BI174" s="96"/>
      <c r="BJ174" s="96"/>
      <c r="BK174" s="96"/>
      <c r="BL174" s="96"/>
      <c r="BM174" s="96"/>
      <c r="BN174" s="96"/>
      <c r="BO174" s="96"/>
      <c r="BP174" s="96"/>
      <c r="BQ174" s="96"/>
      <c r="BR174" s="96"/>
      <c r="BS174" s="96"/>
      <c r="BT174" s="95" t="n">
        <v>0</v>
      </c>
      <c r="BU174" s="83" t="n">
        <v>0</v>
      </c>
      <c r="BV174" s="83"/>
      <c r="BW174" s="83"/>
      <c r="BX174" s="83"/>
      <c r="BY174" s="83"/>
      <c r="BZ174" s="83"/>
      <c r="CA174" s="83"/>
      <c r="CB174" s="83"/>
      <c r="CC174" s="83"/>
      <c r="CD174" s="83"/>
      <c r="CE174" s="83"/>
      <c r="CF174" s="83"/>
      <c r="CG174" s="83"/>
      <c r="CH174" s="83"/>
      <c r="CI174" s="83"/>
      <c r="CJ174" s="83"/>
      <c r="CK174" s="83"/>
      <c r="CL174" s="83"/>
      <c r="CM174" s="83"/>
      <c r="CN174" s="83"/>
      <c r="CO174" s="83"/>
      <c r="CP174" s="83"/>
      <c r="CQ174" s="83"/>
    </row>
    <row r="175" customFormat="false" ht="12.75" hidden="true" customHeight="false" outlineLevel="0" collapsed="false">
      <c r="A175" s="0" t="s">
        <v>74</v>
      </c>
      <c r="C175" s="1" t="s">
        <v>188</v>
      </c>
      <c r="D175" s="1"/>
      <c r="F175" s="1" t="s">
        <v>188</v>
      </c>
      <c r="G175" s="0" t="s">
        <v>389</v>
      </c>
      <c r="H175" s="0" t="s">
        <v>390</v>
      </c>
      <c r="J175" s="43" t="n">
        <v>469218</v>
      </c>
      <c r="L175" s="96" t="e">
        <f aca="false"/>
        <v>#VALUE!</v>
      </c>
      <c r="M175" s="97"/>
      <c r="N175" s="96" t="e">
        <f aca="false"/>
        <v>#VALUE!</v>
      </c>
      <c r="O175" s="96"/>
      <c r="P175" s="96" t="e">
        <f aca="false"/>
        <v>#VALUE!</v>
      </c>
      <c r="Q175" s="96"/>
      <c r="R175" s="96" t="e">
        <f aca="false"/>
        <v>#VALUE!</v>
      </c>
      <c r="S175" s="97"/>
      <c r="T175" s="98" t="e">
        <f aca="false"/>
        <v>#VALUE!</v>
      </c>
      <c r="U175" s="99"/>
      <c r="V175" s="99"/>
      <c r="W175" s="99"/>
      <c r="X175" s="99"/>
      <c r="Y175" s="99"/>
      <c r="Z175" s="99"/>
      <c r="AA175" s="99"/>
      <c r="AB175" s="99"/>
      <c r="AC175" s="96"/>
      <c r="AD175" s="100" t="e">
        <f aca="false"/>
        <v>#VALUE!</v>
      </c>
      <c r="AE175" s="96" t="e">
        <f aca="false"/>
        <v>#VALUE!</v>
      </c>
      <c r="AF175" s="96" t="e">
        <f aca="false"/>
        <v>#VALUE!</v>
      </c>
      <c r="AG175" s="91" t="e">
        <f aca="false"/>
        <v>#VALUE!</v>
      </c>
      <c r="AH175" s="96" t="e">
        <f aca="false"/>
        <v>#VALUE!</v>
      </c>
      <c r="AI175" s="96" t="e">
        <f aca="false"/>
        <v>#VALUE!</v>
      </c>
      <c r="AJ175" s="96" t="e">
        <f aca="false"/>
        <v>#VALUE!</v>
      </c>
      <c r="AK175" s="96"/>
      <c r="AL175" s="96"/>
      <c r="AM175" s="96" t="e">
        <f aca="false"/>
        <v>#VALUE!</v>
      </c>
      <c r="AN175" s="96" t="e">
        <f aca="false"/>
        <v>#VALUE!</v>
      </c>
      <c r="AO175" s="96" t="e">
        <f aca="false"/>
        <v>#VALUE!</v>
      </c>
      <c r="AP175" s="97" t="e">
        <f aca="false"/>
        <v>#VALUE!</v>
      </c>
      <c r="AQ175" s="96" t="e">
        <f aca="false"/>
        <v>#VALUE!</v>
      </c>
      <c r="AR175" s="96" t="e">
        <f aca="false"/>
        <v>#VALUE!</v>
      </c>
      <c r="AS175" s="96" t="e">
        <f aca="false"/>
        <v>#VALUE!</v>
      </c>
      <c r="AT175" s="96" t="e">
        <f aca="false"/>
        <v>#VALUE!</v>
      </c>
      <c r="AU175" s="96" t="e">
        <f aca="false"/>
        <v>#VALUE!</v>
      </c>
      <c r="AV175" s="96" t="e">
        <f aca="false"/>
        <v>#VALUE!</v>
      </c>
      <c r="AW175" s="96" t="e">
        <f aca="false"/>
        <v>#VALUE!</v>
      </c>
      <c r="AX175" s="96"/>
      <c r="AY175" s="96" t="e">
        <f aca="false"/>
        <v>#VALUE!</v>
      </c>
      <c r="AZ175" s="96" t="e">
        <f aca="false"/>
        <v>#VALUE!</v>
      </c>
      <c r="BA175" s="96"/>
      <c r="BB175" s="97" t="e">
        <f aca="false"/>
        <v>#VALUE!</v>
      </c>
      <c r="BC175" s="96"/>
      <c r="BD175" s="96"/>
      <c r="BE175" s="96"/>
      <c r="BF175" s="96"/>
      <c r="BG175" s="96"/>
      <c r="BH175" s="96"/>
      <c r="BI175" s="96"/>
      <c r="BJ175" s="96"/>
      <c r="BK175" s="96"/>
      <c r="BL175" s="96"/>
      <c r="BM175" s="96"/>
      <c r="BN175" s="96"/>
      <c r="BO175" s="96"/>
      <c r="BP175" s="96"/>
      <c r="BQ175" s="96"/>
      <c r="BR175" s="96"/>
      <c r="BS175" s="96"/>
      <c r="BT175" s="95" t="e">
        <f aca="false"/>
        <v>#VALUE!</v>
      </c>
      <c r="BU175" s="83" t="e">
        <f aca="false"/>
        <v>#VALUE!</v>
      </c>
      <c r="BV175" s="83"/>
      <c r="BW175" s="83"/>
      <c r="BX175" s="83"/>
      <c r="BY175" s="83"/>
      <c r="BZ175" s="83"/>
      <c r="CA175" s="83"/>
      <c r="CB175" s="83"/>
      <c r="CC175" s="83"/>
      <c r="CD175" s="83"/>
      <c r="CE175" s="83"/>
      <c r="CF175" s="83"/>
      <c r="CG175" s="83"/>
      <c r="CH175" s="83"/>
      <c r="CI175" s="83"/>
      <c r="CJ175" s="83"/>
      <c r="CK175" s="83"/>
      <c r="CL175" s="83"/>
      <c r="CM175" s="83"/>
      <c r="CN175" s="83"/>
      <c r="CO175" s="83"/>
      <c r="CP175" s="83"/>
      <c r="CQ175" s="83"/>
    </row>
    <row r="176" customFormat="false" ht="12.75" hidden="true" customHeight="false" outlineLevel="0" collapsed="false">
      <c r="J176" s="101" t="e">
        <f aca="false"/>
        <v>#VALUE!</v>
      </c>
      <c r="L176" s="102" t="e">
        <f aca="false"/>
        <v>#VALUE!</v>
      </c>
      <c r="M176" s="103"/>
      <c r="N176" s="102" t="e">
        <f aca="false"/>
        <v>#VALUE!</v>
      </c>
      <c r="O176" s="102"/>
      <c r="P176" s="102" t="e">
        <f aca="false"/>
        <v>#VALUE!</v>
      </c>
      <c r="Q176" s="102"/>
      <c r="R176" s="102" t="e">
        <f aca="false"/>
        <v>#VALUE!</v>
      </c>
      <c r="S176" s="103"/>
      <c r="T176" s="104" t="e">
        <f aca="false"/>
        <v>#VALUE!</v>
      </c>
      <c r="U176" s="105"/>
      <c r="V176" s="105"/>
      <c r="W176" s="105"/>
      <c r="X176" s="105"/>
      <c r="Y176" s="105"/>
      <c r="Z176" s="105"/>
      <c r="AA176" s="105"/>
      <c r="AB176" s="105"/>
      <c r="AC176" s="102"/>
      <c r="AD176" s="106" t="e">
        <f aca="false"/>
        <v>#VALUE!</v>
      </c>
      <c r="AE176" s="102" t="e">
        <f aca="false"/>
        <v>#VALUE!</v>
      </c>
      <c r="AF176" s="102" t="e">
        <f aca="false"/>
        <v>#VALUE!</v>
      </c>
      <c r="AG176" s="91" t="e">
        <f aca="false"/>
        <v>#VALUE!</v>
      </c>
      <c r="AH176" s="102" t="e">
        <f aca="false"/>
        <v>#VALUE!</v>
      </c>
      <c r="AI176" s="102" t="e">
        <f aca="false"/>
        <v>#VALUE!</v>
      </c>
      <c r="AJ176" s="102" t="e">
        <f aca="false"/>
        <v>#VALUE!</v>
      </c>
      <c r="AK176" s="102"/>
      <c r="AL176" s="96"/>
      <c r="AM176" s="102" t="e">
        <f aca="false"/>
        <v>#VALUE!</v>
      </c>
      <c r="AN176" s="102" t="e">
        <f aca="false"/>
        <v>#VALUE!</v>
      </c>
      <c r="AO176" s="102" t="e">
        <f aca="false"/>
        <v>#VALUE!</v>
      </c>
      <c r="AP176" s="103" t="e">
        <f aca="false"/>
        <v>#VALUE!</v>
      </c>
      <c r="AQ176" s="102" t="e">
        <f aca="false"/>
        <v>#VALUE!</v>
      </c>
      <c r="AR176" s="102" t="e">
        <f aca="false"/>
        <v>#VALUE!</v>
      </c>
      <c r="AS176" s="102" t="e">
        <f aca="false"/>
        <v>#VALUE!</v>
      </c>
      <c r="AT176" s="102" t="e">
        <f aca="false"/>
        <v>#VALUE!</v>
      </c>
      <c r="AU176" s="102" t="e">
        <f aca="false"/>
        <v>#VALUE!</v>
      </c>
      <c r="AV176" s="102" t="e">
        <f aca="false"/>
        <v>#VALUE!</v>
      </c>
      <c r="AW176" s="102" t="e">
        <f aca="false"/>
        <v>#VALUE!</v>
      </c>
      <c r="AX176" s="102"/>
      <c r="AY176" s="102" t="e">
        <f aca="false"/>
        <v>#VALUE!</v>
      </c>
      <c r="AZ176" s="102" t="e">
        <f aca="false"/>
        <v>#VALUE!</v>
      </c>
      <c r="BA176" s="102"/>
      <c r="BB176" s="103" t="e">
        <f aca="false"/>
        <v>#VALUE!</v>
      </c>
      <c r="BC176" s="96"/>
      <c r="BD176" s="96"/>
      <c r="BE176" s="96"/>
      <c r="BF176" s="96"/>
      <c r="BG176" s="96"/>
      <c r="BH176" s="96"/>
      <c r="BI176" s="96"/>
      <c r="BJ176" s="96"/>
      <c r="BK176" s="96"/>
      <c r="BL176" s="96"/>
      <c r="BM176" s="96"/>
      <c r="BN176" s="96"/>
      <c r="BO176" s="96"/>
      <c r="BP176" s="96"/>
      <c r="BQ176" s="96"/>
      <c r="BR176" s="96"/>
      <c r="BS176" s="96"/>
      <c r="BT176" s="95" t="e">
        <f aca="false"/>
        <v>#VALUE!</v>
      </c>
      <c r="BU176" s="83" t="e">
        <f aca="false"/>
        <v>#VALUE!</v>
      </c>
      <c r="BV176" s="83"/>
      <c r="BW176" s="83"/>
      <c r="BX176" s="83"/>
      <c r="BY176" s="83"/>
      <c r="BZ176" s="83"/>
      <c r="CA176" s="83"/>
      <c r="CB176" s="83"/>
      <c r="CC176" s="83"/>
      <c r="CD176" s="83"/>
      <c r="CE176" s="83"/>
      <c r="CF176" s="83"/>
      <c r="CG176" s="83"/>
      <c r="CH176" s="83"/>
      <c r="CI176" s="83"/>
      <c r="CJ176" s="83"/>
      <c r="CK176" s="83"/>
      <c r="CL176" s="83"/>
      <c r="CM176" s="83"/>
      <c r="CN176" s="83"/>
      <c r="CO176" s="83"/>
      <c r="CP176" s="83"/>
      <c r="CQ176" s="83"/>
    </row>
    <row r="177" customFormat="false" ht="12.75" hidden="true" customHeight="false" outlineLevel="0" collapsed="false">
      <c r="J177" s="37"/>
      <c r="L177" s="90"/>
      <c r="M177" s="97"/>
      <c r="N177" s="96"/>
      <c r="O177" s="96"/>
      <c r="P177" s="90"/>
      <c r="Q177" s="90"/>
      <c r="R177" s="90"/>
      <c r="S177" s="91"/>
      <c r="T177" s="92"/>
      <c r="U177" s="93"/>
      <c r="V177" s="93"/>
      <c r="W177" s="93"/>
      <c r="X177" s="93"/>
      <c r="Y177" s="93"/>
      <c r="Z177" s="93"/>
      <c r="AA177" s="93"/>
      <c r="AB177" s="93"/>
      <c r="AC177" s="90"/>
      <c r="AD177" s="94"/>
      <c r="AE177" s="90"/>
      <c r="AF177" s="90"/>
      <c r="AG177" s="91"/>
      <c r="AH177" s="90"/>
      <c r="AI177" s="90"/>
      <c r="AJ177" s="90"/>
      <c r="AK177" s="90"/>
      <c r="AL177" s="90"/>
      <c r="AM177" s="90"/>
      <c r="AN177" s="90"/>
      <c r="AO177" s="90"/>
      <c r="AP177" s="91"/>
      <c r="AQ177" s="90"/>
      <c r="AR177" s="90"/>
      <c r="AS177" s="90"/>
      <c r="AT177" s="90"/>
      <c r="AU177" s="90"/>
      <c r="AV177" s="90"/>
      <c r="AW177" s="90"/>
      <c r="AX177" s="90"/>
      <c r="AY177" s="90"/>
      <c r="AZ177" s="90"/>
      <c r="BA177" s="90"/>
      <c r="BB177" s="91"/>
      <c r="BC177" s="90"/>
      <c r="BD177" s="90"/>
      <c r="BE177" s="90"/>
      <c r="BF177" s="90"/>
      <c r="BG177" s="90"/>
      <c r="BH177" s="90"/>
      <c r="BI177" s="90"/>
      <c r="BJ177" s="90"/>
      <c r="BK177" s="90"/>
      <c r="BL177" s="90"/>
      <c r="BM177" s="90"/>
      <c r="BN177" s="90"/>
      <c r="BO177" s="90"/>
      <c r="BP177" s="90"/>
      <c r="BQ177" s="90"/>
      <c r="BR177" s="90"/>
      <c r="BS177" s="90"/>
      <c r="BT177" s="107"/>
      <c r="BU177" s="83"/>
      <c r="BV177" s="83"/>
      <c r="BW177" s="83"/>
      <c r="BX177" s="83"/>
      <c r="BY177" s="83"/>
      <c r="BZ177" s="83"/>
      <c r="CA177" s="83"/>
      <c r="CB177" s="83"/>
      <c r="CC177" s="83"/>
      <c r="CD177" s="83"/>
      <c r="CE177" s="83"/>
      <c r="CF177" s="83"/>
      <c r="CG177" s="83"/>
      <c r="CH177" s="83"/>
      <c r="CI177" s="83"/>
      <c r="CJ177" s="83"/>
      <c r="CK177" s="83"/>
      <c r="CL177" s="83"/>
      <c r="CM177" s="83"/>
      <c r="CN177" s="83"/>
      <c r="CO177" s="83"/>
      <c r="CP177" s="83"/>
      <c r="CQ177" s="83"/>
    </row>
    <row r="178" customFormat="false" ht="12.75" hidden="true" customHeight="false" outlineLevel="0" collapsed="false">
      <c r="E178" s="48" t="s">
        <v>247</v>
      </c>
      <c r="L178" s="90"/>
      <c r="M178" s="97"/>
      <c r="N178" s="96"/>
      <c r="O178" s="96"/>
      <c r="P178" s="90"/>
      <c r="Q178" s="90"/>
      <c r="R178" s="90"/>
      <c r="S178" s="91"/>
      <c r="T178" s="92"/>
      <c r="U178" s="93"/>
      <c r="V178" s="93"/>
      <c r="W178" s="93"/>
      <c r="X178" s="93"/>
      <c r="Y178" s="93"/>
      <c r="Z178" s="93"/>
      <c r="AA178" s="93"/>
      <c r="AB178" s="93"/>
      <c r="AC178" s="90"/>
      <c r="AD178" s="94"/>
      <c r="AE178" s="90"/>
      <c r="AF178" s="90"/>
      <c r="AG178" s="91"/>
      <c r="AH178" s="90"/>
      <c r="AI178" s="90"/>
      <c r="AJ178" s="90"/>
      <c r="AK178" s="90"/>
      <c r="AL178" s="90"/>
      <c r="AM178" s="90"/>
      <c r="AN178" s="90"/>
      <c r="AO178" s="90"/>
      <c r="AP178" s="91"/>
      <c r="AQ178" s="90"/>
      <c r="AR178" s="90"/>
      <c r="AS178" s="90"/>
      <c r="AT178" s="90"/>
      <c r="AU178" s="90"/>
      <c r="AV178" s="90"/>
      <c r="AW178" s="90"/>
      <c r="AX178" s="90"/>
      <c r="AY178" s="90"/>
      <c r="AZ178" s="90"/>
      <c r="BA178" s="90"/>
      <c r="BB178" s="91"/>
      <c r="BC178" s="90"/>
      <c r="BD178" s="90"/>
      <c r="BE178" s="90"/>
      <c r="BF178" s="90"/>
      <c r="BG178" s="90"/>
      <c r="BH178" s="90"/>
      <c r="BI178" s="90"/>
      <c r="BJ178" s="90"/>
      <c r="BK178" s="90"/>
      <c r="BL178" s="90"/>
      <c r="BM178" s="90"/>
      <c r="BN178" s="90"/>
      <c r="BO178" s="90"/>
      <c r="BP178" s="90"/>
      <c r="BQ178" s="90"/>
      <c r="BR178" s="90"/>
      <c r="BS178" s="90"/>
      <c r="BT178" s="83"/>
      <c r="BU178" s="83"/>
      <c r="BV178" s="83"/>
      <c r="BW178" s="83"/>
      <c r="BX178" s="83"/>
      <c r="BY178" s="83"/>
      <c r="BZ178" s="83"/>
      <c r="CA178" s="83"/>
      <c r="CB178" s="83"/>
      <c r="CC178" s="83"/>
      <c r="CD178" s="83"/>
      <c r="CE178" s="83"/>
      <c r="CF178" s="83"/>
      <c r="CG178" s="83"/>
      <c r="CH178" s="83"/>
      <c r="CI178" s="83"/>
      <c r="CJ178" s="83"/>
      <c r="CK178" s="83"/>
      <c r="CL178" s="83"/>
      <c r="CM178" s="83"/>
      <c r="CN178" s="83"/>
      <c r="CO178" s="83"/>
      <c r="CP178" s="83"/>
      <c r="CQ178" s="83"/>
    </row>
    <row r="179" customFormat="false" ht="12.75" hidden="true" customHeight="false" outlineLevel="0" collapsed="false">
      <c r="A179" s="0" t="s">
        <v>74</v>
      </c>
      <c r="C179" s="1" t="s">
        <v>248</v>
      </c>
      <c r="D179" s="1"/>
      <c r="F179" s="1" t="s">
        <v>248</v>
      </c>
      <c r="G179" s="0" t="s">
        <v>391</v>
      </c>
      <c r="H179" s="0" t="s">
        <v>392</v>
      </c>
      <c r="J179" s="43" t="n">
        <v>5460</v>
      </c>
      <c r="L179" s="96" t="n">
        <v>0</v>
      </c>
      <c r="M179" s="97"/>
      <c r="N179" s="96" t="e">
        <f aca="false"/>
        <v>#VALUE!</v>
      </c>
      <c r="O179" s="96"/>
      <c r="P179" s="96" t="n">
        <v>0</v>
      </c>
      <c r="Q179" s="96"/>
      <c r="R179" s="96" t="e">
        <f aca="false"/>
        <v>#VALUE!</v>
      </c>
      <c r="S179" s="97"/>
      <c r="T179" s="98" t="n">
        <v>0</v>
      </c>
      <c r="U179" s="99"/>
      <c r="V179" s="99"/>
      <c r="W179" s="99"/>
      <c r="X179" s="99"/>
      <c r="Y179" s="99"/>
      <c r="Z179" s="99"/>
      <c r="AA179" s="99"/>
      <c r="AB179" s="99"/>
      <c r="AC179" s="96"/>
      <c r="AD179" s="100" t="e">
        <f aca="false"/>
        <v>#VALUE!</v>
      </c>
      <c r="AE179" s="96" t="e">
        <f aca="false"/>
        <v>#VALUE!</v>
      </c>
      <c r="AF179" s="96" t="n">
        <v>0</v>
      </c>
      <c r="AG179" s="97" t="e">
        <f aca="false"/>
        <v>#VALUE!</v>
      </c>
      <c r="AH179" s="96" t="n">
        <v>0</v>
      </c>
      <c r="AI179" s="96" t="e">
        <f aca="false"/>
        <v>#VALUE!</v>
      </c>
      <c r="AJ179" s="96" t="e">
        <f aca="false"/>
        <v>#VALUE!</v>
      </c>
      <c r="AK179" s="96"/>
      <c r="AL179" s="96"/>
      <c r="AM179" s="96" t="n">
        <v>0</v>
      </c>
      <c r="AN179" s="96" t="n">
        <v>0</v>
      </c>
      <c r="AO179" s="96" t="n">
        <v>0</v>
      </c>
      <c r="AP179" s="97" t="e">
        <f aca="false"/>
        <v>#VALUE!</v>
      </c>
      <c r="AQ179" s="96" t="n">
        <v>0</v>
      </c>
      <c r="AR179" s="96" t="n">
        <v>0</v>
      </c>
      <c r="AS179" s="96" t="e">
        <f aca="false"/>
        <v>#VALUE!</v>
      </c>
      <c r="AT179" s="96" t="n">
        <v>0</v>
      </c>
      <c r="AU179" s="96" t="n">
        <v>0</v>
      </c>
      <c r="AV179" s="96" t="e">
        <f aca="false"/>
        <v>#VALUE!</v>
      </c>
      <c r="AW179" s="90"/>
      <c r="AX179" s="90"/>
      <c r="AY179" s="96" t="e">
        <f aca="false"/>
        <v>#VALUE!</v>
      </c>
      <c r="AZ179" s="96" t="n">
        <v>0</v>
      </c>
      <c r="BA179" s="96"/>
      <c r="BB179" s="97" t="e">
        <f aca="false"/>
        <v>#VALUE!</v>
      </c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5" t="e">
        <f aca="false"/>
        <v>#VALUE!</v>
      </c>
      <c r="BU179" s="83" t="e">
        <f aca="false"/>
        <v>#VALUE!</v>
      </c>
      <c r="BV179" s="83"/>
      <c r="BW179" s="83"/>
      <c r="BX179" s="83"/>
      <c r="BY179" s="83"/>
      <c r="BZ179" s="83"/>
      <c r="CA179" s="83"/>
      <c r="CB179" s="83"/>
      <c r="CC179" s="83"/>
      <c r="CD179" s="83"/>
      <c r="CE179" s="83"/>
      <c r="CF179" s="83"/>
      <c r="CG179" s="83"/>
      <c r="CH179" s="83"/>
      <c r="CI179" s="83"/>
      <c r="CJ179" s="83"/>
      <c r="CK179" s="83"/>
      <c r="CL179" s="83"/>
      <c r="CM179" s="83"/>
      <c r="CN179" s="83"/>
      <c r="CO179" s="83"/>
      <c r="CP179" s="83"/>
      <c r="CQ179" s="83"/>
    </row>
    <row r="180" customFormat="false" ht="12.75" hidden="true" customHeight="false" outlineLevel="0" collapsed="false">
      <c r="A180" s="0" t="s">
        <v>74</v>
      </c>
      <c r="C180" s="1" t="s">
        <v>252</v>
      </c>
      <c r="D180" s="1"/>
      <c r="F180" s="1" t="s">
        <v>252</v>
      </c>
      <c r="G180" s="0" t="s">
        <v>249</v>
      </c>
      <c r="H180" s="0" t="s">
        <v>393</v>
      </c>
      <c r="J180" s="43" t="n">
        <v>1082716</v>
      </c>
      <c r="L180" s="96" t="e">
        <f aca="false"/>
        <v>#VALUE!</v>
      </c>
      <c r="M180" s="97"/>
      <c r="N180" s="96" t="e">
        <f aca="false"/>
        <v>#VALUE!</v>
      </c>
      <c r="O180" s="96"/>
      <c r="P180" s="96" t="e">
        <f aca="false"/>
        <v>#VALUE!</v>
      </c>
      <c r="Q180" s="96"/>
      <c r="R180" s="96" t="e">
        <f aca="false"/>
        <v>#VALUE!</v>
      </c>
      <c r="S180" s="97"/>
      <c r="T180" s="98" t="e">
        <f aca="false"/>
        <v>#VALUE!</v>
      </c>
      <c r="U180" s="99"/>
      <c r="V180" s="99"/>
      <c r="W180" s="99"/>
      <c r="X180" s="99"/>
      <c r="Y180" s="99"/>
      <c r="Z180" s="99"/>
      <c r="AA180" s="99"/>
      <c r="AB180" s="99"/>
      <c r="AC180" s="96"/>
      <c r="AD180" s="100" t="e">
        <f aca="false"/>
        <v>#VALUE!</v>
      </c>
      <c r="AE180" s="96" t="e">
        <f aca="false"/>
        <v>#VALUE!</v>
      </c>
      <c r="AF180" s="96" t="e">
        <f aca="false"/>
        <v>#VALUE!</v>
      </c>
      <c r="AG180" s="91" t="e">
        <f aca="false"/>
        <v>#VALUE!</v>
      </c>
      <c r="AH180" s="96" t="e">
        <f aca="false"/>
        <v>#VALUE!</v>
      </c>
      <c r="AI180" s="96" t="e">
        <f aca="false"/>
        <v>#VALUE!</v>
      </c>
      <c r="AJ180" s="96" t="e">
        <f aca="false"/>
        <v>#VALUE!</v>
      </c>
      <c r="AK180" s="96"/>
      <c r="AL180" s="96"/>
      <c r="AM180" s="96" t="e">
        <f aca="false"/>
        <v>#VALUE!</v>
      </c>
      <c r="AN180" s="96" t="e">
        <f aca="false"/>
        <v>#VALUE!</v>
      </c>
      <c r="AO180" s="96" t="e">
        <f aca="false"/>
        <v>#VALUE!</v>
      </c>
      <c r="AP180" s="97" t="e">
        <f aca="false"/>
        <v>#VALUE!</v>
      </c>
      <c r="AQ180" s="96" t="e">
        <f aca="false"/>
        <v>#VALUE!</v>
      </c>
      <c r="AR180" s="96" t="e">
        <f aca="false"/>
        <v>#VALUE!</v>
      </c>
      <c r="AS180" s="96" t="e">
        <f aca="false"/>
        <v>#VALUE!</v>
      </c>
      <c r="AT180" s="96" t="e">
        <f aca="false"/>
        <v>#VALUE!</v>
      </c>
      <c r="AU180" s="96" t="e">
        <f aca="false"/>
        <v>#VALUE!</v>
      </c>
      <c r="AV180" s="96" t="e">
        <f aca="false"/>
        <v>#VALUE!</v>
      </c>
      <c r="AW180" s="96" t="e">
        <f aca="false"/>
        <v>#VALUE!</v>
      </c>
      <c r="AX180" s="96"/>
      <c r="AY180" s="96" t="e">
        <f aca="false"/>
        <v>#VALUE!</v>
      </c>
      <c r="AZ180" s="96" t="e">
        <f aca="false"/>
        <v>#VALUE!</v>
      </c>
      <c r="BA180" s="96"/>
      <c r="BB180" s="97" t="e">
        <f aca="false"/>
        <v>#VALUE!</v>
      </c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111" t="e">
        <f aca="false"/>
        <v>#VALUE!</v>
      </c>
      <c r="BU180" s="83" t="e">
        <f aca="false"/>
        <v>#VALUE!</v>
      </c>
      <c r="BV180" s="83"/>
      <c r="BW180" s="83"/>
      <c r="BX180" s="83"/>
      <c r="BZ180" s="83"/>
      <c r="CA180" s="83"/>
      <c r="CB180" s="83"/>
      <c r="CC180" s="83"/>
      <c r="CD180" s="83"/>
      <c r="CE180" s="83"/>
      <c r="CF180" s="83"/>
      <c r="CG180" s="83"/>
      <c r="CH180" s="83"/>
      <c r="CI180" s="83"/>
      <c r="CJ180" s="83"/>
      <c r="CK180" s="83"/>
      <c r="CL180" s="83"/>
      <c r="CM180" s="83"/>
      <c r="CN180" s="83"/>
      <c r="CO180" s="83"/>
      <c r="CP180" s="83"/>
      <c r="CQ180" s="83"/>
    </row>
    <row r="181" customFormat="false" ht="13.5" hidden="true" customHeight="false" outlineLevel="0" collapsed="false">
      <c r="H181" s="1" t="s">
        <v>394</v>
      </c>
      <c r="J181" s="112" t="e">
        <f aca="false"/>
        <v>#VALUE!</v>
      </c>
      <c r="L181" s="112" t="e">
        <f aca="false"/>
        <v>#VALUE!</v>
      </c>
      <c r="M181" s="113"/>
      <c r="N181" s="112" t="e">
        <f aca="false"/>
        <v>#VALUE!</v>
      </c>
      <c r="O181" s="112"/>
      <c r="P181" s="112" t="e">
        <f aca="false"/>
        <v>#VALUE!</v>
      </c>
      <c r="Q181" s="112"/>
      <c r="R181" s="112" t="e">
        <f aca="false"/>
        <v>#VALUE!</v>
      </c>
      <c r="S181" s="113"/>
      <c r="T181" s="114" t="e">
        <f aca="false"/>
        <v>#VALUE!</v>
      </c>
      <c r="U181" s="115"/>
      <c r="V181" s="115"/>
      <c r="W181" s="115"/>
      <c r="X181" s="115"/>
      <c r="Y181" s="115"/>
      <c r="Z181" s="115"/>
      <c r="AA181" s="115"/>
      <c r="AB181" s="115"/>
      <c r="AC181" s="112"/>
      <c r="AD181" s="116" t="e">
        <f aca="false"/>
        <v>#VALUE!</v>
      </c>
      <c r="AE181" s="112" t="e">
        <f aca="false"/>
        <v>#VALUE!</v>
      </c>
      <c r="AF181" s="112" t="e">
        <f aca="false"/>
        <v>#VALUE!</v>
      </c>
      <c r="AG181" s="113" t="e">
        <f aca="false"/>
        <v>#VALUE!</v>
      </c>
      <c r="AH181" s="112" t="e">
        <f aca="false"/>
        <v>#VALUE!</v>
      </c>
      <c r="AI181" s="112" t="e">
        <f aca="false"/>
        <v>#VALUE!</v>
      </c>
      <c r="AJ181" s="112" t="e">
        <f aca="false"/>
        <v>#VALUE!</v>
      </c>
      <c r="AK181" s="112"/>
      <c r="AL181" s="112"/>
      <c r="AM181" s="112" t="e">
        <f aca="false"/>
        <v>#VALUE!</v>
      </c>
      <c r="AN181" s="112" t="e">
        <f aca="false"/>
        <v>#VALUE!</v>
      </c>
      <c r="AO181" s="112" t="e">
        <f aca="false"/>
        <v>#VALUE!</v>
      </c>
      <c r="AP181" s="113" t="e">
        <f aca="false"/>
        <v>#VALUE!</v>
      </c>
      <c r="AQ181" s="112" t="e">
        <f aca="false"/>
        <v>#VALUE!</v>
      </c>
      <c r="AR181" s="112" t="e">
        <f aca="false"/>
        <v>#VALUE!</v>
      </c>
      <c r="AS181" s="112" t="e">
        <f aca="false"/>
        <v>#VALUE!</v>
      </c>
      <c r="AT181" s="112" t="e">
        <f aca="false"/>
        <v>#VALUE!</v>
      </c>
      <c r="AU181" s="112" t="e">
        <f aca="false"/>
        <v>#VALUE!</v>
      </c>
      <c r="AV181" s="112" t="e">
        <f aca="false"/>
        <v>#VALUE!</v>
      </c>
      <c r="AW181" s="112" t="e">
        <f aca="false"/>
        <v>#VALUE!</v>
      </c>
      <c r="AX181" s="112"/>
      <c r="AY181" s="112" t="e">
        <f aca="false"/>
        <v>#VALUE!</v>
      </c>
      <c r="AZ181" s="112" t="e">
        <f aca="false"/>
        <v>#VALUE!</v>
      </c>
      <c r="BA181" s="112"/>
      <c r="BB181" s="113" t="e">
        <f aca="false"/>
        <v>#VALUE!</v>
      </c>
      <c r="BC181" s="112"/>
      <c r="BD181" s="112"/>
      <c r="BE181" s="112"/>
      <c r="BF181" s="112"/>
      <c r="BG181" s="112"/>
      <c r="BH181" s="112"/>
      <c r="BI181" s="112"/>
      <c r="BJ181" s="112"/>
      <c r="BK181" s="112"/>
      <c r="BL181" s="112"/>
      <c r="BM181" s="112"/>
      <c r="BN181" s="112"/>
      <c r="BO181" s="112"/>
      <c r="BP181" s="112"/>
      <c r="BQ181" s="112"/>
      <c r="BR181" s="112"/>
      <c r="BS181" s="112"/>
      <c r="BT181" s="112" t="e">
        <f aca="false"/>
        <v>#VALUE!</v>
      </c>
      <c r="BU181" s="112" t="e">
        <f aca="false"/>
        <v>#VALUE!</v>
      </c>
      <c r="BV181" s="83"/>
      <c r="BW181" s="83"/>
      <c r="BX181" s="83"/>
      <c r="BZ181" s="83"/>
      <c r="CA181" s="83"/>
      <c r="CB181" s="83"/>
      <c r="CC181" s="83"/>
      <c r="CD181" s="83"/>
      <c r="CE181" s="83"/>
      <c r="CF181" s="83"/>
      <c r="CG181" s="83"/>
      <c r="CH181" s="83"/>
      <c r="CI181" s="83"/>
      <c r="CJ181" s="83"/>
      <c r="CK181" s="83"/>
      <c r="CL181" s="83"/>
      <c r="CM181" s="83"/>
      <c r="CN181" s="83"/>
      <c r="CO181" s="83"/>
      <c r="CP181" s="83"/>
      <c r="CQ181" s="83"/>
    </row>
    <row r="182" customFormat="false" ht="12.75" hidden="true" customHeight="false" outlineLevel="0" collapsed="false">
      <c r="L182" s="51" t="e">
        <f aca="false"/>
        <v>#VALUE!</v>
      </c>
      <c r="M182" s="54"/>
      <c r="N182" s="51" t="e">
        <f aca="false"/>
        <v>#VALUE!</v>
      </c>
      <c r="O182" s="51"/>
      <c r="P182" s="51" t="e">
        <f aca="false"/>
        <v>#VALUE!</v>
      </c>
      <c r="Q182" s="51"/>
      <c r="R182" s="51" t="e">
        <f aca="false"/>
        <v>#VALUE!</v>
      </c>
      <c r="S182" s="54"/>
      <c r="T182" s="71" t="e">
        <f aca="false"/>
        <v>#VALUE!</v>
      </c>
      <c r="U182" s="72"/>
      <c r="V182" s="72"/>
      <c r="W182" s="72"/>
      <c r="X182" s="72"/>
      <c r="Y182" s="72"/>
      <c r="Z182" s="72"/>
      <c r="AA182" s="72"/>
      <c r="AB182" s="72"/>
      <c r="AC182" s="51"/>
      <c r="AD182" s="62" t="e">
        <f aca="false"/>
        <v>#VALUE!</v>
      </c>
      <c r="AE182" s="51" t="e">
        <f aca="false"/>
        <v>#VALUE!</v>
      </c>
      <c r="AF182" s="51" t="e">
        <f aca="false"/>
        <v>#VALUE!</v>
      </c>
      <c r="AG182" s="54" t="e">
        <f aca="false"/>
        <v>#VALUE!</v>
      </c>
      <c r="AH182" s="51" t="e">
        <f aca="false"/>
        <v>#VALUE!</v>
      </c>
      <c r="AI182" s="51" t="e">
        <f aca="false"/>
        <v>#VALUE!</v>
      </c>
      <c r="AJ182" s="51" t="e">
        <f aca="false"/>
        <v>#VALUE!</v>
      </c>
      <c r="AK182" s="51"/>
      <c r="AL182" s="51"/>
      <c r="AM182" s="51" t="e">
        <f aca="false"/>
        <v>#VALUE!</v>
      </c>
      <c r="AN182" s="51" t="e">
        <f aca="false"/>
        <v>#VALUE!</v>
      </c>
      <c r="AO182" s="51" t="e">
        <f aca="false"/>
        <v>#VALUE!</v>
      </c>
      <c r="AP182" s="54" t="e">
        <f aca="false"/>
        <v>#VALUE!</v>
      </c>
      <c r="AQ182" s="51" t="e">
        <f aca="false"/>
        <v>#VALUE!</v>
      </c>
      <c r="AR182" s="51" t="e">
        <f aca="false"/>
        <v>#VALUE!</v>
      </c>
      <c r="AS182" s="51" t="e">
        <f aca="false"/>
        <v>#VALUE!</v>
      </c>
      <c r="AT182" s="51" t="e">
        <f aca="false"/>
        <v>#VALUE!</v>
      </c>
      <c r="AU182" s="51" t="e">
        <f aca="false"/>
        <v>#VALUE!</v>
      </c>
      <c r="AV182" s="51" t="e">
        <f aca="false"/>
        <v>#VALUE!</v>
      </c>
      <c r="AW182" s="51" t="e">
        <f aca="false"/>
        <v>#VALUE!</v>
      </c>
      <c r="AX182" s="51"/>
      <c r="AY182" s="51" t="e">
        <f aca="false"/>
        <v>#VALUE!</v>
      </c>
      <c r="AZ182" s="51" t="e">
        <f aca="false"/>
        <v>#VALUE!</v>
      </c>
      <c r="BA182" s="51"/>
      <c r="BB182" s="54" t="e">
        <f aca="false"/>
        <v>#VALUE!</v>
      </c>
      <c r="BC182" s="51"/>
      <c r="BD182" s="51"/>
      <c r="BE182" s="51"/>
      <c r="BF182" s="51"/>
      <c r="BG182" s="51"/>
      <c r="BH182" s="51"/>
      <c r="BI182" s="51"/>
      <c r="BJ182" s="51"/>
      <c r="BK182" s="51"/>
      <c r="BL182" s="51"/>
      <c r="BM182" s="51"/>
      <c r="BN182" s="51"/>
      <c r="BO182" s="51"/>
      <c r="BP182" s="51"/>
      <c r="BQ182" s="51"/>
      <c r="BR182" s="51"/>
      <c r="BS182" s="51"/>
      <c r="BT182" s="51" t="e">
        <f aca="false"/>
        <v>#VALUE!</v>
      </c>
      <c r="BU182" s="51" t="e">
        <f aca="false"/>
        <v>#VALUE!</v>
      </c>
      <c r="BV182" s="83"/>
      <c r="BW182" s="83"/>
      <c r="BX182" s="83"/>
      <c r="BZ182" s="83"/>
      <c r="CA182" s="83"/>
      <c r="CB182" s="83"/>
      <c r="CC182" s="83"/>
      <c r="CD182" s="83"/>
      <c r="CE182" s="83"/>
      <c r="CF182" s="83"/>
      <c r="CG182" s="83"/>
      <c r="CH182" s="83"/>
      <c r="CI182" s="83"/>
      <c r="CJ182" s="83"/>
      <c r="CK182" s="83"/>
      <c r="CL182" s="83"/>
      <c r="CM182" s="83"/>
      <c r="CN182" s="83"/>
      <c r="CO182" s="83"/>
      <c r="CP182" s="83"/>
      <c r="CQ182" s="83"/>
    </row>
    <row r="183" customFormat="false" ht="12.75" hidden="true" customHeight="false" outlineLevel="0" collapsed="false">
      <c r="E183" s="117" t="s">
        <v>395</v>
      </c>
      <c r="L183" s="51" t="n">
        <v>0.00178980519691888</v>
      </c>
      <c r="M183" s="54"/>
      <c r="N183" s="51" t="n">
        <v>0.137362640658299</v>
      </c>
      <c r="O183" s="51"/>
      <c r="P183" s="51" t="n">
        <v>0.00248140914080859</v>
      </c>
      <c r="Q183" s="51"/>
      <c r="R183" s="51" t="n">
        <v>0.00248140914080859</v>
      </c>
      <c r="S183" s="54"/>
      <c r="T183" s="71" t="n">
        <v>0.111867369886975</v>
      </c>
      <c r="U183" s="72"/>
      <c r="V183" s="72"/>
      <c r="W183" s="72"/>
      <c r="X183" s="72"/>
      <c r="Y183" s="72"/>
      <c r="Z183" s="72"/>
      <c r="AA183" s="72"/>
      <c r="AB183" s="72"/>
      <c r="AC183" s="51"/>
      <c r="AD183" s="62" t="n">
        <v>0.10437747379369</v>
      </c>
      <c r="AE183" s="51" t="n">
        <v>0.00688293857392134</v>
      </c>
      <c r="AF183" s="51" t="n">
        <v>0.0287254842489926</v>
      </c>
      <c r="AG183" s="54" t="n">
        <v>0.0124748833282417</v>
      </c>
      <c r="AH183" s="51" t="n">
        <v>0.00474436082800806</v>
      </c>
      <c r="AI183" s="51" t="n">
        <v>0.00115267323981619</v>
      </c>
      <c r="AJ183" s="51" t="n">
        <v>0.00378771406324103</v>
      </c>
      <c r="AK183" s="51"/>
      <c r="AL183" s="51"/>
      <c r="AM183" s="51" t="n">
        <v>0.00394280843699265</v>
      </c>
      <c r="AN183" s="51" t="n">
        <v>0.0221253390718685</v>
      </c>
      <c r="AO183" s="51" t="n">
        <v>0.103804153206852</v>
      </c>
      <c r="AP183" s="54" t="n">
        <v>0.460143739250892</v>
      </c>
      <c r="AQ183" s="51" t="n">
        <v>0.0756611653909983</v>
      </c>
      <c r="AR183" s="51" t="n">
        <v>0.198784124082605</v>
      </c>
      <c r="AS183" s="51" t="n">
        <v>0.0836777959201289</v>
      </c>
      <c r="AT183" s="51" t="n">
        <v>0.00202033984488211</v>
      </c>
      <c r="AU183" s="51" t="n">
        <v>0.062088805493637</v>
      </c>
      <c r="AV183" s="51" t="n">
        <v>0.00581928128389119</v>
      </c>
      <c r="AW183" s="51" t="n">
        <v>0</v>
      </c>
      <c r="AX183" s="51"/>
      <c r="AY183" s="51" t="n">
        <v>0.0111343246821122</v>
      </c>
      <c r="AZ183" s="51" t="n">
        <v>0.0187120229971934</v>
      </c>
      <c r="BA183" s="51"/>
      <c r="BB183" s="54" t="n">
        <v>0.00363408238062478</v>
      </c>
      <c r="BC183" s="51"/>
      <c r="BD183" s="51"/>
      <c r="BE183" s="51"/>
      <c r="BF183" s="51"/>
      <c r="BG183" s="51"/>
      <c r="BH183" s="51"/>
      <c r="BI183" s="51"/>
      <c r="BJ183" s="51"/>
      <c r="BK183" s="51"/>
      <c r="BL183" s="51"/>
      <c r="BM183" s="51"/>
      <c r="BN183" s="51"/>
      <c r="BO183" s="51"/>
      <c r="BP183" s="51"/>
      <c r="BQ183" s="51"/>
      <c r="BR183" s="51"/>
      <c r="BS183" s="51"/>
      <c r="BT183" s="50" t="n">
        <v>1</v>
      </c>
      <c r="BU183" s="83"/>
    </row>
    <row r="184" customFormat="false" ht="12.75" hidden="true" customHeight="false" outlineLevel="0" collapsed="false">
      <c r="T184" s="44"/>
      <c r="U184" s="45"/>
      <c r="V184" s="45"/>
      <c r="W184" s="45"/>
      <c r="X184" s="45"/>
      <c r="Y184" s="45"/>
      <c r="Z184" s="45"/>
      <c r="AA184" s="45"/>
      <c r="AB184" s="45"/>
      <c r="AD184" s="41"/>
      <c r="AR184" s="40"/>
      <c r="BU184" s="83"/>
    </row>
    <row r="185" customFormat="false" ht="12.75" hidden="true" customHeight="false" outlineLevel="0" collapsed="false">
      <c r="G185" s="36" t="s">
        <v>396</v>
      </c>
      <c r="H185" s="36" t="s">
        <v>397</v>
      </c>
      <c r="T185" s="44"/>
      <c r="U185" s="45"/>
      <c r="V185" s="45"/>
      <c r="W185" s="45"/>
      <c r="X185" s="45"/>
      <c r="Y185" s="45"/>
      <c r="Z185" s="45"/>
      <c r="AA185" s="45"/>
      <c r="AB185" s="45"/>
      <c r="AD185" s="41"/>
      <c r="BU185" s="83"/>
    </row>
    <row r="186" customFormat="false" ht="12.75" hidden="true" customHeight="false" outlineLevel="0" collapsed="false">
      <c r="G186" s="36"/>
      <c r="H186" s="36" t="s">
        <v>398</v>
      </c>
      <c r="T186" s="44"/>
      <c r="U186" s="45"/>
      <c r="V186" s="45"/>
      <c r="W186" s="45"/>
      <c r="X186" s="45"/>
      <c r="Y186" s="45"/>
      <c r="Z186" s="45"/>
      <c r="AA186" s="45"/>
      <c r="AB186" s="45"/>
      <c r="AD186" s="41"/>
    </row>
    <row r="187" customFormat="false" ht="12.75" hidden="true" customHeight="false" outlineLevel="0" collapsed="false">
      <c r="T187" s="44"/>
      <c r="U187" s="45"/>
      <c r="V187" s="45"/>
      <c r="W187" s="45"/>
      <c r="X187" s="45"/>
      <c r="Y187" s="45"/>
      <c r="Z187" s="45"/>
      <c r="AA187" s="45"/>
      <c r="AB187" s="45"/>
      <c r="AD187" s="41"/>
    </row>
    <row r="188" customFormat="false" ht="12.75" hidden="false" customHeight="false" outlineLevel="0" collapsed="false">
      <c r="T188" s="118"/>
      <c r="U188" s="119"/>
      <c r="V188" s="119"/>
      <c r="W188" s="119"/>
      <c r="X188" s="119"/>
      <c r="Y188" s="119"/>
      <c r="Z188" s="119"/>
      <c r="AA188" s="119"/>
      <c r="AB188" s="119"/>
      <c r="AC188" s="120"/>
      <c r="AD188" s="121"/>
    </row>
    <row r="189" customFormat="false" ht="12.75" hidden="false" customHeight="false" outlineLevel="0" collapsed="false">
      <c r="T189" s="45"/>
      <c r="U189" s="45"/>
      <c r="V189" s="45"/>
      <c r="W189" s="45"/>
      <c r="X189" s="45"/>
      <c r="Y189" s="45"/>
      <c r="Z189" s="45"/>
      <c r="AA189" s="45"/>
      <c r="AB189" s="45"/>
    </row>
    <row r="214" customFormat="false" ht="12.75" hidden="false" customHeight="false" outlineLevel="0" collapsed="false">
      <c r="BT214" s="2"/>
    </row>
    <row r="215" customFormat="false" ht="12.75" hidden="false" customHeight="false" outlineLevel="0" collapsed="false">
      <c r="BT215" s="2"/>
    </row>
    <row r="216" customFormat="false" ht="12.75" hidden="false" customHeight="false" outlineLevel="0" collapsed="false">
      <c r="BT216" s="2"/>
    </row>
    <row r="217" customFormat="false" ht="12.75" hidden="false" customHeight="false" outlineLevel="0" collapsed="false">
      <c r="BT217" s="2"/>
    </row>
    <row r="218" customFormat="false" ht="12.75" hidden="false" customHeight="false" outlineLevel="0" collapsed="false">
      <c r="BT218" s="2"/>
    </row>
    <row r="219" customFormat="false" ht="12.75" hidden="false" customHeight="false" outlineLevel="0" collapsed="false">
      <c r="BT219" s="2"/>
    </row>
    <row r="220" customFormat="false" ht="12.75" hidden="false" customHeight="false" outlineLevel="0" collapsed="false">
      <c r="BT220" s="2"/>
    </row>
    <row r="221" customFormat="false" ht="12.75" hidden="false" customHeight="false" outlineLevel="0" collapsed="false">
      <c r="BT221" s="2"/>
    </row>
    <row r="222" customFormat="false" ht="12.75" hidden="false" customHeight="false" outlineLevel="0" collapsed="false">
      <c r="BT222" s="2"/>
    </row>
    <row r="223" customFormat="false" ht="12.75" hidden="false" customHeight="false" outlineLevel="0" collapsed="false">
      <c r="BT223" s="2"/>
    </row>
    <row r="224" customFormat="false" ht="12.75" hidden="false" customHeight="false" outlineLevel="0" collapsed="false">
      <c r="BT224" s="2"/>
    </row>
    <row r="225" customFormat="false" ht="12.75" hidden="false" customHeight="false" outlineLevel="0" collapsed="false">
      <c r="BT225" s="2"/>
    </row>
    <row r="226" customFormat="false" ht="12.75" hidden="false" customHeight="false" outlineLevel="0" collapsed="false">
      <c r="BT226" s="2"/>
    </row>
    <row r="227" customFormat="false" ht="12.75" hidden="false" customHeight="false" outlineLevel="0" collapsed="false">
      <c r="BT227" s="2"/>
    </row>
  </sheetData>
  <sheetProtection sheet="true" password="df19" objects="true" scenarios="true"/>
  <mergeCells count="1">
    <mergeCell ref="L1:BB1"/>
  </mergeCells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2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2000-01-14T17:22:02Z</dcterms:created>
  <dc:creator>Brian Heinrich</dc:creator>
  <dc:description/>
  <dc:language>en-US</dc:language>
  <cp:lastModifiedBy>bherod</cp:lastModifiedBy>
  <cp:revision>0</cp:revision>
  <dc:subject/>
  <dc:title/>
</cp:coreProperties>
</file>