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 Equity Trading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<sst xmlns="http://schemas.openxmlformats.org/spreadsheetml/2006/main" count="17" uniqueCount="16">
  <si>
    <t xml:space="preserve">Bought</t>
  </si>
  <si>
    <t xml:space="preserve">Sold</t>
  </si>
  <si>
    <t xml:space="preserve">Price</t>
  </si>
  <si>
    <t xml:space="preserve">Buy Cost</t>
  </si>
  <si>
    <t xml:space="preserve">Sale Proceed</t>
  </si>
  <si>
    <t xml:space="preserve">Gain/Loss</t>
  </si>
  <si>
    <t xml:space="preserve">Commision</t>
  </si>
  <si>
    <t xml:space="preserve">Anderson Exploration</t>
  </si>
  <si>
    <t xml:space="preserve">Grew Wolf Exploration</t>
  </si>
  <si>
    <t xml:space="preserve">Numac Energy</t>
  </si>
  <si>
    <t xml:space="preserve">Velvet Exploration</t>
  </si>
  <si>
    <t xml:space="preserve">Transalta 7.5% Perferred Shares</t>
  </si>
  <si>
    <t xml:space="preserve">Uniglobe Travel</t>
  </si>
  <si>
    <t xml:space="preserve">Ensign Resource Group</t>
  </si>
  <si>
    <t xml:space="preserve">Total Gain Before Commision</t>
  </si>
  <si>
    <t xml:space="preserve">Total Gain After Commision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</si>
</sst>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4" min="2" style="0" width="10.71"/>
    <col collapsed="false" customWidth="true" hidden="false" outlineLevel="0" max="8" min="5" style="0" width="13.7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/>
      <c r="J2" s="2"/>
    </row>
    <row r="3" customFormat="false" ht="12.75" hidden="false" customHeight="false" outlineLevel="0" collapsed="false">
      <c r="B3" s="3"/>
      <c r="C3" s="3"/>
      <c r="D3" s="3"/>
      <c r="E3" s="3"/>
      <c r="F3" s="3"/>
      <c r="G3" s="3"/>
      <c r="H3" s="3"/>
      <c r="I3" s="2"/>
      <c r="J3" s="2"/>
    </row>
    <row r="4" customFormat="false" ht="12.75" hidden="false" customHeight="false" outlineLevel="0" collapsed="false">
      <c r="A4" s="4" t="s">
        <v>7</v>
      </c>
      <c r="B4" s="3"/>
      <c r="C4" s="3"/>
      <c r="D4" s="3"/>
      <c r="E4" s="3"/>
      <c r="F4" s="3"/>
      <c r="G4" s="3"/>
      <c r="H4" s="3"/>
      <c r="I4" s="2"/>
      <c r="J4" s="2"/>
    </row>
    <row r="5" customFormat="false" ht="12.75" hidden="false" customHeight="false" outlineLevel="0" collapsed="false">
      <c r="A5" s="5" t="n">
        <v>36396</v>
      </c>
      <c r="B5" s="2" t="n">
        <v>250</v>
      </c>
      <c r="C5" s="2"/>
      <c r="D5" s="6" t="n">
        <v>21.5</v>
      </c>
      <c r="E5" s="7" t="n">
        <f aca="false">B5*D5</f>
        <v>5375</v>
      </c>
      <c r="F5" s="7" t="n">
        <f aca="false">C5*D5</f>
        <v>0</v>
      </c>
      <c r="G5" s="7"/>
      <c r="H5" s="6" t="n">
        <v>50</v>
      </c>
    </row>
    <row r="6" customFormat="false" ht="12.75" hidden="false" customHeight="false" outlineLevel="0" collapsed="false">
      <c r="A6" s="5" t="n">
        <v>36441</v>
      </c>
      <c r="B6" s="2" t="n">
        <v>300</v>
      </c>
      <c r="C6" s="2"/>
      <c r="D6" s="6" t="n">
        <v>17.95</v>
      </c>
      <c r="E6" s="7" t="n">
        <f aca="false">B6*D6</f>
        <v>5385</v>
      </c>
      <c r="F6" s="7" t="n">
        <f aca="false">C6*D6</f>
        <v>0</v>
      </c>
      <c r="G6" s="7"/>
      <c r="H6" s="6" t="n">
        <v>50</v>
      </c>
    </row>
    <row r="7" customFormat="false" ht="12.75" hidden="false" customHeight="false" outlineLevel="0" collapsed="false">
      <c r="A7" s="5" t="n">
        <v>36482</v>
      </c>
      <c r="B7" s="2"/>
      <c r="C7" s="2" t="n">
        <v>550</v>
      </c>
      <c r="D7" s="6" t="n">
        <v>19.3</v>
      </c>
      <c r="E7" s="7" t="n">
        <f aca="false">B7*D7</f>
        <v>0</v>
      </c>
      <c r="F7" s="7" t="n">
        <f aca="false">C7*D7</f>
        <v>10615</v>
      </c>
      <c r="G7" s="7"/>
      <c r="H7" s="6" t="n">
        <v>62.5</v>
      </c>
    </row>
    <row r="8" customFormat="false" ht="12.75" hidden="false" customHeight="false" outlineLevel="0" collapsed="false">
      <c r="A8" s="5" t="n">
        <v>36502</v>
      </c>
      <c r="B8" s="2" t="n">
        <v>500</v>
      </c>
      <c r="C8" s="2"/>
      <c r="D8" s="6" t="n">
        <v>14.85</v>
      </c>
      <c r="E8" s="7" t="n">
        <f aca="false">B8*D8</f>
        <v>7425</v>
      </c>
      <c r="F8" s="7" t="n">
        <f aca="false">C8*D8</f>
        <v>0</v>
      </c>
      <c r="G8" s="7"/>
      <c r="H8" s="6" t="n">
        <v>60</v>
      </c>
    </row>
    <row r="9" customFormat="false" ht="12.75" hidden="false" customHeight="false" outlineLevel="0" collapsed="false">
      <c r="A9" s="5" t="n">
        <v>36508</v>
      </c>
      <c r="B9" s="2" t="n">
        <v>500</v>
      </c>
      <c r="C9" s="2"/>
      <c r="D9" s="6" t="n">
        <v>15</v>
      </c>
      <c r="E9" s="7" t="n">
        <f aca="false">B9*D9</f>
        <v>7500</v>
      </c>
      <c r="F9" s="7" t="n">
        <f aca="false">C9*D9</f>
        <v>0</v>
      </c>
      <c r="G9" s="7"/>
      <c r="H9" s="6" t="n">
        <v>60</v>
      </c>
    </row>
    <row r="10" customFormat="false" ht="12.75" hidden="false" customHeight="false" outlineLevel="0" collapsed="false">
      <c r="A10" s="5" t="n">
        <v>36509</v>
      </c>
      <c r="B10" s="2"/>
      <c r="C10" s="2" t="n">
        <v>1000</v>
      </c>
      <c r="D10" s="6" t="n">
        <v>15.9</v>
      </c>
      <c r="E10" s="7" t="n">
        <f aca="false">B10*D10</f>
        <v>0</v>
      </c>
      <c r="F10" s="7" t="n">
        <f aca="false">C10*D10</f>
        <v>15900</v>
      </c>
      <c r="G10" s="7"/>
      <c r="H10" s="6" t="n">
        <v>85</v>
      </c>
    </row>
    <row r="11" customFormat="false" ht="12.75" hidden="false" customHeight="false" outlineLevel="0" collapsed="false">
      <c r="A11" s="5"/>
      <c r="B11" s="2"/>
      <c r="C11" s="2"/>
      <c r="D11" s="6"/>
      <c r="E11" s="8" t="n">
        <f aca="false">SUM(E2:E10)</f>
        <v>25685</v>
      </c>
      <c r="F11" s="8" t="n">
        <f aca="false">SUM(F5:F10)</f>
        <v>26515</v>
      </c>
      <c r="G11" s="8" t="n">
        <f aca="false">F11-E11</f>
        <v>830</v>
      </c>
      <c r="H11" s="8"/>
    </row>
    <row r="12" customFormat="false" ht="12.75" hidden="false" customHeight="false" outlineLevel="0" collapsed="false">
      <c r="A12" s="5"/>
      <c r="B12" s="2"/>
      <c r="C12" s="2"/>
      <c r="D12" s="6"/>
      <c r="H12" s="6"/>
    </row>
    <row r="13" customFormat="false" ht="12.75" hidden="false" customHeight="false" outlineLevel="0" collapsed="false">
      <c r="A13" s="4" t="s">
        <v>8</v>
      </c>
      <c r="B13" s="2"/>
      <c r="C13" s="2"/>
      <c r="D13" s="6"/>
      <c r="H13" s="6"/>
    </row>
    <row r="14" customFormat="false" ht="12.75" hidden="false" customHeight="false" outlineLevel="0" collapsed="false">
      <c r="A14" s="5" t="n">
        <v>36391</v>
      </c>
      <c r="B14" s="2" t="n">
        <v>2500</v>
      </c>
      <c r="C14" s="2"/>
      <c r="D14" s="6" t="n">
        <v>1.85</v>
      </c>
      <c r="E14" s="7" t="n">
        <f aca="false">B14*D14</f>
        <v>4625</v>
      </c>
      <c r="F14" s="7" t="n">
        <f aca="false">C14*D14</f>
        <v>0</v>
      </c>
      <c r="G14" s="7"/>
      <c r="H14" s="6" t="n">
        <v>85</v>
      </c>
    </row>
    <row r="15" customFormat="false" ht="12.75" hidden="false" customHeight="false" outlineLevel="0" collapsed="false">
      <c r="A15" s="5" t="n">
        <v>36438</v>
      </c>
      <c r="B15" s="2"/>
      <c r="C15" s="2" t="n">
        <v>1000</v>
      </c>
      <c r="D15" s="6" t="n">
        <v>2.4</v>
      </c>
      <c r="E15" s="7" t="n">
        <f aca="false">B15*D15</f>
        <v>0</v>
      </c>
      <c r="F15" s="7" t="n">
        <f aca="false">C15*D15</f>
        <v>2400</v>
      </c>
      <c r="G15" s="7"/>
      <c r="H15" s="6" t="n">
        <v>65</v>
      </c>
    </row>
    <row r="16" customFormat="false" ht="12.75" hidden="false" customHeight="false" outlineLevel="0" collapsed="false">
      <c r="A16" s="5" t="n">
        <v>36439</v>
      </c>
      <c r="B16" s="2"/>
      <c r="C16" s="2" t="n">
        <v>1500</v>
      </c>
      <c r="D16" s="6" t="n">
        <v>2.2</v>
      </c>
      <c r="E16" s="7" t="n">
        <f aca="false">B16*D16</f>
        <v>0</v>
      </c>
      <c r="F16" s="7" t="n">
        <f aca="false">C16*D16</f>
        <v>3300</v>
      </c>
      <c r="G16" s="7"/>
      <c r="H16" s="6" t="n">
        <v>80</v>
      </c>
    </row>
    <row r="17" customFormat="false" ht="12.75" hidden="false" customHeight="false" outlineLevel="0" collapsed="false">
      <c r="A17" s="5"/>
      <c r="B17" s="2"/>
      <c r="C17" s="2"/>
      <c r="D17" s="6"/>
      <c r="E17" s="8" t="n">
        <f aca="false">SUM(E14:E16)</f>
        <v>4625</v>
      </c>
      <c r="F17" s="8" t="n">
        <f aca="false">SUM(F14:F16)</f>
        <v>5700</v>
      </c>
      <c r="G17" s="8" t="n">
        <f aca="false">F17-E17</f>
        <v>1075</v>
      </c>
      <c r="H17" s="8"/>
    </row>
    <row r="18" customFormat="false" ht="12.75" hidden="false" customHeight="false" outlineLevel="0" collapsed="false">
      <c r="A18" s="4"/>
      <c r="B18" s="2"/>
      <c r="C18" s="2"/>
      <c r="D18" s="6"/>
      <c r="H18" s="6"/>
    </row>
    <row r="19" customFormat="false" ht="12.75" hidden="false" customHeight="false" outlineLevel="0" collapsed="false">
      <c r="A19" s="4" t="s">
        <v>9</v>
      </c>
      <c r="B19" s="2"/>
      <c r="C19" s="2"/>
      <c r="D19" s="6"/>
      <c r="H19" s="6"/>
    </row>
    <row r="20" customFormat="false" ht="12.75" hidden="false" customHeight="false" outlineLevel="0" collapsed="false">
      <c r="A20" s="5" t="n">
        <v>36389</v>
      </c>
      <c r="B20" s="2" t="n">
        <v>1000</v>
      </c>
      <c r="C20" s="2"/>
      <c r="D20" s="6" t="n">
        <v>4.7</v>
      </c>
      <c r="E20" s="7" t="n">
        <f aca="false">B20*D20</f>
        <v>4700</v>
      </c>
      <c r="F20" s="7" t="n">
        <f aca="false">C20*D20</f>
        <v>0</v>
      </c>
      <c r="G20" s="7"/>
      <c r="H20" s="6" t="n">
        <v>65</v>
      </c>
    </row>
    <row r="21" customFormat="false" ht="12.75" hidden="false" customHeight="false" outlineLevel="0" collapsed="false">
      <c r="A21" s="5" t="n">
        <v>36396</v>
      </c>
      <c r="B21" s="2"/>
      <c r="C21" s="2" t="n">
        <v>1000</v>
      </c>
      <c r="D21" s="6" t="n">
        <v>5.75</v>
      </c>
      <c r="E21" s="7" t="n">
        <f aca="false">B21*D21</f>
        <v>0</v>
      </c>
      <c r="F21" s="7" t="n">
        <f aca="false">C21*D21</f>
        <v>5750</v>
      </c>
      <c r="G21" s="7"/>
      <c r="H21" s="6" t="n">
        <v>75</v>
      </c>
    </row>
    <row r="22" customFormat="false" ht="12.75" hidden="false" customHeight="false" outlineLevel="0" collapsed="false">
      <c r="A22" s="5"/>
      <c r="B22" s="2"/>
      <c r="C22" s="2"/>
      <c r="D22" s="6"/>
      <c r="E22" s="8" t="n">
        <f aca="false">SUM(E20:E21)</f>
        <v>4700</v>
      </c>
      <c r="F22" s="8" t="n">
        <f aca="false">SUM(F20:F21)</f>
        <v>5750</v>
      </c>
      <c r="G22" s="8" t="n">
        <f aca="false">F22-E22</f>
        <v>1050</v>
      </c>
      <c r="H22" s="8"/>
    </row>
    <row r="23" customFormat="false" ht="12.75" hidden="false" customHeight="false" outlineLevel="0" collapsed="false">
      <c r="A23" s="5"/>
      <c r="B23" s="2"/>
      <c r="C23" s="2"/>
      <c r="D23" s="6"/>
      <c r="H23" s="6"/>
    </row>
    <row r="24" customFormat="false" ht="12.75" hidden="false" customHeight="false" outlineLevel="0" collapsed="false">
      <c r="A24" s="4" t="s">
        <v>10</v>
      </c>
      <c r="B24" s="2"/>
      <c r="C24" s="2"/>
      <c r="D24" s="6"/>
      <c r="H24" s="6"/>
    </row>
    <row r="25" customFormat="false" ht="12.75" hidden="false" customHeight="false" outlineLevel="0" collapsed="false">
      <c r="A25" s="5" t="n">
        <v>36360</v>
      </c>
      <c r="B25" s="2" t="n">
        <v>1000</v>
      </c>
      <c r="C25" s="2"/>
      <c r="D25" s="6" t="n">
        <v>4.4</v>
      </c>
      <c r="E25" s="7" t="n">
        <f aca="false">B25*D25</f>
        <v>4400</v>
      </c>
      <c r="F25" s="7" t="n">
        <f aca="false">C25*D25</f>
        <v>0</v>
      </c>
      <c r="G25" s="7"/>
      <c r="H25" s="6" t="n">
        <v>168.4</v>
      </c>
    </row>
    <row r="26" customFormat="false" ht="12.75" hidden="false" customHeight="false" outlineLevel="0" collapsed="false">
      <c r="A26" s="5" t="n">
        <v>36403</v>
      </c>
      <c r="B26" s="2"/>
      <c r="C26" s="2" t="n">
        <v>1000</v>
      </c>
      <c r="D26" s="6" t="n">
        <v>5.5</v>
      </c>
      <c r="E26" s="7" t="n">
        <f aca="false">B26*D26</f>
        <v>0</v>
      </c>
      <c r="F26" s="7" t="n">
        <f aca="false">C26*D26</f>
        <v>5500</v>
      </c>
      <c r="G26" s="7"/>
      <c r="H26" s="6" t="n">
        <v>75</v>
      </c>
    </row>
    <row r="27" customFormat="false" ht="12.75" hidden="false" customHeight="false" outlineLevel="0" collapsed="false">
      <c r="A27" s="5"/>
      <c r="B27" s="2"/>
      <c r="C27" s="2"/>
      <c r="D27" s="6"/>
      <c r="E27" s="8" t="n">
        <f aca="false">SUM(E25:E26)</f>
        <v>4400</v>
      </c>
      <c r="F27" s="8" t="n">
        <f aca="false">SUM(F25:F26)</f>
        <v>5500</v>
      </c>
      <c r="G27" s="8" t="n">
        <f aca="false">F27-E27</f>
        <v>1100</v>
      </c>
      <c r="H27" s="8"/>
    </row>
    <row r="28" customFormat="false" ht="12.75" hidden="false" customHeight="false" outlineLevel="0" collapsed="false">
      <c r="A28" s="5"/>
      <c r="B28" s="2"/>
      <c r="C28" s="2"/>
      <c r="D28" s="6"/>
      <c r="E28" s="8"/>
      <c r="F28" s="8"/>
      <c r="G28" s="8"/>
      <c r="H28" s="8"/>
    </row>
    <row r="29" customFormat="false" ht="12.75" hidden="false" customHeight="false" outlineLevel="0" collapsed="false">
      <c r="A29" s="4" t="s">
        <v>11</v>
      </c>
      <c r="B29" s="2"/>
      <c r="C29" s="2"/>
      <c r="D29" s="6"/>
      <c r="H29" s="6"/>
    </row>
    <row r="30" customFormat="false" ht="12.75" hidden="false" customHeight="false" outlineLevel="0" collapsed="false">
      <c r="A30" s="9" t="n">
        <v>36285</v>
      </c>
      <c r="B30" s="2" t="n">
        <v>691</v>
      </c>
      <c r="C30" s="2"/>
      <c r="D30" s="6" t="n">
        <v>25.2</v>
      </c>
      <c r="E30" s="7" t="n">
        <f aca="false">B30*D30</f>
        <v>17413.2</v>
      </c>
      <c r="F30" s="7" t="n">
        <f aca="false">C30*D30</f>
        <v>0</v>
      </c>
      <c r="G30" s="7"/>
      <c r="H30" s="6" t="n">
        <v>85</v>
      </c>
    </row>
    <row r="31" customFormat="false" ht="12.75" hidden="false" customHeight="false" outlineLevel="0" collapsed="false">
      <c r="A31" s="9" t="n">
        <v>36357</v>
      </c>
      <c r="B31" s="2"/>
      <c r="C31" s="2" t="n">
        <v>200</v>
      </c>
      <c r="D31" s="6" t="n">
        <v>25.25</v>
      </c>
      <c r="E31" s="7" t="n">
        <f aca="false">B31*D31</f>
        <v>0</v>
      </c>
      <c r="F31" s="7" t="n">
        <f aca="false">C31*D31</f>
        <v>5050</v>
      </c>
      <c r="G31" s="7"/>
      <c r="H31" s="6" t="n">
        <v>118.49</v>
      </c>
    </row>
    <row r="32" customFormat="false" ht="12.75" hidden="false" customHeight="false" outlineLevel="0" collapsed="false">
      <c r="A32" s="5" t="n">
        <v>36389</v>
      </c>
      <c r="B32" s="2"/>
      <c r="C32" s="2" t="n">
        <v>491</v>
      </c>
      <c r="D32" s="6" t="n">
        <v>25</v>
      </c>
      <c r="E32" s="7" t="n">
        <f aca="false">B32*D32</f>
        <v>0</v>
      </c>
      <c r="F32" s="7" t="n">
        <f aca="false">C32*D32</f>
        <v>12275</v>
      </c>
      <c r="G32" s="7"/>
      <c r="H32" s="6" t="n">
        <v>64.46</v>
      </c>
    </row>
    <row r="33" customFormat="false" ht="12.75" hidden="false" customHeight="false" outlineLevel="0" collapsed="false">
      <c r="A33" s="5"/>
      <c r="B33" s="2"/>
      <c r="C33" s="2"/>
      <c r="D33" s="6"/>
      <c r="E33" s="8" t="n">
        <f aca="false">SUM(E30:E32)</f>
        <v>17413.2</v>
      </c>
      <c r="F33" s="8" t="n">
        <f aca="false">SUM(F30:F32)</f>
        <v>17325</v>
      </c>
      <c r="G33" s="8" t="n">
        <f aca="false">F33-E33</f>
        <v>-88.2000000000007</v>
      </c>
      <c r="H33" s="8"/>
    </row>
    <row r="34" customFormat="false" ht="12.75" hidden="false" customHeight="false" outlineLevel="0" collapsed="false">
      <c r="A34" s="5"/>
      <c r="B34" s="2"/>
      <c r="C34" s="2"/>
      <c r="D34" s="6"/>
      <c r="H34" s="6"/>
    </row>
    <row r="35" customFormat="false" ht="12.75" hidden="false" customHeight="false" outlineLevel="0" collapsed="false">
      <c r="A35" s="4" t="s">
        <v>12</v>
      </c>
      <c r="B35" s="2"/>
      <c r="C35" s="2"/>
      <c r="D35" s="6"/>
      <c r="H35" s="6"/>
    </row>
    <row r="36" customFormat="false" ht="12.75" hidden="false" customHeight="false" outlineLevel="0" collapsed="false">
      <c r="A36" s="9" t="n">
        <v>36175</v>
      </c>
      <c r="B36" s="2" t="n">
        <v>100</v>
      </c>
      <c r="C36" s="2"/>
      <c r="D36" s="6" t="n">
        <v>5.75</v>
      </c>
      <c r="E36" s="7" t="n">
        <f aca="false">B36*D36</f>
        <v>575</v>
      </c>
      <c r="F36" s="7" t="n">
        <f aca="false">C36*D36</f>
        <v>0</v>
      </c>
      <c r="G36" s="7"/>
      <c r="H36" s="6" t="n">
        <v>75</v>
      </c>
    </row>
    <row r="37" customFormat="false" ht="12.75" hidden="false" customHeight="false" outlineLevel="0" collapsed="false">
      <c r="A37" s="9" t="n">
        <v>36175</v>
      </c>
      <c r="B37" s="2" t="n">
        <v>50</v>
      </c>
      <c r="C37" s="2"/>
      <c r="D37" s="6" t="n">
        <v>5.85</v>
      </c>
      <c r="E37" s="7" t="n">
        <f aca="false">B37*D37</f>
        <v>292.5</v>
      </c>
      <c r="F37" s="7" t="n">
        <f aca="false">C37*D37</f>
        <v>0</v>
      </c>
      <c r="G37" s="7"/>
      <c r="H37" s="6" t="n">
        <v>0</v>
      </c>
    </row>
    <row r="38" customFormat="false" ht="12.75" hidden="false" customHeight="false" outlineLevel="0" collapsed="false">
      <c r="A38" s="9" t="n">
        <v>36434</v>
      </c>
      <c r="B38" s="2"/>
      <c r="C38" s="2" t="n">
        <v>150</v>
      </c>
      <c r="D38" s="6" t="n">
        <v>3.8</v>
      </c>
      <c r="E38" s="7" t="n">
        <f aca="false">B38*D38</f>
        <v>0</v>
      </c>
      <c r="F38" s="7" t="n">
        <f aca="false">C38*D38</f>
        <v>570</v>
      </c>
      <c r="G38" s="7"/>
      <c r="H38" s="6" t="n">
        <v>40</v>
      </c>
    </row>
    <row r="39" customFormat="false" ht="12.75" hidden="false" customHeight="false" outlineLevel="0" collapsed="false">
      <c r="A39" s="5"/>
      <c r="B39" s="2"/>
      <c r="C39" s="2"/>
      <c r="D39" s="6"/>
      <c r="E39" s="8" t="n">
        <f aca="false">SUM(E36:E38)</f>
        <v>867.5</v>
      </c>
      <c r="F39" s="8" t="n">
        <f aca="false">SUM(F36:F38)</f>
        <v>570</v>
      </c>
      <c r="G39" s="8" t="n">
        <f aca="false">F39-E39</f>
        <v>-297.5</v>
      </c>
      <c r="H39" s="8"/>
    </row>
    <row r="40" customFormat="false" ht="12.75" hidden="false" customHeight="false" outlineLevel="0" collapsed="false">
      <c r="A40" s="4"/>
      <c r="B40" s="2"/>
      <c r="C40" s="2"/>
      <c r="D40" s="6"/>
      <c r="H40" s="6"/>
    </row>
    <row r="41" customFormat="false" ht="12.75" hidden="false" customHeight="false" outlineLevel="0" collapsed="false">
      <c r="A41" s="4" t="s">
        <v>13</v>
      </c>
      <c r="B41" s="2"/>
      <c r="C41" s="2"/>
      <c r="D41" s="6"/>
      <c r="H41" s="6"/>
    </row>
    <row r="42" customFormat="false" ht="12.75" hidden="false" customHeight="false" outlineLevel="0" collapsed="false">
      <c r="A42" s="9" t="n">
        <v>36467</v>
      </c>
      <c r="B42" s="2" t="n">
        <v>200</v>
      </c>
      <c r="C42" s="2"/>
      <c r="D42" s="6" t="n">
        <v>30.4</v>
      </c>
      <c r="E42" s="7" t="n">
        <f aca="false">B42*D42</f>
        <v>6080</v>
      </c>
      <c r="F42" s="7" t="n">
        <f aca="false">C42*D42</f>
        <v>0</v>
      </c>
      <c r="G42" s="7"/>
      <c r="H42" s="6" t="n">
        <v>47</v>
      </c>
    </row>
    <row r="43" customFormat="false" ht="12.75" hidden="false" customHeight="false" outlineLevel="0" collapsed="false">
      <c r="A43" s="9" t="n">
        <v>36475</v>
      </c>
      <c r="B43" s="2"/>
      <c r="C43" s="2" t="n">
        <v>200</v>
      </c>
      <c r="D43" s="6" t="n">
        <v>33</v>
      </c>
      <c r="E43" s="7" t="n">
        <f aca="false">B43*D43</f>
        <v>0</v>
      </c>
      <c r="F43" s="7" t="n">
        <f aca="false">C43*D43</f>
        <v>6600</v>
      </c>
      <c r="G43" s="7"/>
      <c r="H43" s="6" t="n">
        <v>29</v>
      </c>
    </row>
    <row r="44" customFormat="false" ht="12.75" hidden="false" customHeight="false" outlineLevel="0" collapsed="false">
      <c r="A44" s="9"/>
      <c r="B44" s="2"/>
      <c r="C44" s="2"/>
      <c r="D44" s="6"/>
      <c r="E44" s="8" t="n">
        <f aca="false">SUM(E42:E43)</f>
        <v>6080</v>
      </c>
      <c r="F44" s="8" t="n">
        <f aca="false">SUM(F42:F43)</f>
        <v>6600</v>
      </c>
      <c r="G44" s="8" t="n">
        <f aca="false">F44-E44</f>
        <v>520</v>
      </c>
      <c r="H44" s="8"/>
    </row>
    <row r="46" customFormat="false" ht="12.75" hidden="false" customHeight="false" outlineLevel="0" collapsed="false">
      <c r="E46" s="0" t="s">
        <v>14</v>
      </c>
      <c r="G46" s="7" t="n">
        <f aca="false">SUM(G5:G44)</f>
        <v>4189.3</v>
      </c>
    </row>
    <row r="47" customFormat="false" ht="12.75" hidden="false" customHeight="false" outlineLevel="0" collapsed="false">
      <c r="E47" s="0" t="s">
        <v>6</v>
      </c>
      <c r="G47" s="10" t="n">
        <f aca="false">SUM(H5:H43)</f>
        <v>1439.85</v>
      </c>
    </row>
    <row r="49" customFormat="false" ht="13.5" hidden="false" customHeight="false" outlineLevel="0" collapsed="false">
      <c r="E49" s="0" t="s">
        <v>15</v>
      </c>
      <c r="G49" s="11" t="n">
        <f aca="false">G46-G47</f>
        <v>2749.45</v>
      </c>
    </row>
    <row r="5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2000-02-28T00:18:11Z</dcterms:created>
  <dc:creator>OFFICE97</dc:creator>
  <dc:description/>
  <dc:language>en-US</dc:language>
  <cp:lastModifiedBy>cdorlan</cp:lastModifiedBy>
  <cp:revision>0</cp:revision>
  <dc:subject/>
  <dc:title/>
</cp:coreProperties>
</file>