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1.XLS " sheetId="1" state="visible" r:id="rId3"/>
    <sheet name="E2.XLS" sheetId="2" state="hidden" r:id="rId4"/>
    <sheet name="E3.XLS" sheetId="3" state="hidden" r:id="rId5"/>
    <sheet name="E4.XLS" sheetId="4" state="hidden" r:id="rId6"/>
    <sheet name="E5.XLS" sheetId="5" state="hidden" r:id="rId7"/>
    <sheet name="E-6.XLS" sheetId="6" state="visible" r:id="rId8"/>
    <sheet name="E8.XLS" sheetId="7" state="visible" r:id="rId9"/>
    <sheet name="E11.XLS" sheetId="8" state="visible" r:id="rId10"/>
    <sheet name="E12.XLS" sheetId="9" state="hidden" r:id="rId11"/>
    <sheet name="E14.XLS" sheetId="10" state="visible" r:id="rId12"/>
    <sheet name="E15.XLS" sheetId="11" state="hidden" r:id="rId13"/>
    <sheet name="E16.XLS" sheetId="12" state="hidden" r:id="rId14"/>
    <sheet name="E18YTD.XLS" sheetId="13" state="hidden" r:id="rId15"/>
    <sheet name="E20.XLS" sheetId="14" state="visible" r:id="rId16"/>
    <sheet name="E21.XLS " sheetId="15" state="hidden" r:id="rId17"/>
    <sheet name="E36.XLS" sheetId="16" state="hidden" r:id="rId18"/>
    <sheet name="E31.XLS" sheetId="17" state="visible" r:id="rId19"/>
    <sheet name="ELIST.XLS" sheetId="18" state="visible" r:id="rId20"/>
  </sheets>
  <definedNames>
    <definedName function="false" hidden="false" localSheetId="5" name="_xlnm.Print_Area" vbProcedure="false">'E-6.XLS'!$A$1:$R$66</definedName>
    <definedName function="false" hidden="false" localSheetId="0" name="_xlnm.Print_Area" vbProcedure="false">'E1.XLS '!$A$1:$S$47</definedName>
    <definedName function="false" hidden="false" localSheetId="7" name="_xlnm.Print_Area" vbProcedure="false">'E11.XLS'!$A$1:$T$37</definedName>
    <definedName function="false" hidden="false" localSheetId="8" name="_xlnm.Print_Area" vbProcedure="false">'E12.XLS'!$A$1:$AC$51</definedName>
    <definedName function="false" hidden="false" localSheetId="9" name="_xlnm.Print_Area" vbProcedure="false">'E14.XLS'!$A$1:$O$45</definedName>
    <definedName function="false" hidden="false" localSheetId="9" name="_xlnm.Print_Titles" vbProcedure="false">'E14.XLS'!$1:$12</definedName>
    <definedName function="false" hidden="false" localSheetId="11" name="_xlnm.Print_Area" vbProcedure="false">'E16.XLS'!$A$1:$Y$64</definedName>
    <definedName function="false" hidden="false" localSheetId="12" name="_xlnm.Print_Area" vbProcedure="false">'E18YTD.XLS'!$A$1:$O$65</definedName>
    <definedName function="false" hidden="false" localSheetId="1" name="_xlnm.Print_Area" vbProcedure="false">'E2.XLS'!$A$1:$T$38</definedName>
    <definedName function="false" hidden="false" localSheetId="13" name="_xlnm.Print_Area" vbProcedure="false">'E20.XLS'!$A$1:$K$73</definedName>
    <definedName function="false" hidden="false" localSheetId="14" name="_xlnm.Print_Area" vbProcedure="false">'E21.XLS '!$A$1:$AE$43</definedName>
    <definedName function="false" hidden="false" localSheetId="2" name="_xlnm.Print_Area" vbProcedure="false">'E3.XLS'!$A$1:$U$46</definedName>
    <definedName function="false" hidden="false" localSheetId="15" name="_xlnm.Print_Area" vbProcedure="false">'E36.XLS'!$A$1:$E$82</definedName>
    <definedName function="false" hidden="false" localSheetId="3" name="_xlnm.Print_Area" vbProcedure="false">'E4.XLS'!$A$1:$U$57</definedName>
    <definedName function="false" hidden="false" localSheetId="6" name="_xlnm.Print_Area" vbProcedure="false">'E8.XLS'!$A$1:$O$51</definedName>
    <definedName function="false" hidden="false" localSheetId="17" name="_xlnm.Print_Area" vbProcedure="false">'ELIST.XLS'!$A$1:$D$53</definedName>
    <definedName function="false" hidden="false" localSheetId="0" name="Print_Area_MI" vbProcedure="false">'E1.XLS '!$A$1:$S$40</definedName>
    <definedName function="false" hidden="false" localSheetId="1" name="Print_Area_MI" vbProcedure="false">'E2.XLS'!$A$1:$S$38</definedName>
    <definedName function="false" hidden="false" localSheetId="1" name="_Regression_Int" vbProcedure="false">1</definedName>
    <definedName function="false" hidden="false" localSheetId="2" name="Print_Area_MI" vbProcedure="false">'E3.XLS'!$A$1:$U$46</definedName>
    <definedName function="false" hidden="false" localSheetId="3" name="Print_Area_MI" vbProcedure="false">'E4.XLS'!$A$1:$U$61</definedName>
    <definedName function="false" hidden="false" localSheetId="5" name="Print_Area_MI" vbProcedure="false">'E-6.XLS'!$A$1:$Q$66</definedName>
    <definedName function="false" hidden="false" localSheetId="6" name="Print_Area_MI" vbProcedure="false">'E8.XLS'!$A$1:$O$51</definedName>
    <definedName function="false" hidden="false" localSheetId="7" name="Print_Area_MI" vbProcedure="false">'E11.XLS'!$A$1:$T$37</definedName>
    <definedName function="false" hidden="false" localSheetId="8" name="Print_Area_MI" vbProcedure="false">'E12.XLS'!$A$1:$AC$53</definedName>
    <definedName function="false" hidden="false" localSheetId="9" name="Print_Area_MI" vbProcedure="false">'E14.XLS'!$A$1:$O$42</definedName>
    <definedName function="false" hidden="false" localSheetId="9" name="_Regression_Int" vbProcedure="false">1</definedName>
    <definedName function="false" hidden="false" localSheetId="11" name="Print_Area_MI" vbProcedure="false">'E16.XLS'!$A$1:$Y$63</definedName>
    <definedName function="false" hidden="false" localSheetId="12" name="Print_Area_MI" vbProcedure="false">'E18YTD.XLS'!$A$1:$O$65</definedName>
    <definedName function="false" hidden="false" localSheetId="13" name="Print_Area_MI" vbProcedure="false">'E20.XLS'!$A$1:$K$73</definedName>
    <definedName function="false" hidden="false" localSheetId="14" name="Print_Area_MI" vbProcedure="false">'E21.XLS '!$A$1:$I$46</definedName>
    <definedName function="false" hidden="false" localSheetId="15" name="Print_Area_MI" vbProcedure="false">'E36.XLS'!$A$1:$E$82</definedName>
    <definedName function="false" hidden="false" localSheetId="17" name="Print_Area_MI" vbProcedure="false">'ELIST.XLS'!$A$1:$D$51</definedName>
    <definedName function="false" hidden="false" localSheetId="17" name="_Regression_Int" vbProcedure="false">1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<sst xmlns="http://schemas.openxmlformats.org/spreadsheetml/2006/main" count="1002" uniqueCount="528">
  <si>
    <t xml:space="preserve">ENRON CORP AND CONSOLIDATED SUBSIDIARIES</t>
  </si>
  <si>
    <t xml:space="preserve">COMPANY # 1473</t>
  </si>
  <si>
    <t xml:space="preserve">COMPANY NAME  Bentley Engineering &amp; Architecture</t>
  </si>
  <si>
    <t xml:space="preserve">ANALYSIS OF A/R - OTHER</t>
  </si>
  <si>
    <t xml:space="preserve">FOR THE 6 MONTHS ENDED 6-30-2001</t>
  </si>
  <si>
    <t xml:space="preserve">PREPARED BY: Karen Ballesteros</t>
  </si>
  <si>
    <t xml:space="preserve">EXTENSION:  925-543-3738</t>
  </si>
  <si>
    <t xml:space="preserve">E-1</t>
  </si>
  <si>
    <t xml:space="preserve">12-31-2000 Balance</t>
  </si>
  <si>
    <t xml:space="preserve">BEGINNING</t>
  </si>
  <si>
    <t xml:space="preserve">OTHER</t>
  </si>
  <si>
    <t xml:space="preserve">03-31-2001</t>
  </si>
  <si>
    <t xml:space="preserve">06-30-2001</t>
  </si>
  <si>
    <t xml:space="preserve">09-30-2001</t>
  </si>
  <si>
    <t xml:space="preserve">12-31-2001</t>
  </si>
  <si>
    <t xml:space="preserve">DESCRIPTION</t>
  </si>
  <si>
    <t xml:space="preserve">BALANCE</t>
  </si>
  <si>
    <t xml:space="preserve">CHANGES</t>
  </si>
  <si>
    <t xml:space="preserve">DR. (CR.)</t>
  </si>
  <si>
    <t xml:space="preserve">(PROVIDE DETAIL OF INDIVIDUAL ITEMS</t>
  </si>
  <si>
    <t xml:space="preserve">IN EXCESS OF $200,000.)</t>
  </si>
  <si>
    <t xml:space="preserve">Accts Receivables - Unconsolidated Assoc Companies:</t>
  </si>
  <si>
    <t xml:space="preserve"> </t>
  </si>
  <si>
    <t xml:space="preserve">Total (Hyperion line 0053)</t>
  </si>
  <si>
    <t xml:space="preserve">Asset/Expense Accts:  DR/(CR)</t>
  </si>
  <si>
    <t xml:space="preserve">Accts Receivables - Other:</t>
  </si>
  <si>
    <t xml:space="preserve">Balance transfer from 015A to 1473 to be handled in the third quarter</t>
  </si>
  <si>
    <t xml:space="preserve">Third Party AR trade - Incorrect mapping will be reclassed in third quarter</t>
  </si>
  <si>
    <t xml:space="preserve">Total (Hyperion line 0060)</t>
  </si>
  <si>
    <t xml:space="preserve">   Asset/Expense Accts:  DR/(CR) </t>
  </si>
  <si>
    <t xml:space="preserve">ANALYSIS OF OTHER CURRENT ASSETS</t>
  </si>
  <si>
    <t xml:space="preserve">FOR THE 3 MONTHS ENDED 3-31-2001</t>
  </si>
  <si>
    <t xml:space="preserve">E-2</t>
  </si>
  <si>
    <t xml:space="preserve">(PROVIDE DETAIL OF INDIVDUAL ITEMS</t>
  </si>
  <si>
    <t xml:space="preserve">Hyperion Line 0189 - Fair Value Investment (current)</t>
  </si>
  <si>
    <t xml:space="preserve">*</t>
  </si>
  <si>
    <t xml:space="preserve">Total Current Assets</t>
  </si>
  <si>
    <t xml:space="preserve">* MUST TIE TO HYPERION ACCOUNT 195</t>
  </si>
  <si>
    <t xml:space="preserve">ANALYSIS OF INVESTMENT IN UNCONSOLIDATED AFFILIATES, PARTNERSHIPS &amp; JOINT VENTURES</t>
  </si>
  <si>
    <t xml:space="preserve">E-3</t>
  </si>
  <si>
    <t xml:space="preserve">CURRENT</t>
  </si>
  <si>
    <t xml:space="preserve">BEGINNING BALANCE</t>
  </si>
  <si>
    <t xml:space="preserve">EQUITY EARNINGS </t>
  </si>
  <si>
    <t xml:space="preserve">CASH ACTIVITY - PAID / (RECEIVED)</t>
  </si>
  <si>
    <t xml:space="preserve">NON-CASH ACTIVITY</t>
  </si>
  <si>
    <t xml:space="preserve">ENDING BALANCE</t>
  </si>
  <si>
    <t xml:space="preserve">NAME OF PARTNERSHIP ,</t>
  </si>
  <si>
    <t xml:space="preserve">%</t>
  </si>
  <si>
    <t xml:space="preserve">@ 12/31/2000</t>
  </si>
  <si>
    <t xml:space="preserve">IN</t>
  </si>
  <si>
    <t xml:space="preserve">@ 12/31/2001</t>
  </si>
  <si>
    <t xml:space="preserve">SUBSIDIARY OR JOINT VENTURE</t>
  </si>
  <si>
    <t xml:space="preserve">OWNED</t>
  </si>
  <si>
    <t xml:space="preserve">DR / (CR)</t>
  </si>
  <si>
    <t xml:space="preserve">UNCONSOL. SUB</t>
  </si>
  <si>
    <t xml:space="preserve">ADVANCES</t>
  </si>
  <si>
    <t xml:space="preserve">DISTRIBUTIONS</t>
  </si>
  <si>
    <t xml:space="preserve">RETIREMENTS</t>
  </si>
  <si>
    <t xml:space="preserve">AMOUNT</t>
  </si>
  <si>
    <t xml:space="preserve">COMMENTS</t>
  </si>
  <si>
    <t xml:space="preserve">**</t>
  </si>
  <si>
    <t xml:space="preserve">Total Investment</t>
  </si>
  <si>
    <t xml:space="preserve">*  MUST TIE TO HYPERION TOT_INVEST_SUBS</t>
  </si>
  <si>
    <t xml:space="preserve">** MUST TIE TO HYPERION TOT_EQEARN_OTH</t>
  </si>
  <si>
    <t xml:space="preserve">Income Accts:  (DR)/CR    </t>
  </si>
  <si>
    <t xml:space="preserve">Reverse signs from Hyperion</t>
  </si>
  <si>
    <t xml:space="preserve">Credit Positive Liability </t>
  </si>
  <si>
    <t xml:space="preserve">Debit Negative Liability</t>
  </si>
  <si>
    <t xml:space="preserve">ANALYSIS OF MERCHANT AND OTHER INVESTMENTS</t>
  </si>
  <si>
    <t xml:space="preserve">E-4</t>
  </si>
  <si>
    <t xml:space="preserve">Cash Activity</t>
  </si>
  <si>
    <t xml:space="preserve">Income Statement Activity</t>
  </si>
  <si>
    <t xml:space="preserve">Transfer / Reclasses</t>
  </si>
  <si>
    <t xml:space="preserve">Cash Received - </t>
  </si>
  <si>
    <t xml:space="preserve">Return of Principal</t>
  </si>
  <si>
    <t xml:space="preserve">Cash Paid - </t>
  </si>
  <si>
    <t xml:space="preserve">Realized Gain/(loss)</t>
  </si>
  <si>
    <t xml:space="preserve">Unrealized Gain/(loss)</t>
  </si>
  <si>
    <t xml:space="preserve">Amount</t>
  </si>
  <si>
    <t xml:space="preserve">Hyperion Acct. #</t>
  </si>
  <si>
    <t xml:space="preserve">Proceeds  (CR.)</t>
  </si>
  <si>
    <t xml:space="preserve">(CR.)</t>
  </si>
  <si>
    <t xml:space="preserve">Additions  DR.</t>
  </si>
  <si>
    <t xml:space="preserve">DR. / (CR.)</t>
  </si>
  <si>
    <t xml:space="preserve">to / from</t>
  </si>
  <si>
    <t xml:space="preserve">Total Merchant Investment - Non Current:</t>
  </si>
  <si>
    <t xml:space="preserve">Total  (Hyperion Line 0269)</t>
  </si>
  <si>
    <t xml:space="preserve">    Asset/Expense Accts:  DR/(CR)</t>
  </si>
  <si>
    <t xml:space="preserve">Total Notes Receivable - Non Current:</t>
  </si>
  <si>
    <t xml:space="preserve">Total  (Hyperion Line 0270)</t>
  </si>
  <si>
    <t xml:space="preserve">Total Other Investments:</t>
  </si>
  <si>
    <t xml:space="preserve">Total  (Hyperion line 0280)</t>
  </si>
  <si>
    <t xml:space="preserve">Hyperion lines 0269 and 0280 are the only accounts needed to prepare this schedule.</t>
  </si>
  <si>
    <t xml:space="preserve">ANALYSIS OF GOODWILL</t>
  </si>
  <si>
    <t xml:space="preserve">E-5</t>
  </si>
  <si>
    <t xml:space="preserve">DESCRIPTION OR ENTITY</t>
  </si>
  <si>
    <t xml:space="preserve">AMORTIZATION</t>
  </si>
  <si>
    <t xml:space="preserve">PERIOD (Yrs.)</t>
  </si>
  <si>
    <t xml:space="preserve">ADDITIONS</t>
  </si>
  <si>
    <t xml:space="preserve">AMORTIZATION**</t>
  </si>
  <si>
    <t xml:space="preserve">(DESCRIBE)</t>
  </si>
  <si>
    <t xml:space="preserve">Total Goodwill*</t>
  </si>
  <si>
    <t xml:space="preserve">* MUST TIE TO HYPERION ACCOUNT 0344</t>
  </si>
  <si>
    <t xml:space="preserve">Same signs as Hyperion    </t>
  </si>
  <si>
    <t xml:space="preserve">**MUST TIE TO HYPERION ACCOUNT 1418</t>
  </si>
  <si>
    <t xml:space="preserve">Reverse signs from Hyperion    </t>
  </si>
  <si>
    <t xml:space="preserve">                  </t>
  </si>
  <si>
    <t xml:space="preserve">ANALYSIS OF PROPERTY, PLANT AND EQUIPMENT</t>
  </si>
  <si>
    <t xml:space="preserve">FOR THE 6 MONTHS ENDED 06-30-2001</t>
  </si>
  <si>
    <t xml:space="preserve">E-6</t>
  </si>
  <si>
    <t xml:space="preserve">CHARGED TO I/S</t>
  </si>
  <si>
    <t xml:space="preserve">DR/(CR.)</t>
  </si>
  <si>
    <t xml:space="preserve">SALES AND OTHER</t>
  </si>
  <si>
    <t xml:space="preserve">DETAIL OF </t>
  </si>
  <si>
    <t xml:space="preserve">ENDING</t>
  </si>
  <si>
    <t xml:space="preserve">DEPR</t>
  </si>
  <si>
    <t xml:space="preserve">DEPL</t>
  </si>
  <si>
    <t xml:space="preserve">OTHER CHANGES</t>
  </si>
  <si>
    <t xml:space="preserve"> BALANCE</t>
  </si>
  <si>
    <t xml:space="preserve">DR/(CR)</t>
  </si>
  <si>
    <t xml:space="preserve">1415</t>
  </si>
  <si>
    <t xml:space="preserve">1416</t>
  </si>
  <si>
    <t xml:space="preserve">(List Below-A)</t>
  </si>
  <si>
    <t xml:space="preserve">(List Below-B)</t>
  </si>
  <si>
    <t xml:space="preserve">Natural Gas Transmission</t>
  </si>
  <si>
    <t xml:space="preserve">Electric Generation &amp; Distribution</t>
  </si>
  <si>
    <t xml:space="preserve">Construction In Process</t>
  </si>
  <si>
    <t xml:space="preserve">O &amp; G Properties</t>
  </si>
  <si>
    <t xml:space="preserve">Other</t>
  </si>
  <si>
    <t xml:space="preserve">Gross PP &amp; E</t>
  </si>
  <si>
    <t xml:space="preserve">Accumulated DD &amp; A</t>
  </si>
  <si>
    <t xml:space="preserve">Net PP &amp; E</t>
  </si>
  <si>
    <t xml:space="preserve">** Pertains to amounts related to normal </t>
  </si>
  <si>
    <t xml:space="preserve">(A)</t>
  </si>
  <si>
    <t xml:space="preserve">(B)</t>
  </si>
  <si>
    <t xml:space="preserve">MUST TIE TO </t>
  </si>
  <si>
    <t xml:space="preserve">operations.  Unusual amounts should be shown</t>
  </si>
  <si>
    <t xml:space="preserve">HYPERION LINE </t>
  </si>
  <si>
    <t xml:space="preserve">under "Other Changes" with appropriate explanations.</t>
  </si>
  <si>
    <t xml:space="preserve">NET_TOT_PPE</t>
  </si>
  <si>
    <t xml:space="preserve">Asset/Exp  DR/(CR)</t>
  </si>
  <si>
    <t xml:space="preserve">DETAIL OF OTHER CHANGES     (B)</t>
  </si>
  <si>
    <t xml:space="preserve">PP &amp; E</t>
  </si>
  <si>
    <t xml:space="preserve">ACCUM</t>
  </si>
  <si>
    <t xml:space="preserve">NET</t>
  </si>
  <si>
    <t xml:space="preserve">CHARGED TO OTHER I/S ACCTS     (A)</t>
  </si>
  <si>
    <t xml:space="preserve">KEY:</t>
  </si>
  <si>
    <t xml:space="preserve">HYP ACCT CHGD</t>
  </si>
  <si>
    <t xml:space="preserve">(1) Reclassification between property </t>
  </si>
  <si>
    <t xml:space="preserve">      accounts (should net to -0-)</t>
  </si>
  <si>
    <t xml:space="preserve">(2) Intercompany transfer</t>
  </si>
  <si>
    <t xml:space="preserve">      (list companies):</t>
  </si>
  <si>
    <t xml:space="preserve">TOTAL</t>
  </si>
  <si>
    <t xml:space="preserve">(3) Acquisition (disposition) </t>
  </si>
  <si>
    <t xml:space="preserve">      of business</t>
  </si>
  <si>
    <t xml:space="preserve">(4) Foreign currency </t>
  </si>
  <si>
    <t xml:space="preserve">       translation adjustment</t>
  </si>
  <si>
    <t xml:space="preserve">(5) Lease impairments -</t>
  </si>
  <si>
    <t xml:space="preserve">       Oil &amp; Gas</t>
  </si>
  <si>
    <t xml:space="preserve">(6) Other (detail):</t>
  </si>
  <si>
    <t xml:space="preserve">Unbilled Revenue - Work in Progress (ofset to Accounts Receivable)</t>
  </si>
  <si>
    <t xml:space="preserve">Pre-Paid Expenses</t>
  </si>
  <si>
    <t xml:space="preserve">Work in Process transferred from 015A to 1473 - to be handled in the third quarter</t>
  </si>
  <si>
    <t xml:space="preserve">ANALYSIS OF OTHER DEFERRED CHARGES</t>
  </si>
  <si>
    <t xml:space="preserve">FOR THE 6 MONTHS ENDED 6-30-01</t>
  </si>
  <si>
    <t xml:space="preserve">E-8</t>
  </si>
  <si>
    <t xml:space="preserve">Charged to </t>
  </si>
  <si>
    <t xml:space="preserve">Cash Pd / (Rec'd)</t>
  </si>
  <si>
    <t xml:space="preserve">Income Statement</t>
  </si>
  <si>
    <t xml:space="preserve">Work in Progress:</t>
  </si>
  <si>
    <t xml:space="preserve">Total  (Hyperion Line 0343)</t>
  </si>
  <si>
    <t xml:space="preserve">Other Deferred Charges:</t>
  </si>
  <si>
    <t xml:space="preserve"> Payroll Taxes</t>
  </si>
  <si>
    <t xml:space="preserve">From company 15 A</t>
  </si>
  <si>
    <t xml:space="preserve">Employee Benefits</t>
  </si>
  <si>
    <t xml:space="preserve">Accrd Vacation</t>
  </si>
  <si>
    <t xml:space="preserve">Holiday Pay</t>
  </si>
  <si>
    <t xml:space="preserve">Sick Pay</t>
  </si>
  <si>
    <t xml:space="preserve">Other Empl Benefits</t>
  </si>
  <si>
    <t xml:space="preserve">General Liability</t>
  </si>
  <si>
    <t xml:space="preserve">PTO &amp; Holiday Burden</t>
  </si>
  <si>
    <t xml:space="preserve">Allocated Burden</t>
  </si>
  <si>
    <t xml:space="preserve">Job Cost Transfer Clearing</t>
  </si>
  <si>
    <t xml:space="preserve">Salary adjustment to be re-classed in the third quarter</t>
  </si>
  <si>
    <t xml:space="preserve">AR adjustment from EES to EA to be re-classes in Q3</t>
  </si>
  <si>
    <t xml:space="preserve">Balance transfer from 015A to 1473</t>
  </si>
  <si>
    <t xml:space="preserve">Total (Hyperion line 360)</t>
  </si>
  <si>
    <t xml:space="preserve">ANALYSIS OF OTHER CURRENT LIABILITIES</t>
  </si>
  <si>
    <t xml:space="preserve">E-11</t>
  </si>
  <si>
    <t xml:space="preserve">Customer receipts/ Misc refunds</t>
  </si>
  <si>
    <t xml:space="preserve">Vendor Invoices : Payables</t>
  </si>
  <si>
    <t xml:space="preserve">Payables - To be handled in the third quarter</t>
  </si>
  <si>
    <t xml:space="preserve">Salary &amp; Wages reclass to be corrected in third quarter</t>
  </si>
  <si>
    <t xml:space="preserve">Cash Receipts to be reclassed in the third quarter</t>
  </si>
  <si>
    <t xml:space="preserve">Rent allocations to be handled in the third quarter</t>
  </si>
  <si>
    <t xml:space="preserve">Operating expenses to be handled in the third quarter</t>
  </si>
  <si>
    <t xml:space="preserve">Total Other Current Liabilities</t>
  </si>
  <si>
    <t xml:space="preserve">(must tie to Hyperion account 655)</t>
  </si>
  <si>
    <t xml:space="preserve">Income Accts:  DR/(CR)</t>
  </si>
  <si>
    <t xml:space="preserve">ANALYSIS OF LONG-TERM DEBT</t>
  </si>
  <si>
    <t xml:space="preserve">** Credit Positive Liability  (Debit Negative Liability) **</t>
  </si>
  <si>
    <t xml:space="preserve">E-12</t>
  </si>
  <si>
    <t xml:space="preserve">ORIGINAL</t>
  </si>
  <si>
    <t xml:space="preserve">OTHER (NON-CASH)</t>
  </si>
  <si>
    <t xml:space="preserve">PAYEE AND DESCRIPTION</t>
  </si>
  <si>
    <t xml:space="preserve">HYPERION</t>
  </si>
  <si>
    <t xml:space="preserve">DUE</t>
  </si>
  <si>
    <t xml:space="preserve">INTEREST</t>
  </si>
  <si>
    <t xml:space="preserve">LONG-TERM</t>
  </si>
  <si>
    <t xml:space="preserve">ACCOUNT</t>
  </si>
  <si>
    <t xml:space="preserve">DATE</t>
  </si>
  <si>
    <t xml:space="preserve">RATE</t>
  </si>
  <si>
    <t xml:space="preserve">AUTHORIZED</t>
  </si>
  <si>
    <t xml:space="preserve">PORTION</t>
  </si>
  <si>
    <t xml:space="preserve">DR (CR)</t>
  </si>
  <si>
    <t xml:space="preserve">Current:</t>
  </si>
  <si>
    <r>
      <rPr>
        <sz val="12"/>
        <color rgb="FF0000FF"/>
        <rFont val="Arial"/>
        <family val="0"/>
      </rPr>
      <t xml:space="preserve">Current Maturities of Long-Term Debt </t>
    </r>
    <r>
      <rPr>
        <sz val="14"/>
        <color rgb="FFFF0000"/>
        <rFont val="Arial"/>
        <family val="0"/>
      </rPr>
      <t xml:space="preserve">*</t>
    </r>
  </si>
  <si>
    <t xml:space="preserve">0450</t>
  </si>
  <si>
    <t xml:space="preserve">Notes Payable - Other</t>
  </si>
  <si>
    <t xml:space="preserve">TOT_NP_OTHER</t>
  </si>
  <si>
    <t xml:space="preserve">     Total Short-Term</t>
  </si>
  <si>
    <t xml:space="preserve">Long-Term:</t>
  </si>
  <si>
    <t xml:space="preserve">Long-Term Debt (Hyperion Accts. 0705, 0770)</t>
  </si>
  <si>
    <t xml:space="preserve">Notes (list by name of payee or issue):</t>
  </si>
  <si>
    <t xml:space="preserve">     Total (Hyperion Accts 0705 &amp; 0770)</t>
  </si>
  <si>
    <r>
      <rPr>
        <sz val="12"/>
        <color rgb="FF0000FF"/>
        <rFont val="Arial"/>
        <family val="0"/>
      </rPr>
      <t xml:space="preserve">Current Maturities of L/T Debt (Contra) </t>
    </r>
    <r>
      <rPr>
        <sz val="14"/>
        <color rgb="FFFF0000"/>
        <rFont val="Arial"/>
        <family val="0"/>
      </rPr>
      <t xml:space="preserve">*</t>
    </r>
  </si>
  <si>
    <t xml:space="preserve">0775</t>
  </si>
  <si>
    <t xml:space="preserve">Unamortized Premium on L/T Debt</t>
  </si>
  <si>
    <t xml:space="preserve">0765</t>
  </si>
  <si>
    <t xml:space="preserve">     Total Long-Term Debt</t>
  </si>
  <si>
    <t xml:space="preserve">     Total Debt  DR/(CR)</t>
  </si>
  <si>
    <t xml:space="preserve">!!DO NOT INCLUDE INTERCOMPANY DEBT!!</t>
  </si>
  <si>
    <r>
      <rPr>
        <b val="true"/>
        <sz val="14"/>
        <color rgb="FFFF0000"/>
        <rFont val="Arial"/>
        <family val="0"/>
      </rPr>
      <t xml:space="preserve">*</t>
    </r>
    <r>
      <rPr>
        <b val="true"/>
        <sz val="12"/>
        <rFont val="Arial"/>
        <family val="0"/>
      </rPr>
      <t xml:space="preserve">  HYPERION ACCOUNTS 0450 &amp; 0775 MUST BE THE SAME AMOUNT</t>
    </r>
  </si>
  <si>
    <t xml:space="preserve">Income Accts:  (DR)/CR Reverse signs from Hyperion</t>
  </si>
  <si>
    <t xml:space="preserve">Income Accts: (DR)/CR  Reverse signs from Hyperion</t>
  </si>
  <si>
    <t xml:space="preserve">ANALYSIS OF OTHER DEFERRED CREDITS</t>
  </si>
  <si>
    <t xml:space="preserve">E-14</t>
  </si>
  <si>
    <t xml:space="preserve">Cash (Pd) / Rec'd</t>
  </si>
  <si>
    <t xml:space="preserve">(1)  PROVIDE DETAIL OF INDIVIDUAL ITEMS IN EXCESS OF $200,000</t>
  </si>
  <si>
    <t xml:space="preserve">(2)  USE COMMENTS SECTION TO PROVIDE AN EXPLANATION OF WHY ANY REVENUE</t>
  </si>
  <si>
    <t xml:space="preserve">      ITEMS ARE DEFERRED AND WHAT EVENT WILL CAUSE REVENUE RECOGNITION</t>
  </si>
  <si>
    <t xml:space="preserve">OTHER DEFERRED CREDITS:</t>
  </si>
  <si>
    <t xml:space="preserve">Unmapped payroll postings</t>
  </si>
  <si>
    <t xml:space="preserve">Total (Hyperion line 0860)</t>
  </si>
  <si>
    <t xml:space="preserve">ANALYSIS OF MINORITY INTERESTS</t>
  </si>
  <si>
    <t xml:space="preserve">E-15</t>
  </si>
  <si>
    <t xml:space="preserve">ENRON'S</t>
  </si>
  <si>
    <t xml:space="preserve">PER INCOME</t>
  </si>
  <si>
    <t xml:space="preserve">OWNERSHIP %</t>
  </si>
  <si>
    <t xml:space="preserve">STATEMENT</t>
  </si>
  <si>
    <t xml:space="preserve">Total Minority Interest</t>
  </si>
  <si>
    <t xml:space="preserve">* MUST TIE TO HYPERION ACCOUNT 0855  DR/(CR)</t>
  </si>
  <si>
    <t xml:space="preserve">ANALYSIS OF (GAIN) LOSS ON SALES OF ASSETS</t>
  </si>
  <si>
    <t xml:space="preserve">**LIST ALL PROPERTY SALES INCLUDING SALES OF REGULATORY ASSETS</t>
  </si>
  <si>
    <t xml:space="preserve">**REGULATED COMPANIES DO NOT SHOW (GAIN)/LOSS</t>
  </si>
  <si>
    <t xml:space="preserve">E-16</t>
  </si>
  <si>
    <t xml:space="preserve">+</t>
  </si>
  <si>
    <t xml:space="preserve">(C)</t>
  </si>
  <si>
    <t xml:space="preserve">(D)</t>
  </si>
  <si>
    <t xml:space="preserve">(E)</t>
  </si>
  <si>
    <t xml:space="preserve">(F)</t>
  </si>
  <si>
    <t xml:space="preserve">(G)</t>
  </si>
  <si>
    <t xml:space="preserve">=</t>
  </si>
  <si>
    <t xml:space="preserve">GROSS SALE PROCEEDS</t>
  </si>
  <si>
    <t xml:space="preserve">NET BOOK VALUE</t>
  </si>
  <si>
    <t xml:space="preserve">OTHER (EXPLAIN)</t>
  </si>
  <si>
    <t xml:space="preserve">(GAIN) LOSS</t>
  </si>
  <si>
    <t xml:space="preserve">N/R OR OTHER</t>
  </si>
  <si>
    <t xml:space="preserve">ASSET</t>
  </si>
  <si>
    <t xml:space="preserve">EXP ASSOC</t>
  </si>
  <si>
    <t xml:space="preserve">DESCRIPTION OF ASSET</t>
  </si>
  <si>
    <t xml:space="preserve">OF SALE</t>
  </si>
  <si>
    <t xml:space="preserve">CASH</t>
  </si>
  <si>
    <t xml:space="preserve">(EXPLAIN BELOW)</t>
  </si>
  <si>
    <t xml:space="preserve">HYPERION ACCT</t>
  </si>
  <si>
    <t xml:space="preserve">PP&amp;E</t>
  </si>
  <si>
    <t xml:space="preserve">DEPRECIATION</t>
  </si>
  <si>
    <t xml:space="preserve">WITH SALE</t>
  </si>
  <si>
    <t xml:space="preserve">ACCT</t>
  </si>
  <si>
    <t xml:space="preserve">ENDING BAL</t>
  </si>
  <si>
    <t xml:space="preserve">PROCEEDS OR BOOK VALUE OF ASSETS</t>
  </si>
  <si>
    <t xml:space="preserve">OF $1,000,000 OR MORE:</t>
  </si>
  <si>
    <t xml:space="preserve">SALES OF PP&amp;E</t>
  </si>
  <si>
    <t xml:space="preserve">SALES OF OTHER ASSETS</t>
  </si>
  <si>
    <t xml:space="preserve">OTHER (LESS THAN $1,000,000) :</t>
  </si>
  <si>
    <t xml:space="preserve">Total</t>
  </si>
  <si>
    <t xml:space="preserve">MUST TIE TO HYPERION ACCT 1676</t>
  </si>
  <si>
    <t xml:space="preserve">EXPLAIN:</t>
  </si>
  <si>
    <t xml:space="preserve">Hyperion Income Accts :  DR/(CR)</t>
  </si>
  <si>
    <t xml:space="preserve">Notes Receivable </t>
  </si>
  <si>
    <t xml:space="preserve">Signs are reversed from Hyperion</t>
  </si>
  <si>
    <t xml:space="preserve">(list amounts and terms):</t>
  </si>
  <si>
    <t xml:space="preserve">Other:</t>
  </si>
  <si>
    <t xml:space="preserve">ENRON CORP AND CONSOLIDTED SUBSIDIARIES</t>
  </si>
  <si>
    <t xml:space="preserve">ANALYSIS OF RESERVE ITEMS</t>
  </si>
  <si>
    <t xml:space="preserve">FOR THE YEAR ENDED 12-31-2001</t>
  </si>
  <si>
    <t xml:space="preserve">E-18</t>
  </si>
  <si>
    <t xml:space="preserve">ADDITIONS  DR (CR)</t>
  </si>
  <si>
    <t xml:space="preserve">DEDUCTIONS  DR (CR)</t>
  </si>
  <si>
    <t xml:space="preserve">DR. (CR)</t>
  </si>
  <si>
    <t xml:space="preserve">RECORDED TO </t>
  </si>
  <si>
    <t xml:space="preserve">INCOME STATEMENT</t>
  </si>
  <si>
    <t xml:space="preserve">OTHER ACCOUNTS</t>
  </si>
  <si>
    <t xml:space="preserve">COMMENTS/EXPLANATIONS</t>
  </si>
  <si>
    <t xml:space="preserve">Allowance for Doubtful Accounts</t>
  </si>
  <si>
    <t xml:space="preserve">(MUST TIE TO HYPERION LINE 0065)</t>
  </si>
  <si>
    <t xml:space="preserve">Allowance for doubtful accts</t>
  </si>
  <si>
    <t xml:space="preserve">Asset/Expense Accts:  DR/(CR)  Same signs as Hyperion</t>
  </si>
  <si>
    <t xml:space="preserve">Reserve for Regulatory Issues - Current</t>
  </si>
  <si>
    <t xml:space="preserve">(MUST TIE TO HYPERION LINE 0641)</t>
  </si>
  <si>
    <t xml:space="preserve">Income Accts:  DR/(CR)  Reverse signs from Hyperion     </t>
  </si>
  <si>
    <t xml:space="preserve">Reserve for Regulatory Issues - Long Term</t>
  </si>
  <si>
    <t xml:space="preserve">(MUST TIE TO HYPERION LINE 0815)</t>
  </si>
  <si>
    <t xml:space="preserve">Income Accts: DR/(CR)  Reverse signs from Hyperion     </t>
  </si>
  <si>
    <t xml:space="preserve">Other Reserves - Other</t>
  </si>
  <si>
    <t xml:space="preserve">(MUST TIE TO HYPERION LINE 0840)</t>
  </si>
  <si>
    <t xml:space="preserve">Hyperion Line #   and Description of Other Reserves   (not listed above)</t>
  </si>
  <si>
    <t xml:space="preserve">Total Other Reserves  DR/(CR)</t>
  </si>
  <si>
    <t xml:space="preserve">ANALYSIS OF OTHER INCOME AND DEDUCTIONS</t>
  </si>
  <si>
    <t xml:space="preserve">E-20</t>
  </si>
  <si>
    <t xml:space="preserve">1ST QTR</t>
  </si>
  <si>
    <t xml:space="preserve">2ND QTR</t>
  </si>
  <si>
    <t xml:space="preserve">3RD QTR</t>
  </si>
  <si>
    <t xml:space="preserve">4TH QTR</t>
  </si>
  <si>
    <t xml:space="preserve">YEAR TO DATE</t>
  </si>
  <si>
    <t xml:space="preserve">OTHER INCOME - OTHER</t>
  </si>
  <si>
    <t xml:space="preserve">Contribution in aid of construction</t>
  </si>
  <si>
    <t xml:space="preserve">  </t>
  </si>
  <si>
    <t xml:space="preserve">Total Other Income - Other </t>
  </si>
  <si>
    <t xml:space="preserve">(MUST TIE TO HYPERION ACCOUNT 1690)</t>
  </si>
  <si>
    <t xml:space="preserve">OTHER DEDUCTIONS - OTHER</t>
  </si>
  <si>
    <t xml:space="preserve">Total Other Deductions - Other</t>
  </si>
  <si>
    <t xml:space="preserve">(MUST TIE TO HYPERION ACCOUNT 1775)</t>
  </si>
  <si>
    <t xml:space="preserve">ENRON CORP AND CONSOLIDATED SUBSIDIARIES </t>
  </si>
  <si>
    <t xml:space="preserve">LEASE EXPENSE &amp; FUTURE LEASE COMMITMENTS</t>
  </si>
  <si>
    <t xml:space="preserve">E-21</t>
  </si>
  <si>
    <t xml:space="preserve">+++++INCLUDE all rentals (building, equipment, etc.) regardless of whether it is charged to "rent expense".</t>
  </si>
  <si>
    <t xml:space="preserve">+++++EXCLUDE rent allocations from Corporate or other subsidiaries.</t>
  </si>
  <si>
    <t xml:space="preserve">Lease Description</t>
  </si>
  <si>
    <t xml:space="preserve">Year to Date</t>
  </si>
  <si>
    <t xml:space="preserve">FUTURE LEASE COMMITMENT ( net of sublease , if applicable)</t>
  </si>
  <si>
    <t xml:space="preserve">Residual</t>
  </si>
  <si>
    <t xml:space="preserve">Property Leased, Term, Lessor</t>
  </si>
  <si>
    <t xml:space="preserve">*(C)</t>
  </si>
  <si>
    <t xml:space="preserve">Gross</t>
  </si>
  <si>
    <t xml:space="preserve">Less:</t>
  </si>
  <si>
    <t xml:space="preserve">Net Rental</t>
  </si>
  <si>
    <t xml:space="preserve">1 Year Ended</t>
  </si>
  <si>
    <t xml:space="preserve">5 Years Ended</t>
  </si>
  <si>
    <t xml:space="preserve"> Total Remaining</t>
  </si>
  <si>
    <t xml:space="preserve">Value</t>
  </si>
  <si>
    <t xml:space="preserve">*Indicate Capital (C) or Operating (O) Lease</t>
  </si>
  <si>
    <t xml:space="preserve">or (O)</t>
  </si>
  <si>
    <t xml:space="preserve">Rentals</t>
  </si>
  <si>
    <t xml:space="preserve">Subrentals</t>
  </si>
  <si>
    <t xml:space="preserve">Expense</t>
  </si>
  <si>
    <t xml:space="preserve">12-31-2002</t>
  </si>
  <si>
    <t xml:space="preserve">12-31-2003</t>
  </si>
  <si>
    <t xml:space="preserve">12-31-2004</t>
  </si>
  <si>
    <t xml:space="preserve">12-31-2005</t>
  </si>
  <si>
    <t xml:space="preserve">12-31-2006</t>
  </si>
  <si>
    <t xml:space="preserve">12-31-2011</t>
  </si>
  <si>
    <t xml:space="preserve">12-31-2016</t>
  </si>
  <si>
    <t xml:space="preserve">12-31-2021</t>
  </si>
  <si>
    <t xml:space="preserve">after 12-31-2021</t>
  </si>
  <si>
    <t xml:space="preserve">Commitment</t>
  </si>
  <si>
    <t xml:space="preserve">Guarantee</t>
  </si>
  <si>
    <t xml:space="preserve">Individually list leases w/ an annual rent expense over $1 million.</t>
  </si>
  <si>
    <t xml:space="preserve">Other Leases under $1million per year</t>
  </si>
  <si>
    <t xml:space="preserve">EQUITY INVESTEE'S SUMMARIZED INFORMATION</t>
  </si>
  <si>
    <t xml:space="preserve">E-36</t>
  </si>
  <si>
    <t xml:space="preserve">NAME OF INVESTEE:</t>
  </si>
  <si>
    <t xml:space="preserve">% OF OWNERSHIP:</t>
  </si>
  <si>
    <t xml:space="preserve">THIS E-SCHEDULE IS REQUIRED FOR ALL OWNED EQUITY INVESTEES.</t>
  </si>
  <si>
    <t xml:space="preserve">Please note the relationship and the differences between the E-3 (Analysis of Investment in Unconsolidated Equity Subsidiaries) and the E-36 (Equity</t>
  </si>
  <si>
    <t xml:space="preserve">Investee's Summarized Information).  The E-3 seeks details of the Enron consolidating subsidiaries' (i.e. the investor) investment account.  The E-36</t>
  </si>
  <si>
    <t xml:space="preserve">seeks summarized income statement and balance sheet information of the unconsolidated subsidiary (i.e. the investee).  </t>
  </si>
  <si>
    <t xml:space="preserve">If an E-3 has been prepared for an equity investment, then an E-36 for the related in investee needs to be completed.</t>
  </si>
  <si>
    <t xml:space="preserve">Include all investees, regardless of Enron's ownership interest.</t>
  </si>
  <si>
    <t xml:space="preserve">PLEASE PROVIDE THE FOLLOWING SUMMARIZED FINANCIAL INFORMATION AS IT</t>
  </si>
  <si>
    <t xml:space="preserve">WOULD APPEAR IN THE INVESTEE'S FINANCIAL STATEMENTS (100%).</t>
  </si>
  <si>
    <t xml:space="preserve">BALANCE AT</t>
  </si>
  <si>
    <t xml:space="preserve">BALANCE SHEET (100%)</t>
  </si>
  <si>
    <t xml:space="preserve">END OF QUARTER</t>
  </si>
  <si>
    <t xml:space="preserve">CURRENT ASSETS</t>
  </si>
  <si>
    <t xml:space="preserve">PROPERTY, PLANT AND EQUIPMENT, NET.</t>
  </si>
  <si>
    <t xml:space="preserve">OTHER NONCURRENT ASSETS</t>
  </si>
  <si>
    <t xml:space="preserve">CURRENT LIABILITIES</t>
  </si>
  <si>
    <t xml:space="preserve">LONG-TERM DEBT</t>
  </si>
  <si>
    <t xml:space="preserve">ADVANCES FROM ENRON COMPANIES</t>
  </si>
  <si>
    <t xml:space="preserve">OTHER NON-CURRENT LIABILITIES</t>
  </si>
  <si>
    <t xml:space="preserve">OWNERS' EQUITY</t>
  </si>
  <si>
    <t xml:space="preserve">Memo:</t>
  </si>
  <si>
    <t xml:space="preserve">AMOUNT RECEIVABLE FROM ENRON (included above)</t>
  </si>
  <si>
    <t xml:space="preserve">AMOUNT PAYABLE TO ENRON (included above)</t>
  </si>
  <si>
    <t xml:space="preserve">     INVESTMENT IN UNCONSOLIDATED</t>
  </si>
  <si>
    <t xml:space="preserve">     EQUITY INVESTEE</t>
  </si>
  <si>
    <t xml:space="preserve">   (must tie to Hyperion acct TOT_INVEST_SUBS &amp; E-3)</t>
  </si>
  <si>
    <t xml:space="preserve">INCOME STATEMENT (100%)</t>
  </si>
  <si>
    <t xml:space="preserve">YEAR-TO-DATE</t>
  </si>
  <si>
    <t xml:space="preserve">OPERATING REVENUES</t>
  </si>
  <si>
    <t xml:space="preserve">OPERATING EXPENSES</t>
  </si>
  <si>
    <t xml:space="preserve">GROSS INTEREST EXPENSE (3rd Party Only)</t>
  </si>
  <si>
    <t xml:space="preserve">OTHER INCOME &amp; DEDUCTIONS</t>
  </si>
  <si>
    <t xml:space="preserve">INCOME TAXES</t>
  </si>
  <si>
    <t xml:space="preserve">NET INCOME</t>
  </si>
  <si>
    <t xml:space="preserve">     INVESTMENT IN NET INCOME</t>
  </si>
  <si>
    <t xml:space="preserve">   (must tie to Hyperion acct TOT_EQEARN_OTH &amp; E-3)</t>
  </si>
  <si>
    <t xml:space="preserve">CAPITALIZED INTEREST</t>
  </si>
  <si>
    <t xml:space="preserve">RENTAL EXPENSE</t>
  </si>
  <si>
    <t xml:space="preserve">COMPANY NAME  : BENTLEY ENGINEERING &amp; ARCHITECTURE</t>
  </si>
  <si>
    <t xml:space="preserve">RECONCILIATION OF STOCKHOLDERS' EQUITY AND INVESTMENT IN SUBS</t>
  </si>
  <si>
    <t xml:space="preserve">EXTENSION: 925-543-3738</t>
  </si>
  <si>
    <t xml:space="preserve">E-31</t>
  </si>
  <si>
    <t xml:space="preserve">12-31-00 Balance</t>
  </si>
  <si>
    <t xml:space="preserve">EQUITY IN</t>
  </si>
  <si>
    <t xml:space="preserve">DIVIDENDS DECLARED</t>
  </si>
  <si>
    <t xml:space="preserve">OTHER ACTIVITY</t>
  </si>
  <si>
    <t xml:space="preserve">DR  (CR)</t>
  </si>
  <si>
    <t xml:space="preserve">RECLASS 2000 NI</t>
  </si>
  <si>
    <t xml:space="preserve">EARNINGS</t>
  </si>
  <si>
    <t xml:space="preserve">Hyp line</t>
  </si>
  <si>
    <t xml:space="preserve">BEG BALANCE</t>
  </si>
  <si>
    <t xml:space="preserve">TO BEG RE</t>
  </si>
  <si>
    <t xml:space="preserve">/LOSSES</t>
  </si>
  <si>
    <t xml:space="preserve">COMMON</t>
  </si>
  <si>
    <t xml:space="preserve">PREFERRED</t>
  </si>
  <si>
    <t xml:space="preserve">(Describe)</t>
  </si>
  <si>
    <t xml:space="preserve">END BALANCE</t>
  </si>
  <si>
    <t xml:space="preserve">Shareholders Equity by Parent</t>
  </si>
  <si>
    <t xml:space="preserve">   Common Stock</t>
  </si>
  <si>
    <t xml:space="preserve">0901</t>
  </si>
  <si>
    <t xml:space="preserve">   Paid in Capital</t>
  </si>
  <si>
    <t xml:space="preserve">0910</t>
  </si>
  <si>
    <t xml:space="preserve">   Contribution Received from Parent</t>
  </si>
  <si>
    <t xml:space="preserve">0915</t>
  </si>
  <si>
    <t xml:space="preserve">   RE - Beg Bal</t>
  </si>
  <si>
    <t xml:space="preserve">0920</t>
  </si>
  <si>
    <t xml:space="preserve">   RE - Net Income</t>
  </si>
  <si>
    <t xml:space="preserve">0930</t>
  </si>
  <si>
    <t xml:space="preserve">   RE - Net Income (Fair Value Adjustment)</t>
  </si>
  <si>
    <t xml:space="preserve">0931</t>
  </si>
  <si>
    <t xml:space="preserve">   Dividends Decl - Preferred Stock</t>
  </si>
  <si>
    <t xml:space="preserve">0935</t>
  </si>
  <si>
    <t xml:space="preserve">   Dividends Decl - Common Stock</t>
  </si>
  <si>
    <t xml:space="preserve">0941</t>
  </si>
  <si>
    <t xml:space="preserve">   Invest in Subs Plug Account</t>
  </si>
  <si>
    <t xml:space="preserve">0942</t>
  </si>
  <si>
    <t xml:space="preserve">Total Shareholders' Equity</t>
  </si>
  <si>
    <t xml:space="preserve">TOT_SHARE_EQU</t>
  </si>
  <si>
    <t xml:space="preserve">Net Income</t>
  </si>
  <si>
    <t xml:space="preserve">NET_INCOME</t>
  </si>
  <si>
    <t xml:space="preserve">PARENT'S CO #</t>
  </si>
  <si>
    <t xml:space="preserve">0985</t>
  </si>
  <si>
    <t xml:space="preserve">Investment in Consol Sub (on Parent Books)   </t>
  </si>
  <si>
    <t xml:space="preserve">   Investment in CS</t>
  </si>
  <si>
    <t xml:space="preserve">0215</t>
  </si>
  <si>
    <t xml:space="preserve">   Investment in PIC (contrib by parent)</t>
  </si>
  <si>
    <t xml:space="preserve">0216</t>
  </si>
  <si>
    <t xml:space="preserve">   Investment in Equity earnings of sub</t>
  </si>
  <si>
    <t xml:space="preserve">0217</t>
  </si>
  <si>
    <t xml:space="preserve">Total Investment in Consol Sub</t>
  </si>
  <si>
    <t xml:space="preserve">Equity in Consol Sub</t>
  </si>
  <si>
    <t xml:space="preserve">1505</t>
  </si>
  <si>
    <t xml:space="preserve">Difference between SE (on sub) and Invest (on parent)</t>
  </si>
  <si>
    <t xml:space="preserve">Reasons for Differences</t>
  </si>
  <si>
    <t xml:space="preserve">Current year earnings have not rolled yet.</t>
  </si>
  <si>
    <t xml:space="preserve">A schedule will need to be prepared for each subsidiary.</t>
  </si>
  <si>
    <t xml:space="preserve">(Please print)  PREPARED BY:</t>
  </si>
  <si>
    <t xml:space="preserve">Karen Ballesteros</t>
  </si>
  <si>
    <t xml:space="preserve">E-SCHEDULES CHECK LIST</t>
  </si>
  <si>
    <t xml:space="preserve">For the period ending: 06/30/2001</t>
  </si>
  <si>
    <t xml:space="preserve">REVIEWED BY:</t>
  </si>
  <si>
    <t xml:space="preserve">Felecia Fitzgerald</t>
  </si>
  <si>
    <t xml:space="preserve">*  PRIORITY SCHEDULE</t>
  </si>
  <si>
    <t xml:space="preserve">SCH</t>
  </si>
  <si>
    <t xml:space="preserve">CONSOL ACCT</t>
  </si>
  <si>
    <t xml:space="preserve">QUARTERLY SCHEDULES</t>
  </si>
  <si>
    <t xml:space="preserve">COMPLETED or N/A</t>
  </si>
  <si>
    <t xml:space="preserve">E-1  </t>
  </si>
  <si>
    <t xml:space="preserve">053, 060</t>
  </si>
  <si>
    <t xml:space="preserve">A/R - Other</t>
  </si>
  <si>
    <t xml:space="preserve">completed</t>
  </si>
  <si>
    <t xml:space="preserve">E-2 *</t>
  </si>
  <si>
    <t xml:space="preserve">195</t>
  </si>
  <si>
    <t xml:space="preserve">Other Current Assets</t>
  </si>
  <si>
    <t xml:space="preserve">N/A</t>
  </si>
  <si>
    <t xml:space="preserve">E-3 *</t>
  </si>
  <si>
    <t xml:space="preserve">TOT_INVEST_SUBS</t>
  </si>
  <si>
    <t xml:space="preserve">Investment in Unconsolidated </t>
  </si>
  <si>
    <t xml:space="preserve">TOT_EQEARN_OTH</t>
  </si>
  <si>
    <t xml:space="preserve">Affiliates, Partnerships &amp; Joint Ventures</t>
  </si>
  <si>
    <t xml:space="preserve">E-4 *</t>
  </si>
  <si>
    <t xml:space="preserve">269, 270, 280</t>
  </si>
  <si>
    <t xml:space="preserve">Merchant and Other Investments</t>
  </si>
  <si>
    <t xml:space="preserve">Goodwill</t>
  </si>
  <si>
    <t xml:space="preserve">E-6 *</t>
  </si>
  <si>
    <t xml:space="preserve">TOT_PPE</t>
  </si>
  <si>
    <t xml:space="preserve">Property, Plant &amp; Equipment</t>
  </si>
  <si>
    <t xml:space="preserve">TOT_ACCUM_DDA</t>
  </si>
  <si>
    <t xml:space="preserve">Depreciation, Depletion &amp; Amortization</t>
  </si>
  <si>
    <t xml:space="preserve">E-8 *</t>
  </si>
  <si>
    <t xml:space="preserve">343, 360</t>
  </si>
  <si>
    <t xml:space="preserve">Other Deferred Charges</t>
  </si>
  <si>
    <t xml:space="preserve">E-11*</t>
  </si>
  <si>
    <t xml:space="preserve">655</t>
  </si>
  <si>
    <t xml:space="preserve">Other Current Liabilities</t>
  </si>
  <si>
    <t xml:space="preserve">E-12 *</t>
  </si>
  <si>
    <t xml:space="preserve">450,  TOT_NP_OTHER</t>
  </si>
  <si>
    <t xml:space="preserve">Short-Term and Long-Term Debt</t>
  </si>
  <si>
    <t xml:space="preserve">770,  705,  775,  765</t>
  </si>
  <si>
    <t xml:space="preserve">E-14*</t>
  </si>
  <si>
    <t xml:space="preserve">860</t>
  </si>
  <si>
    <t xml:space="preserve">Other Deferred Credits</t>
  </si>
  <si>
    <t xml:space="preserve">Minority Interests</t>
  </si>
  <si>
    <t xml:space="preserve">E-16*</t>
  </si>
  <si>
    <t xml:space="preserve">1676</t>
  </si>
  <si>
    <t xml:space="preserve">(Gain) Loss on Sales of Assets</t>
  </si>
  <si>
    <t xml:space="preserve">E-20*</t>
  </si>
  <si>
    <t xml:space="preserve">1690, 1775</t>
  </si>
  <si>
    <t xml:space="preserve">Other Income and Other Deductions</t>
  </si>
  <si>
    <t xml:space="preserve">Lease Expense &amp; Future Lease Commitments </t>
  </si>
  <si>
    <t xml:space="preserve">Reconciliation of Stockholder's Equity and Investment in Subs</t>
  </si>
  <si>
    <t xml:space="preserve">Investee's Summarized Information  </t>
  </si>
  <si>
    <t xml:space="preserve">ADDITIONAL SCHEDULES FOR YEAR END ONLY</t>
  </si>
  <si>
    <t xml:space="preserve">E-18 </t>
  </si>
  <si>
    <t xml:space="preserve">65, 641, 815, 840</t>
  </si>
  <si>
    <t xml:space="preserve">Analysis of Reserve Items</t>
  </si>
</sst>
</file>

<file path=xl/styles.xml><?xml version="1.0" encoding="utf-8"?>
<styleSheet xmlns="http://schemas.openxmlformats.org/spreadsheetml/2006/main">
  <numFmts count="8">
    <numFmt numFmtId="164" formatCode="General_)"/>
    <numFmt numFmtId="165" formatCode="[$-409]#,##0_);\(#,##0\)"/>
    <numFmt numFmtId="166" formatCode="0_)"/>
    <numFmt numFmtId="167" formatCode="0.00%"/>
    <numFmt numFmtId="168" formatCode="0"/>
    <numFmt numFmtId="169" formatCode="mm/dd/yy"/>
    <numFmt numFmtId="170" formatCode="[$-409]m/d/yyyy"/>
    <numFmt numFmtId="171" formatCode="_(* #,##0_);_(* \(#,##0\);_(* \-_);_(@_)"/>
  </numFmts>
  <fonts count="40">
    <font>
      <sz val="10"/>
      <name val="Courier Ne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color rgb="FF0000FF"/>
      <name val="Arial"/>
      <family val="0"/>
    </font>
    <font>
      <b val="true"/>
      <sz val="12"/>
      <name val="Arial"/>
      <family val="0"/>
    </font>
    <font>
      <b val="true"/>
      <sz val="10"/>
      <color rgb="FF0000FF"/>
      <name val="Arial"/>
      <family val="0"/>
    </font>
    <font>
      <i val="true"/>
      <sz val="10"/>
      <name val="Arial"/>
      <family val="0"/>
    </font>
    <font>
      <sz val="9"/>
      <name val="Arial"/>
      <family val="0"/>
    </font>
    <font>
      <b val="true"/>
      <sz val="10"/>
      <color rgb="FF000000"/>
      <name val="Arial"/>
      <family val="0"/>
    </font>
    <font>
      <b val="true"/>
      <sz val="10"/>
      <name val="Courier New"/>
      <family val="3"/>
    </font>
    <font>
      <b val="true"/>
      <sz val="10"/>
      <name val="Courier New"/>
      <family val="0"/>
    </font>
    <font>
      <b val="true"/>
      <sz val="8"/>
      <name val="Arial"/>
      <family val="0"/>
    </font>
    <font>
      <sz val="12"/>
      <name val="Arial"/>
      <family val="0"/>
    </font>
    <font>
      <sz val="12"/>
      <name val="Courier New"/>
      <family val="0"/>
    </font>
    <font>
      <b val="true"/>
      <sz val="10"/>
      <color rgb="FFFF0000"/>
      <name val="Arial"/>
      <family val="0"/>
    </font>
    <font>
      <sz val="12"/>
      <color rgb="FF0000FF"/>
      <name val="Arial"/>
      <family val="0"/>
    </font>
    <font>
      <sz val="14"/>
      <color rgb="FFFF0000"/>
      <name val="Arial"/>
      <family val="0"/>
    </font>
    <font>
      <b val="true"/>
      <i val="true"/>
      <sz val="10"/>
      <color rgb="FFFF0000"/>
      <name val="Arial"/>
      <family val="0"/>
    </font>
    <font>
      <b val="true"/>
      <sz val="14"/>
      <color rgb="FFFF0000"/>
      <name val="Arial"/>
      <family val="0"/>
    </font>
    <font>
      <sz val="7"/>
      <name val="Arial"/>
      <family val="0"/>
    </font>
    <font>
      <sz val="7"/>
      <name val="Courier New"/>
      <family val="0"/>
    </font>
    <font>
      <sz val="9"/>
      <name val="Courier New"/>
      <family val="0"/>
    </font>
    <font>
      <b val="true"/>
      <sz val="9"/>
      <name val="Arial"/>
      <family val="0"/>
    </font>
    <font>
      <sz val="9"/>
      <color rgb="FF0000FF"/>
      <name val="Arial"/>
      <family val="0"/>
    </font>
    <font>
      <i val="true"/>
      <sz val="9"/>
      <name val="Arial"/>
      <family val="0"/>
    </font>
    <font>
      <sz val="8"/>
      <name val="Arial"/>
      <family val="0"/>
    </font>
    <font>
      <sz val="8"/>
      <name val="Courier New"/>
      <family val="0"/>
    </font>
    <font>
      <sz val="11"/>
      <name val="Courier New"/>
      <family val="3"/>
    </font>
    <font>
      <i val="true"/>
      <sz val="10"/>
      <name val="Century Schoolbook"/>
      <family val="1"/>
    </font>
    <font>
      <b val="true"/>
      <sz val="12"/>
      <color rgb="FF0000FF"/>
      <name val="Arial"/>
      <family val="0"/>
    </font>
    <font>
      <b val="true"/>
      <sz val="14"/>
      <name val="Arial"/>
      <family val="0"/>
    </font>
    <font>
      <sz val="14"/>
      <name val="Arial"/>
      <family val="0"/>
    </font>
    <font>
      <u val="single"/>
      <sz val="14"/>
      <name val="Arial"/>
      <family val="0"/>
    </font>
    <font>
      <u val="single"/>
      <sz val="12"/>
      <name val="Arial"/>
      <family val="0"/>
    </font>
    <font>
      <b val="true"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0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double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 style="double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4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4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4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4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4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9" xfId="4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4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4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" xfId="3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2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3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4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5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9" xfId="3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7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3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3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4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0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5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6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7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8" xfId="3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0" xfId="3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9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8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0" borderId="0" xfId="3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5" fillId="0" borderId="7" xfId="36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" fillId="0" borderId="7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36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1" fillId="0" borderId="0" xfId="3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5" fillId="0" borderId="0" xfId="3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9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3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1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4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5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8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3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37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3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0" xfId="3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3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3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3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6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7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19" xfId="3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0" xfId="37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2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1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3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9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7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3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37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4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37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3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36" applyFont="true" applyBorder="tru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9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7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" fillId="0" borderId="1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6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7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8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9" xfId="22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9" xfId="22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1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7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0" fillId="0" borderId="0" xfId="2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24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4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2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9" xfId="24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24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0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1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2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1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2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2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3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2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4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27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8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9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9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70" fontId="5" fillId="0" borderId="0" xfId="26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65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5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0" xfId="2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7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4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" fillId="0" borderId="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27" fillId="0" borderId="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8" fillId="0" borderId="2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7" fillId="0" borderId="7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9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3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24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18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18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25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0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" fillId="0" borderId="0" xfId="3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3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31" applyFont="true" applyBorder="false" applyAlignment="true" applyProtection="true">
      <alignment horizontal="fill" vertical="bottom" textRotation="0" wrapText="false" indent="0" shrinkToFit="false"/>
      <protection locked="false" hidden="false"/>
    </xf>
    <xf numFmtId="165" fontId="1" fillId="0" borderId="7" xfId="3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27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26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29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1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1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3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1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35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3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7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6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32" fillId="0" borderId="38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2" fillId="0" borderId="39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0" borderId="4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37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41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42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2" fillId="0" borderId="14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32" fillId="0" borderId="0" xfId="32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5" fontId="6" fillId="0" borderId="0" xfId="32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true">
      <alignment horizontal="fill" vertical="bottom" textRotation="0" wrapText="true" indent="0" shrinkToFit="false"/>
      <protection locked="true" hidden="false"/>
    </xf>
    <xf numFmtId="165" fontId="35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0" xfId="3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0" borderId="9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9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4" fillId="0" borderId="0" xfId="3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7" fillId="0" borderId="9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9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4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43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3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" fillId="0" borderId="4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1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5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1" fillId="0" borderId="0" xfId="0" applyFont="true" applyBorder="false" applyAlignment="true" applyProtection="true">
      <alignment horizontal="fil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5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7" fillId="0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" fillId="0" borderId="7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E10.XLS" xfId="20"/>
    <cellStyle name="Normal_E11.XLS" xfId="21"/>
    <cellStyle name="Normal_E12.XLS" xfId="22"/>
    <cellStyle name="Normal_E12A.XLS" xfId="23"/>
    <cellStyle name="Normal_E14.XLS" xfId="24"/>
    <cellStyle name="Normal_E15.XLS" xfId="25"/>
    <cellStyle name="Normal_E16.XLS" xfId="26"/>
    <cellStyle name="Normal_E17.XLS" xfId="27"/>
    <cellStyle name="Normal_E18.XLS" xfId="28"/>
    <cellStyle name="Normal_E19.XLS" xfId="29"/>
    <cellStyle name="Normal_E2.XLS" xfId="30"/>
    <cellStyle name="Normal_E20.XLS" xfId="31"/>
    <cellStyle name="Normal_E21.XLS" xfId="32"/>
    <cellStyle name="Normal_E22.XLS" xfId="33"/>
    <cellStyle name="Normal_E23.XLS" xfId="34"/>
    <cellStyle name="Normal_E31.XLS" xfId="35"/>
    <cellStyle name="Normal_E4.XLS" xfId="36"/>
    <cellStyle name="Normal_E6.WK4" xfId="37"/>
    <cellStyle name="Normal_E6.XLS" xfId="38"/>
    <cellStyle name="Normal_E7.XLS" xfId="39"/>
    <cellStyle name="Normal_E8.XLS" xfId="40"/>
    <cellStyle name="Normal_E9.XLS" xfId="4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58.62"/>
    <col collapsed="false" customWidth="true" hidden="false" outlineLevel="0" max="2" min="2" style="1" width="3.62"/>
    <col collapsed="false" customWidth="true" hidden="false" outlineLevel="0" max="3" min="3" style="1" width="10.62"/>
    <col collapsed="false" customWidth="true" hidden="false" outlineLevel="0" max="4" min="4" style="1" width="1.62"/>
    <col collapsed="false" customWidth="true" hidden="false" outlineLevel="0" max="5" min="5" style="1" width="10.62"/>
    <col collapsed="false" customWidth="true" hidden="false" outlineLevel="0" max="6" min="6" style="1" width="1.62"/>
    <col collapsed="false" customWidth="true" hidden="false" outlineLevel="0" max="7" min="7" style="1" width="10.62"/>
    <col collapsed="false" customWidth="true" hidden="false" outlineLevel="0" max="8" min="8" style="1" width="1.62"/>
    <col collapsed="false" customWidth="true" hidden="false" outlineLevel="0" max="9" min="9" style="1" width="10.62"/>
    <col collapsed="false" customWidth="true" hidden="false" outlineLevel="0" max="10" min="10" style="1" width="1.62"/>
    <col collapsed="false" customWidth="true" hidden="false" outlineLevel="0" max="11" min="11" style="1" width="10.62"/>
    <col collapsed="false" customWidth="true" hidden="false" outlineLevel="0" max="12" min="12" style="1" width="1.62"/>
    <col collapsed="false" customWidth="true" hidden="false" outlineLevel="0" max="13" min="13" style="1" width="10.62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true" hidden="false" outlineLevel="0" max="17" min="17" style="1" width="10.62"/>
    <col collapsed="false" customWidth="true" hidden="false" outlineLevel="0" max="18" min="18" style="1" width="1.62"/>
    <col collapsed="false" customWidth="true" hidden="false" outlineLevel="0" max="19" min="19" style="1" width="10.62"/>
    <col collapsed="false" customWidth="true" hidden="false" outlineLevel="0" max="20" min="20" style="1" width="1.62"/>
    <col collapsed="false" customWidth="false" hidden="false" outlineLevel="0" max="21" min="21" style="1" width="18.62"/>
    <col collapsed="false" customWidth="true" hidden="false" outlineLevel="0" max="22" min="22" style="1" width="1.62"/>
    <col collapsed="false" customWidth="false" hidden="false" outlineLevel="0" max="23" min="23" style="1" width="18.62"/>
    <col collapsed="false" customWidth="true" hidden="false" outlineLevel="0" max="24" min="24" style="1" width="5.62"/>
    <col collapsed="false" customWidth="false" hidden="false" outlineLevel="0" max="257" min="25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12.75" hidden="false" customHeight="false" outlineLevel="0" collapsed="false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4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customFormat="false" ht="12.75" hidden="false" customHeight="false" outlineLevel="0" collapsed="false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customFormat="false" ht="12.75" hidden="false" customHeight="false" outlineLevel="0" collapsed="false">
      <c r="A5" s="5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7" customFormat="false" ht="12.75" hidden="false" customHeight="false" outlineLevel="0" collapsed="false">
      <c r="A7" s="5" t="s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6" t="str">
        <f aca="false">A2</f>
        <v>COMPANY # 1473</v>
      </c>
      <c r="R7" s="3"/>
      <c r="S7" s="0"/>
      <c r="T7" s="3"/>
      <c r="U7" s="3"/>
      <c r="V7" s="3"/>
      <c r="W7" s="3"/>
      <c r="X7" s="3"/>
    </row>
    <row r="8" customFormat="false" ht="13.5" hidden="false" customHeight="false" outlineLevel="0" collapsed="false">
      <c r="A8" s="2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7</v>
      </c>
      <c r="T8" s="3"/>
      <c r="U8" s="3"/>
      <c r="V8" s="3"/>
      <c r="W8" s="3"/>
      <c r="X8" s="3"/>
    </row>
    <row r="9" customFormat="false" ht="13.5" hidden="false" customHeight="false" outlineLevel="0" collapsed="false">
      <c r="A9" s="7"/>
      <c r="B9" s="8"/>
      <c r="C9" s="8" t="s">
        <v>8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9"/>
      <c r="T9" s="3"/>
      <c r="U9" s="3"/>
      <c r="V9" s="3"/>
      <c r="W9" s="3"/>
      <c r="X9" s="3"/>
    </row>
    <row r="10" customFormat="false" ht="12.75" hidden="false" customHeight="false" outlineLevel="0" collapsed="false">
      <c r="A10" s="10"/>
      <c r="B10" s="11"/>
      <c r="C10" s="12" t="s">
        <v>9</v>
      </c>
      <c r="D10" s="11"/>
      <c r="E10" s="12" t="s">
        <v>10</v>
      </c>
      <c r="F10" s="11"/>
      <c r="G10" s="12" t="s">
        <v>11</v>
      </c>
      <c r="H10" s="11"/>
      <c r="I10" s="12" t="s">
        <v>10</v>
      </c>
      <c r="J10" s="11"/>
      <c r="K10" s="12" t="s">
        <v>12</v>
      </c>
      <c r="L10" s="11"/>
      <c r="M10" s="12" t="s">
        <v>10</v>
      </c>
      <c r="N10" s="11"/>
      <c r="O10" s="12" t="s">
        <v>13</v>
      </c>
      <c r="P10" s="11"/>
      <c r="Q10" s="12" t="s">
        <v>10</v>
      </c>
      <c r="R10" s="11"/>
      <c r="S10" s="13" t="s">
        <v>14</v>
      </c>
      <c r="T10" s="3"/>
      <c r="U10" s="3"/>
      <c r="V10" s="3"/>
      <c r="W10" s="3"/>
      <c r="X10" s="3"/>
    </row>
    <row r="11" customFormat="false" ht="12.75" hidden="false" customHeight="false" outlineLevel="0" collapsed="false">
      <c r="A11" s="14" t="s">
        <v>15</v>
      </c>
      <c r="B11" s="11"/>
      <c r="C11" s="12" t="s">
        <v>16</v>
      </c>
      <c r="D11" s="11"/>
      <c r="E11" s="12" t="s">
        <v>17</v>
      </c>
      <c r="F11" s="11"/>
      <c r="G11" s="12" t="s">
        <v>16</v>
      </c>
      <c r="H11" s="11"/>
      <c r="I11" s="12" t="s">
        <v>17</v>
      </c>
      <c r="J11" s="11"/>
      <c r="K11" s="12" t="s">
        <v>16</v>
      </c>
      <c r="L11" s="11"/>
      <c r="M11" s="12" t="s">
        <v>17</v>
      </c>
      <c r="N11" s="11"/>
      <c r="O11" s="12" t="s">
        <v>16</v>
      </c>
      <c r="P11" s="11"/>
      <c r="Q11" s="12" t="s">
        <v>17</v>
      </c>
      <c r="R11" s="11"/>
      <c r="S11" s="13" t="s">
        <v>16</v>
      </c>
      <c r="T11" s="3"/>
      <c r="U11" s="3"/>
      <c r="V11" s="3"/>
      <c r="W11" s="3"/>
      <c r="X11" s="3"/>
    </row>
    <row r="12" customFormat="false" ht="13.5" hidden="false" customHeight="false" outlineLevel="0" collapsed="false">
      <c r="A12" s="15"/>
      <c r="B12" s="16"/>
      <c r="C12" s="17" t="s">
        <v>18</v>
      </c>
      <c r="D12" s="16"/>
      <c r="E12" s="17" t="s">
        <v>18</v>
      </c>
      <c r="F12" s="16"/>
      <c r="G12" s="17" t="s">
        <v>18</v>
      </c>
      <c r="H12" s="16"/>
      <c r="I12" s="17" t="s">
        <v>18</v>
      </c>
      <c r="J12" s="16"/>
      <c r="K12" s="17" t="s">
        <v>18</v>
      </c>
      <c r="L12" s="16"/>
      <c r="M12" s="17" t="s">
        <v>18</v>
      </c>
      <c r="N12" s="16"/>
      <c r="O12" s="17" t="s">
        <v>18</v>
      </c>
      <c r="P12" s="16"/>
      <c r="Q12" s="17" t="s">
        <v>18</v>
      </c>
      <c r="R12" s="16"/>
      <c r="S12" s="18" t="s">
        <v>18</v>
      </c>
      <c r="T12" s="3"/>
      <c r="U12" s="3"/>
      <c r="V12" s="3"/>
      <c r="W12" s="3"/>
      <c r="X12" s="3"/>
    </row>
    <row r="13" customFormat="false" ht="20.1" hidden="false" customHeight="true" outlineLevel="0" collapsed="false">
      <c r="A13" s="2" t="s">
        <v>19</v>
      </c>
      <c r="B13" s="3"/>
      <c r="C13" s="3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3"/>
      <c r="U13" s="3"/>
      <c r="V13" s="3"/>
      <c r="W13" s="3"/>
      <c r="X13" s="3"/>
    </row>
    <row r="14" customFormat="false" ht="12.75" hidden="false" customHeight="false" outlineLevel="0" collapsed="false">
      <c r="A14" s="2" t="s">
        <v>20</v>
      </c>
      <c r="B14" s="3"/>
      <c r="C14" s="3"/>
      <c r="D14" s="2"/>
      <c r="E14" s="3"/>
      <c r="F14" s="2"/>
      <c r="G14" s="3"/>
      <c r="H14" s="2"/>
      <c r="I14" s="3"/>
      <c r="J14" s="2"/>
      <c r="K14" s="3"/>
      <c r="L14" s="2"/>
      <c r="M14" s="3"/>
      <c r="N14" s="2"/>
      <c r="O14" s="3"/>
      <c r="P14" s="2"/>
      <c r="Q14" s="3"/>
      <c r="R14" s="2"/>
      <c r="S14" s="3"/>
      <c r="T14" s="3"/>
      <c r="U14" s="3"/>
      <c r="V14" s="3"/>
      <c r="W14" s="3"/>
      <c r="X14" s="3"/>
    </row>
    <row r="15" customFormat="false" ht="12.75" hidden="false" customHeight="false" outlineLevel="0" collapsed="false">
      <c r="A15" s="6"/>
      <c r="B15" s="3"/>
      <c r="C15" s="11"/>
      <c r="D15" s="19"/>
      <c r="E15" s="11"/>
      <c r="F15" s="19"/>
      <c r="G15" s="11"/>
      <c r="H15" s="19"/>
      <c r="I15" s="11"/>
      <c r="J15" s="19"/>
      <c r="K15" s="11"/>
      <c r="L15" s="19"/>
      <c r="M15" s="11"/>
      <c r="N15" s="19"/>
      <c r="O15" s="11"/>
      <c r="P15" s="19"/>
      <c r="Q15" s="11"/>
      <c r="R15" s="19"/>
      <c r="S15" s="11"/>
    </row>
    <row r="16" customFormat="false" ht="12.75" hidden="false" customHeight="false" outlineLevel="0" collapsed="false">
      <c r="A16" s="20"/>
      <c r="B16" s="3"/>
      <c r="C16" s="3"/>
      <c r="D16" s="2"/>
      <c r="E16" s="3"/>
      <c r="F16" s="2"/>
      <c r="G16" s="3"/>
      <c r="H16" s="2"/>
      <c r="I16" s="3"/>
      <c r="J16" s="2"/>
      <c r="K16" s="3"/>
      <c r="L16" s="2"/>
      <c r="M16" s="3"/>
      <c r="N16" s="2"/>
      <c r="O16" s="3"/>
      <c r="P16" s="2"/>
      <c r="Q16" s="3"/>
      <c r="R16" s="2"/>
      <c r="S16" s="3"/>
    </row>
    <row r="17" customFormat="false" ht="12.75" hidden="false" customHeight="false" outlineLevel="0" collapsed="false">
      <c r="A17" s="4" t="s">
        <v>21</v>
      </c>
      <c r="B17" s="3"/>
      <c r="C17" s="3"/>
      <c r="D17" s="2"/>
      <c r="E17" s="3"/>
      <c r="F17" s="2"/>
      <c r="G17" s="3"/>
      <c r="H17" s="2"/>
      <c r="I17" s="3"/>
      <c r="J17" s="2"/>
      <c r="K17" s="3"/>
      <c r="L17" s="2"/>
      <c r="M17" s="3"/>
      <c r="N17" s="2"/>
      <c r="O17" s="3"/>
      <c r="P17" s="2"/>
      <c r="Q17" s="3"/>
      <c r="R17" s="2"/>
      <c r="S17" s="3"/>
    </row>
    <row r="18" customFormat="false" ht="12.75" hidden="false" customHeight="false" outlineLevel="0" collapsed="false">
      <c r="A18" s="3"/>
      <c r="B18" s="3"/>
      <c r="C18" s="3"/>
      <c r="D18" s="2"/>
      <c r="E18" s="3"/>
      <c r="F18" s="2"/>
      <c r="G18" s="3"/>
      <c r="H18" s="2"/>
      <c r="I18" s="3"/>
      <c r="J18" s="2"/>
      <c r="K18" s="3"/>
      <c r="L18" s="2"/>
      <c r="M18" s="3"/>
      <c r="N18" s="2"/>
      <c r="O18" s="3"/>
      <c r="P18" s="2"/>
      <c r="Q18" s="3"/>
      <c r="R18" s="2"/>
      <c r="S18" s="3"/>
    </row>
    <row r="19" customFormat="false" ht="19.5" hidden="false" customHeight="true" outlineLevel="0" collapsed="false">
      <c r="A19" s="21"/>
      <c r="B19" s="3"/>
      <c r="C19" s="21" t="s">
        <v>22</v>
      </c>
      <c r="D19" s="2"/>
      <c r="E19" s="21"/>
      <c r="F19" s="2"/>
      <c r="G19" s="21" t="n">
        <f aca="false">SUM(C19:E19)</f>
        <v>0</v>
      </c>
      <c r="H19" s="2"/>
      <c r="I19" s="21"/>
      <c r="J19" s="2"/>
      <c r="K19" s="21" t="n">
        <f aca="false">SUM(G19:I19)</f>
        <v>0</v>
      </c>
      <c r="L19" s="2"/>
      <c r="M19" s="21"/>
      <c r="N19" s="2"/>
      <c r="O19" s="21" t="n">
        <f aca="false">SUM(K19:M19)</f>
        <v>0</v>
      </c>
      <c r="P19" s="2"/>
      <c r="Q19" s="21"/>
      <c r="R19" s="2"/>
      <c r="S19" s="21" t="n">
        <f aca="false">SUM(O19:Q19)</f>
        <v>0</v>
      </c>
    </row>
    <row r="20" customFormat="false" ht="19.5" hidden="false" customHeight="true" outlineLevel="0" collapsed="false">
      <c r="A20" s="21"/>
      <c r="B20" s="3"/>
      <c r="C20" s="21"/>
      <c r="D20" s="2"/>
      <c r="E20" s="21"/>
      <c r="F20" s="2"/>
      <c r="G20" s="21" t="n">
        <f aca="false">SUM(C20:E20)</f>
        <v>0</v>
      </c>
      <c r="H20" s="2"/>
      <c r="I20" s="21"/>
      <c r="J20" s="2"/>
      <c r="K20" s="21" t="n">
        <f aca="false">SUM(G20:I20)</f>
        <v>0</v>
      </c>
      <c r="L20" s="2"/>
      <c r="M20" s="21"/>
      <c r="N20" s="2"/>
      <c r="O20" s="21" t="n">
        <f aca="false">SUM(K20:M20)</f>
        <v>0</v>
      </c>
      <c r="P20" s="2"/>
      <c r="Q20" s="21"/>
      <c r="R20" s="2"/>
      <c r="S20" s="21" t="n">
        <f aca="false">SUM(O20:Q20)</f>
        <v>0</v>
      </c>
    </row>
    <row r="21" customFormat="false" ht="19.5" hidden="false" customHeight="true" outlineLevel="0" collapsed="false">
      <c r="A21" s="21"/>
      <c r="B21" s="3"/>
      <c r="C21" s="21" t="s">
        <v>22</v>
      </c>
      <c r="D21" s="2"/>
      <c r="E21" s="21" t="s">
        <v>22</v>
      </c>
      <c r="F21" s="2"/>
      <c r="G21" s="21" t="n">
        <f aca="false">SUM(C21:E21)</f>
        <v>0</v>
      </c>
      <c r="H21" s="2"/>
      <c r="I21" s="21"/>
      <c r="J21" s="2"/>
      <c r="K21" s="21" t="n">
        <f aca="false">SUM(G21:I21)</f>
        <v>0</v>
      </c>
      <c r="L21" s="2"/>
      <c r="M21" s="21"/>
      <c r="N21" s="2"/>
      <c r="O21" s="21" t="n">
        <f aca="false">SUM(K21:M21)</f>
        <v>0</v>
      </c>
      <c r="P21" s="2"/>
      <c r="Q21" s="21"/>
      <c r="R21" s="2"/>
      <c r="S21" s="21" t="n">
        <f aca="false">SUM(O21:Q21)</f>
        <v>0</v>
      </c>
    </row>
    <row r="22" customFormat="false" ht="19.5" hidden="false" customHeight="true" outlineLevel="0" collapsed="false">
      <c r="A22" s="21"/>
      <c r="B22" s="3"/>
      <c r="C22" s="21"/>
      <c r="D22" s="2"/>
      <c r="E22" s="21"/>
      <c r="F22" s="2"/>
      <c r="G22" s="21" t="n">
        <f aca="false">SUM(C22:E22)</f>
        <v>0</v>
      </c>
      <c r="H22" s="2"/>
      <c r="I22" s="21"/>
      <c r="J22" s="2"/>
      <c r="K22" s="21" t="n">
        <f aca="false">SUM(G22:I22)</f>
        <v>0</v>
      </c>
      <c r="L22" s="2"/>
      <c r="M22" s="21"/>
      <c r="N22" s="2"/>
      <c r="O22" s="21" t="n">
        <f aca="false">SUM(K22:M22)</f>
        <v>0</v>
      </c>
      <c r="P22" s="2"/>
      <c r="Q22" s="21"/>
      <c r="R22" s="2"/>
      <c r="S22" s="21" t="n">
        <f aca="false">SUM(O22:Q22)</f>
        <v>0</v>
      </c>
    </row>
    <row r="23" customFormat="false" ht="19.5" hidden="false" customHeight="true" outlineLevel="0" collapsed="false">
      <c r="A23" s="22"/>
      <c r="B23" s="3"/>
      <c r="C23" s="22"/>
      <c r="D23" s="2"/>
      <c r="E23" s="22"/>
      <c r="F23" s="2"/>
      <c r="G23" s="21" t="n">
        <f aca="false">SUM(C23:E23)</f>
        <v>0</v>
      </c>
      <c r="H23" s="2"/>
      <c r="I23" s="22"/>
      <c r="J23" s="2"/>
      <c r="K23" s="21" t="n">
        <f aca="false">SUM(G23:I23)</f>
        <v>0</v>
      </c>
      <c r="L23" s="2"/>
      <c r="M23" s="22"/>
      <c r="N23" s="2"/>
      <c r="O23" s="21" t="n">
        <f aca="false">SUM(K23:M23)</f>
        <v>0</v>
      </c>
      <c r="P23" s="2"/>
      <c r="Q23" s="22"/>
      <c r="R23" s="2"/>
      <c r="S23" s="21" t="n">
        <f aca="false">SUM(O23:Q23)</f>
        <v>0</v>
      </c>
    </row>
    <row r="24" customFormat="false" ht="12.75" hidden="false" customHeight="false" outlineLevel="0" collapsed="false">
      <c r="A24" s="11"/>
      <c r="B24" s="3"/>
      <c r="C24" s="3"/>
      <c r="D24" s="2"/>
      <c r="E24" s="3"/>
      <c r="F24" s="2"/>
      <c r="G24" s="3"/>
      <c r="H24" s="2"/>
      <c r="I24" s="3"/>
      <c r="J24" s="2"/>
      <c r="K24" s="3"/>
      <c r="L24" s="2"/>
      <c r="M24" s="3"/>
      <c r="N24" s="2"/>
      <c r="O24" s="3"/>
      <c r="P24" s="2"/>
      <c r="Q24" s="3"/>
      <c r="R24" s="2"/>
      <c r="S24" s="3"/>
    </row>
    <row r="25" customFormat="false" ht="13.5" hidden="false" customHeight="false" outlineLevel="0" collapsed="false">
      <c r="A25" s="6" t="s">
        <v>23</v>
      </c>
      <c r="B25" s="3"/>
      <c r="C25" s="16" t="n">
        <f aca="false">SUM(C19:C23)</f>
        <v>0</v>
      </c>
      <c r="D25" s="19"/>
      <c r="E25" s="16" t="n">
        <f aca="false">SUM(E19:E23)</f>
        <v>0</v>
      </c>
      <c r="F25" s="19"/>
      <c r="G25" s="16" t="n">
        <f aca="false">SUM(G19:G23)</f>
        <v>0</v>
      </c>
      <c r="H25" s="19"/>
      <c r="I25" s="16" t="n">
        <f aca="false">SUM(I19:I23)</f>
        <v>0</v>
      </c>
      <c r="J25" s="19"/>
      <c r="K25" s="16" t="n">
        <f aca="false">SUM(K19:K23)</f>
        <v>0</v>
      </c>
      <c r="L25" s="19"/>
      <c r="M25" s="16" t="n">
        <f aca="false">SUM(M19:M23)</f>
        <v>0</v>
      </c>
      <c r="N25" s="19"/>
      <c r="O25" s="16" t="n">
        <f aca="false">SUM(O19:O23)</f>
        <v>0</v>
      </c>
      <c r="P25" s="19"/>
      <c r="Q25" s="16" t="n">
        <f aca="false">SUM(Q19:Q23)</f>
        <v>0</v>
      </c>
      <c r="R25" s="19"/>
      <c r="S25" s="16" t="n">
        <f aca="false">SUM(S19:S23)</f>
        <v>0</v>
      </c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</row>
    <row r="26" customFormat="false" ht="13.5" hidden="false" customHeight="false" outlineLevel="0" collapsed="false">
      <c r="A26" s="23" t="s">
        <v>24</v>
      </c>
      <c r="B26" s="3"/>
      <c r="C26" s="11"/>
      <c r="D26" s="19"/>
      <c r="E26" s="11"/>
      <c r="F26" s="19"/>
      <c r="G26" s="11"/>
      <c r="H26" s="19"/>
      <c r="I26" s="11"/>
      <c r="J26" s="19"/>
      <c r="K26" s="11"/>
      <c r="L26" s="19"/>
      <c r="M26" s="11"/>
      <c r="N26" s="19"/>
      <c r="O26" s="11"/>
      <c r="P26" s="19"/>
      <c r="Q26" s="11"/>
      <c r="R26" s="19"/>
      <c r="S26" s="11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</row>
    <row r="27" customFormat="false" ht="12.75" hidden="false" customHeight="false" outlineLevel="0" collapsed="false">
      <c r="A27" s="11"/>
      <c r="B27" s="3"/>
      <c r="C27" s="11"/>
      <c r="D27" s="2"/>
      <c r="E27" s="11"/>
      <c r="F27" s="2"/>
      <c r="G27" s="11"/>
      <c r="H27" s="2"/>
      <c r="I27" s="11"/>
      <c r="J27" s="2"/>
      <c r="K27" s="11"/>
      <c r="L27" s="2"/>
      <c r="M27" s="11"/>
      <c r="N27" s="2"/>
      <c r="O27" s="11"/>
      <c r="P27" s="2"/>
      <c r="Q27" s="11"/>
      <c r="R27" s="2"/>
      <c r="S27" s="1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</row>
    <row r="28" customFormat="false" ht="12.75" hidden="false" customHeight="false" outlineLevel="0" collapsed="false">
      <c r="A28" s="4" t="s">
        <v>25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</row>
    <row r="29" customFormat="false" ht="12.75" hidden="false" customHeight="false" outlineLevel="0" collapsed="false">
      <c r="A29" s="11"/>
      <c r="B29" s="3"/>
      <c r="C29" s="11"/>
      <c r="D29" s="2"/>
      <c r="E29" s="11"/>
      <c r="F29" s="2"/>
      <c r="G29" s="11"/>
      <c r="H29" s="2"/>
      <c r="I29" s="11"/>
      <c r="J29" s="2"/>
      <c r="K29" s="11"/>
      <c r="L29" s="2"/>
      <c r="M29" s="11"/>
      <c r="N29" s="2"/>
      <c r="O29" s="11"/>
      <c r="P29" s="2"/>
      <c r="Q29" s="11"/>
      <c r="R29" s="2"/>
      <c r="S29" s="1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</row>
    <row r="30" customFormat="false" ht="18" hidden="false" customHeight="true" outlineLevel="0" collapsed="false">
      <c r="A30" s="21" t="s">
        <v>26</v>
      </c>
      <c r="B30" s="3"/>
      <c r="C30" s="21" t="n">
        <v>0</v>
      </c>
      <c r="D30" s="2"/>
      <c r="E30" s="22" t="n">
        <v>96519</v>
      </c>
      <c r="F30" s="2"/>
      <c r="G30" s="21" t="n">
        <f aca="false">SUM(C30:E30)</f>
        <v>96519</v>
      </c>
      <c r="H30" s="2"/>
      <c r="I30" s="22" t="n">
        <v>102206.02</v>
      </c>
      <c r="J30" s="2"/>
      <c r="K30" s="21" t="n">
        <f aca="false">SUM(G30:I30)</f>
        <v>198725.02</v>
      </c>
      <c r="L30" s="2"/>
      <c r="M30" s="22"/>
      <c r="N30" s="2"/>
      <c r="O30" s="21" t="n">
        <f aca="false">SUM(K30:M30)</f>
        <v>198725.02</v>
      </c>
      <c r="P30" s="2"/>
      <c r="Q30" s="22"/>
      <c r="R30" s="2"/>
      <c r="S30" s="21" t="n">
        <f aca="false">SUM(O30:Q30)</f>
        <v>198725.02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</row>
    <row r="31" customFormat="false" ht="18" hidden="false" customHeight="true" outlineLevel="0" collapsed="false">
      <c r="A31" s="21" t="s">
        <v>27</v>
      </c>
      <c r="B31" s="3"/>
      <c r="C31" s="21"/>
      <c r="D31" s="2"/>
      <c r="E31" s="22"/>
      <c r="F31" s="2"/>
      <c r="G31" s="21" t="n">
        <f aca="false">SUM(C31:E31)</f>
        <v>0</v>
      </c>
      <c r="H31" s="2"/>
      <c r="I31" s="22" t="n">
        <v>2656992.09</v>
      </c>
      <c r="J31" s="2"/>
      <c r="K31" s="21" t="n">
        <f aca="false">SUM(G31:I31)</f>
        <v>2656992.09</v>
      </c>
      <c r="L31" s="2"/>
      <c r="M31" s="22"/>
      <c r="N31" s="2"/>
      <c r="O31" s="21" t="n">
        <f aca="false">SUM(K31:M31)</f>
        <v>2656992.09</v>
      </c>
      <c r="P31" s="2"/>
      <c r="Q31" s="22"/>
      <c r="R31" s="2"/>
      <c r="S31" s="21" t="n">
        <f aca="false">SUM(O31:Q31)</f>
        <v>2656992.09</v>
      </c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</row>
    <row r="32" customFormat="false" ht="18" hidden="false" customHeight="true" outlineLevel="0" collapsed="false">
      <c r="A32" s="22"/>
      <c r="B32" s="3"/>
      <c r="C32" s="22"/>
      <c r="D32" s="2"/>
      <c r="E32" s="22"/>
      <c r="F32" s="2"/>
      <c r="G32" s="21" t="n">
        <f aca="false">SUM(C32:E32)</f>
        <v>0</v>
      </c>
      <c r="H32" s="2"/>
      <c r="I32" s="22"/>
      <c r="J32" s="2"/>
      <c r="K32" s="21" t="n">
        <f aca="false">SUM(G32:I32)</f>
        <v>0</v>
      </c>
      <c r="L32" s="2"/>
      <c r="M32" s="22" t="s">
        <v>22</v>
      </c>
      <c r="N32" s="2"/>
      <c r="O32" s="21" t="n">
        <f aca="false">SUM(K32:M32)</f>
        <v>0</v>
      </c>
      <c r="P32" s="2"/>
      <c r="Q32" s="22"/>
      <c r="R32" s="2"/>
      <c r="S32" s="21" t="n">
        <f aca="false">SUM(O32:Q32)</f>
        <v>0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</row>
    <row r="33" customFormat="false" ht="18" hidden="false" customHeight="true" outlineLevel="0" collapsed="false">
      <c r="A33" s="22"/>
      <c r="B33" s="3"/>
      <c r="C33" s="22"/>
      <c r="D33" s="2"/>
      <c r="E33" s="22"/>
      <c r="F33" s="2"/>
      <c r="G33" s="21" t="n">
        <f aca="false">SUM(C33:E33)</f>
        <v>0</v>
      </c>
      <c r="H33" s="2"/>
      <c r="I33" s="22"/>
      <c r="J33" s="2"/>
      <c r="K33" s="21" t="n">
        <f aca="false">SUM(G33:I33)</f>
        <v>0</v>
      </c>
      <c r="L33" s="2"/>
      <c r="M33" s="22"/>
      <c r="N33" s="2"/>
      <c r="O33" s="21" t="n">
        <f aca="false">SUM(K33:M33)</f>
        <v>0</v>
      </c>
      <c r="P33" s="2"/>
      <c r="Q33" s="22"/>
      <c r="R33" s="2"/>
      <c r="S33" s="21" t="n">
        <f aca="false">SUM(O33:Q33)</f>
        <v>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</row>
    <row r="34" customFormat="false" ht="18" hidden="false" customHeight="true" outlineLevel="0" collapsed="false">
      <c r="A34" s="22"/>
      <c r="B34" s="3"/>
      <c r="C34" s="22"/>
      <c r="D34" s="2"/>
      <c r="E34" s="22"/>
      <c r="F34" s="2"/>
      <c r="G34" s="21" t="n">
        <f aca="false">SUM(C34:E34)</f>
        <v>0</v>
      </c>
      <c r="H34" s="2"/>
      <c r="I34" s="22"/>
      <c r="J34" s="2"/>
      <c r="K34" s="21" t="n">
        <f aca="false">SUM(G34:I34)</f>
        <v>0</v>
      </c>
      <c r="L34" s="2"/>
      <c r="M34" s="22"/>
      <c r="N34" s="2"/>
      <c r="O34" s="21" t="n">
        <f aca="false">SUM(K34:M34)</f>
        <v>0</v>
      </c>
      <c r="P34" s="2"/>
      <c r="Q34" s="22" t="s">
        <v>22</v>
      </c>
      <c r="R34" s="2"/>
      <c r="S34" s="21" t="n">
        <f aca="false">SUM(O34:Q34)</f>
        <v>0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</row>
    <row r="35" customFormat="false" ht="18" hidden="false" customHeight="true" outlineLevel="0" collapsed="false">
      <c r="A35" s="22"/>
      <c r="B35" s="3"/>
      <c r="C35" s="22" t="s">
        <v>22</v>
      </c>
      <c r="D35" s="2"/>
      <c r="E35" s="22"/>
      <c r="F35" s="2"/>
      <c r="G35" s="21" t="n">
        <f aca="false">SUM(C35:E35)</f>
        <v>0</v>
      </c>
      <c r="H35" s="2"/>
      <c r="I35" s="22"/>
      <c r="J35" s="2"/>
      <c r="K35" s="21" t="n">
        <f aca="false">SUM(G35:I35)</f>
        <v>0</v>
      </c>
      <c r="L35" s="2"/>
      <c r="M35" s="22"/>
      <c r="N35" s="2"/>
      <c r="O35" s="21" t="n">
        <f aca="false">SUM(K35:M35)</f>
        <v>0</v>
      </c>
      <c r="P35" s="2"/>
      <c r="Q35" s="22"/>
      <c r="R35" s="2"/>
      <c r="S35" s="21" t="n">
        <f aca="false">SUM(O35:Q35)</f>
        <v>0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</row>
    <row r="36" customFormat="false" ht="18" hidden="false" customHeight="true" outlineLevel="0" collapsed="false">
      <c r="A36" s="22"/>
      <c r="B36" s="3"/>
      <c r="C36" s="22"/>
      <c r="D36" s="2"/>
      <c r="E36" s="22"/>
      <c r="F36" s="2"/>
      <c r="G36" s="21" t="n">
        <f aca="false">SUM(C36:E36)</f>
        <v>0</v>
      </c>
      <c r="H36" s="2"/>
      <c r="I36" s="22"/>
      <c r="J36" s="2"/>
      <c r="K36" s="21" t="n">
        <f aca="false">SUM(G36:I36)</f>
        <v>0</v>
      </c>
      <c r="L36" s="2"/>
      <c r="M36" s="22"/>
      <c r="N36" s="2"/>
      <c r="O36" s="21" t="n">
        <f aca="false">SUM(K36:M36)</f>
        <v>0</v>
      </c>
      <c r="P36" s="2"/>
      <c r="Q36" s="22"/>
      <c r="R36" s="2"/>
      <c r="S36" s="21" t="n">
        <f aca="false">SUM(O36:Q36)</f>
        <v>0</v>
      </c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</row>
    <row r="37" customFormat="false" ht="18" hidden="false" customHeight="true" outlineLevel="0" collapsed="false">
      <c r="A37" s="22"/>
      <c r="B37" s="3"/>
      <c r="C37" s="22"/>
      <c r="D37" s="2"/>
      <c r="E37" s="22"/>
      <c r="F37" s="2"/>
      <c r="G37" s="21" t="n">
        <f aca="false">SUM(C37:E37)</f>
        <v>0</v>
      </c>
      <c r="H37" s="2"/>
      <c r="I37" s="22"/>
      <c r="J37" s="2"/>
      <c r="K37" s="21" t="n">
        <f aca="false">SUM(G37:I37)</f>
        <v>0</v>
      </c>
      <c r="L37" s="2"/>
      <c r="M37" s="22"/>
      <c r="N37" s="2"/>
      <c r="O37" s="21" t="n">
        <f aca="false">SUM(K37:M37)</f>
        <v>0</v>
      </c>
      <c r="P37" s="2"/>
      <c r="Q37" s="22"/>
      <c r="R37" s="2"/>
      <c r="S37" s="21" t="n">
        <f aca="false">SUM(O37:Q37)</f>
        <v>0</v>
      </c>
    </row>
    <row r="38" customFormat="false" ht="12.75" hidden="false" customHeight="false" outlineLevel="0" collapsed="false">
      <c r="A38" s="11"/>
      <c r="B38" s="3"/>
      <c r="C38" s="11"/>
      <c r="D38" s="2"/>
      <c r="E38" s="11"/>
      <c r="F38" s="2"/>
      <c r="G38" s="11"/>
      <c r="H38" s="2"/>
      <c r="I38" s="11"/>
      <c r="J38" s="2"/>
      <c r="K38" s="11"/>
      <c r="L38" s="2"/>
      <c r="M38" s="11"/>
      <c r="N38" s="2"/>
      <c r="O38" s="11"/>
      <c r="P38" s="2"/>
      <c r="Q38" s="11"/>
      <c r="R38" s="2"/>
      <c r="S38" s="11"/>
    </row>
    <row r="39" customFormat="false" ht="13.5" hidden="false" customHeight="false" outlineLevel="0" collapsed="false">
      <c r="A39" s="6" t="s">
        <v>28</v>
      </c>
      <c r="B39" s="3"/>
      <c r="C39" s="16" t="n">
        <f aca="false">SUM(C30:C38)</f>
        <v>0</v>
      </c>
      <c r="D39" s="2"/>
      <c r="E39" s="16" t="n">
        <f aca="false">SUM(E30:E38)</f>
        <v>96519</v>
      </c>
      <c r="F39" s="2"/>
      <c r="G39" s="16" t="n">
        <f aca="false">SUM(G30:G38)</f>
        <v>96519</v>
      </c>
      <c r="H39" s="2"/>
      <c r="I39" s="16" t="n">
        <f aca="false">SUM(I30:I38)</f>
        <v>2759198.11</v>
      </c>
      <c r="J39" s="2"/>
      <c r="K39" s="16" t="n">
        <f aca="false">SUM(K30:K38)</f>
        <v>2855717.11</v>
      </c>
      <c r="L39" s="2"/>
      <c r="M39" s="16" t="n">
        <f aca="false">SUM(M30:M38)</f>
        <v>0</v>
      </c>
      <c r="N39" s="2"/>
      <c r="O39" s="16" t="n">
        <f aca="false">SUM(O30:O38)</f>
        <v>2855717.11</v>
      </c>
      <c r="P39" s="2"/>
      <c r="Q39" s="16" t="n">
        <f aca="false">SUM(Q30:Q38)</f>
        <v>0</v>
      </c>
      <c r="R39" s="2"/>
      <c r="S39" s="16" t="n">
        <f aca="false">SUM(S30:S38)</f>
        <v>2855717.11</v>
      </c>
    </row>
    <row r="40" customFormat="false" ht="13.5" hidden="false" customHeight="false" outlineLevel="0" collapsed="false">
      <c r="A40" s="23" t="s">
        <v>24</v>
      </c>
    </row>
    <row r="42" customFormat="false" ht="12.75" hidden="false" customHeight="false" outlineLevel="0" collapsed="false">
      <c r="E42" s="1" t="s">
        <v>22</v>
      </c>
    </row>
    <row r="44" customFormat="false" ht="12.75" hidden="false" customHeight="false" outlineLevel="0" collapsed="false">
      <c r="A44" s="25"/>
    </row>
    <row r="45" customFormat="false" ht="12.75" hidden="false" customHeight="false" outlineLevel="0" collapsed="false">
      <c r="A45" s="26" t="s">
        <v>29</v>
      </c>
      <c r="Q45" s="6" t="str">
        <f aca="false">A2</f>
        <v>COMPANY # 1473</v>
      </c>
      <c r="R45" s="3"/>
      <c r="S45" s="0"/>
    </row>
    <row r="46" customFormat="false" ht="15.75" hidden="false" customHeight="false" outlineLevel="0" collapsed="false">
      <c r="A46" s="27"/>
      <c r="Q46" s="3"/>
      <c r="R46" s="3"/>
      <c r="S46" s="4" t="s">
        <v>7</v>
      </c>
    </row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5" activeCellId="0" sqref="A45"/>
    </sheetView>
  </sheetViews>
  <sheetFormatPr defaultColWidth="14.6171875" defaultRowHeight="6.95" customHeight="true" zeroHeight="false" outlineLevelRow="0" outlineLevelCol="0"/>
  <cols>
    <col collapsed="false" customWidth="true" hidden="false" outlineLevel="0" max="1" min="1" style="276" width="30.62"/>
    <col collapsed="false" customWidth="true" hidden="false" outlineLevel="0" max="2" min="2" style="276" width="3.62"/>
    <col collapsed="false" customWidth="true" hidden="false" outlineLevel="0" max="3" min="3" style="276" width="16.24"/>
    <col collapsed="false" customWidth="true" hidden="false" outlineLevel="0" max="4" min="4" style="277" width="1.62"/>
    <col collapsed="false" customWidth="true" hidden="false" outlineLevel="0" max="5" min="5" style="276" width="16.24"/>
    <col collapsed="false" customWidth="true" hidden="false" outlineLevel="0" max="6" min="6" style="277" width="1.62"/>
    <col collapsed="false" customWidth="true" hidden="false" outlineLevel="0" max="7" min="7" style="276" width="16.24"/>
    <col collapsed="false" customWidth="true" hidden="false" outlineLevel="0" max="8" min="8" style="277" width="1.62"/>
    <col collapsed="false" customWidth="true" hidden="false" outlineLevel="0" max="9" min="9" style="276" width="16.37"/>
    <col collapsed="false" customWidth="true" hidden="false" outlineLevel="0" max="10" min="10" style="277" width="1.62"/>
    <col collapsed="false" customWidth="true" hidden="false" outlineLevel="0" max="11" min="11" style="276" width="16.37"/>
    <col collapsed="false" customWidth="true" hidden="false" outlineLevel="0" max="12" min="12" style="277" width="1.62"/>
    <col collapsed="false" customWidth="true" hidden="false" outlineLevel="0" max="13" min="13" style="276" width="16.24"/>
    <col collapsed="false" customWidth="true" hidden="false" outlineLevel="0" max="14" min="14" style="277" width="1.62"/>
    <col collapsed="false" customWidth="true" hidden="false" outlineLevel="0" max="15" min="15" style="276" width="11.37"/>
    <col collapsed="false" customWidth="false" hidden="false" outlineLevel="0" max="257" min="16" style="276" width="14.62"/>
  </cols>
  <sheetData>
    <row r="1" customFormat="false" ht="10.5" hidden="false" customHeight="true" outlineLevel="0" collapsed="false">
      <c r="A1" s="278" t="s">
        <v>0</v>
      </c>
      <c r="B1" s="279"/>
      <c r="C1" s="279"/>
      <c r="D1" s="280"/>
      <c r="E1" s="279"/>
      <c r="F1" s="280"/>
      <c r="G1" s="279"/>
      <c r="H1" s="280"/>
      <c r="I1" s="279"/>
      <c r="J1" s="280"/>
      <c r="K1" s="279"/>
      <c r="L1" s="280"/>
      <c r="M1" s="279"/>
      <c r="N1" s="280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2" customFormat="false" ht="10.5" hidden="false" customHeight="true" outlineLevel="0" collapsed="false">
      <c r="A2" s="30" t="str">
        <f aca="false">'E1.XLS '!A2</f>
        <v>COMPANY # 1473</v>
      </c>
      <c r="B2" s="279"/>
      <c r="C2" s="279"/>
      <c r="D2" s="280"/>
      <c r="E2" s="279"/>
      <c r="F2" s="280"/>
      <c r="G2" s="279"/>
      <c r="H2" s="280"/>
      <c r="I2" s="279"/>
      <c r="J2" s="280"/>
      <c r="K2" s="279"/>
      <c r="L2" s="280"/>
      <c r="M2" s="279"/>
      <c r="N2" s="280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79"/>
      <c r="AE2" s="279"/>
      <c r="AF2" s="279"/>
      <c r="AG2" s="279"/>
      <c r="AH2" s="279"/>
      <c r="AI2" s="279"/>
      <c r="AJ2" s="279"/>
      <c r="AK2" s="279"/>
      <c r="AL2" s="279"/>
      <c r="AM2" s="279"/>
      <c r="AN2" s="279"/>
      <c r="AO2" s="279"/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79"/>
      <c r="BF2" s="279"/>
      <c r="BG2" s="279"/>
      <c r="BH2" s="279"/>
      <c r="BI2" s="279"/>
      <c r="BJ2" s="279"/>
      <c r="BK2" s="279"/>
      <c r="BL2" s="279"/>
      <c r="BM2" s="279"/>
      <c r="BN2" s="279"/>
      <c r="BO2" s="279"/>
      <c r="BP2" s="279"/>
      <c r="BQ2" s="279"/>
      <c r="BR2" s="279"/>
      <c r="BS2" s="279"/>
      <c r="BT2" s="279"/>
      <c r="BU2" s="279"/>
      <c r="BV2" s="279"/>
      <c r="BW2" s="279"/>
      <c r="BX2" s="279"/>
      <c r="BY2" s="279"/>
      <c r="BZ2" s="279"/>
      <c r="CA2" s="279"/>
      <c r="CB2" s="279"/>
      <c r="CC2" s="279"/>
      <c r="CD2" s="279"/>
      <c r="CE2" s="279"/>
      <c r="CF2" s="279"/>
      <c r="CG2" s="279"/>
      <c r="CH2" s="279"/>
      <c r="CI2" s="279"/>
      <c r="CJ2" s="279"/>
      <c r="CK2" s="279"/>
      <c r="CL2" s="279"/>
      <c r="CM2" s="279"/>
      <c r="CN2" s="279"/>
      <c r="CO2" s="279"/>
      <c r="CP2" s="279"/>
      <c r="CQ2" s="279"/>
      <c r="CR2" s="279"/>
      <c r="CS2" s="279"/>
      <c r="CT2" s="279"/>
      <c r="CU2" s="279"/>
      <c r="CV2" s="279"/>
      <c r="CW2" s="279"/>
      <c r="CX2" s="279"/>
      <c r="CY2" s="279"/>
      <c r="CZ2" s="279"/>
      <c r="DA2" s="279"/>
      <c r="DB2" s="279"/>
      <c r="DC2" s="279"/>
      <c r="DD2" s="279"/>
      <c r="DE2" s="279"/>
      <c r="DF2" s="279"/>
      <c r="DG2" s="279"/>
      <c r="DH2" s="279"/>
      <c r="DI2" s="279"/>
      <c r="DJ2" s="279"/>
      <c r="DK2" s="279"/>
      <c r="DL2" s="279"/>
      <c r="DM2" s="279"/>
      <c r="DN2" s="279"/>
      <c r="DO2" s="279"/>
      <c r="DP2" s="279"/>
      <c r="DQ2" s="279"/>
      <c r="DR2" s="279"/>
      <c r="DS2" s="279"/>
      <c r="DT2" s="279"/>
      <c r="DU2" s="279"/>
      <c r="DV2" s="279"/>
      <c r="DW2" s="279"/>
      <c r="DX2" s="279"/>
      <c r="DY2" s="279"/>
      <c r="DZ2" s="279"/>
      <c r="EA2" s="279"/>
      <c r="EB2" s="279"/>
      <c r="EC2" s="279"/>
      <c r="ED2" s="279"/>
      <c r="EE2" s="279"/>
      <c r="EF2" s="279"/>
      <c r="EG2" s="279"/>
      <c r="EH2" s="279"/>
      <c r="EI2" s="279"/>
      <c r="EJ2" s="279"/>
      <c r="EK2" s="279"/>
      <c r="EL2" s="279"/>
      <c r="EM2" s="279"/>
      <c r="EN2" s="279"/>
      <c r="EO2" s="279"/>
      <c r="EP2" s="279"/>
      <c r="EQ2" s="279"/>
      <c r="ER2" s="279"/>
      <c r="ES2" s="279"/>
      <c r="ET2" s="279"/>
      <c r="EU2" s="279"/>
      <c r="EV2" s="279"/>
      <c r="EW2" s="279"/>
      <c r="EX2" s="279"/>
      <c r="EY2" s="279"/>
      <c r="EZ2" s="279"/>
      <c r="FA2" s="279"/>
      <c r="FB2" s="279"/>
      <c r="FC2" s="279"/>
      <c r="FD2" s="279"/>
      <c r="FE2" s="279"/>
      <c r="FF2" s="279"/>
      <c r="FG2" s="279"/>
      <c r="FH2" s="279"/>
      <c r="FI2" s="279"/>
      <c r="FJ2" s="279"/>
      <c r="FK2" s="279"/>
      <c r="FL2" s="279"/>
      <c r="FM2" s="279"/>
      <c r="FN2" s="279"/>
      <c r="FO2" s="279"/>
      <c r="FP2" s="279"/>
      <c r="FQ2" s="279"/>
      <c r="FR2" s="279"/>
      <c r="FS2" s="279"/>
      <c r="FT2" s="279"/>
      <c r="FU2" s="279"/>
      <c r="FV2" s="279"/>
      <c r="FW2" s="279"/>
      <c r="FX2" s="279"/>
      <c r="FY2" s="279"/>
      <c r="FZ2" s="279"/>
      <c r="GA2" s="279"/>
      <c r="GB2" s="279"/>
      <c r="GC2" s="279"/>
      <c r="GD2" s="279"/>
      <c r="GE2" s="279"/>
      <c r="GF2" s="279"/>
      <c r="GG2" s="279"/>
      <c r="GH2" s="279"/>
      <c r="GI2" s="279"/>
      <c r="GJ2" s="279"/>
      <c r="GK2" s="279"/>
      <c r="GL2" s="279"/>
      <c r="GM2" s="279"/>
      <c r="GN2" s="279"/>
      <c r="GO2" s="279"/>
      <c r="GP2" s="279"/>
      <c r="GQ2" s="279"/>
      <c r="GR2" s="279"/>
      <c r="GS2" s="279"/>
      <c r="GT2" s="279"/>
      <c r="GU2" s="279"/>
      <c r="GV2" s="279"/>
      <c r="GW2" s="279"/>
      <c r="GX2" s="279"/>
      <c r="GY2" s="279"/>
      <c r="GZ2" s="279"/>
      <c r="HA2" s="279"/>
      <c r="HB2" s="279"/>
      <c r="HC2" s="279"/>
      <c r="HD2" s="279"/>
      <c r="HE2" s="279"/>
      <c r="HF2" s="279"/>
      <c r="HG2" s="279"/>
      <c r="HH2" s="279"/>
      <c r="HI2" s="279"/>
      <c r="HJ2" s="279"/>
      <c r="HK2" s="279"/>
      <c r="HL2" s="279"/>
      <c r="HM2" s="279"/>
      <c r="HN2" s="279"/>
      <c r="HO2" s="279"/>
      <c r="HP2" s="279"/>
      <c r="HQ2" s="279"/>
      <c r="HR2" s="279"/>
      <c r="HS2" s="279"/>
      <c r="HT2" s="279"/>
      <c r="HU2" s="279"/>
      <c r="HV2" s="279"/>
      <c r="HW2" s="279"/>
      <c r="HX2" s="279"/>
      <c r="HY2" s="279"/>
      <c r="HZ2" s="279"/>
      <c r="IA2" s="279"/>
      <c r="IB2" s="279"/>
      <c r="IC2" s="279"/>
      <c r="ID2" s="279"/>
      <c r="IE2" s="279"/>
      <c r="IF2" s="279"/>
      <c r="IG2" s="279"/>
      <c r="IH2" s="279"/>
      <c r="II2" s="279"/>
      <c r="IJ2" s="279"/>
      <c r="IK2" s="279"/>
      <c r="IL2" s="279"/>
      <c r="IM2" s="279"/>
      <c r="IN2" s="279"/>
      <c r="IO2" s="279"/>
      <c r="IP2" s="279"/>
      <c r="IQ2" s="279"/>
      <c r="IR2" s="279"/>
      <c r="IS2" s="279"/>
      <c r="IT2" s="279"/>
      <c r="IU2" s="279"/>
      <c r="IV2" s="279"/>
      <c r="IW2" s="279"/>
    </row>
    <row r="3" customFormat="false" ht="10.5" hidden="false" customHeight="true" outlineLevel="0" collapsed="false">
      <c r="A3" s="30" t="str">
        <f aca="false">'E1.XLS '!A3</f>
        <v>COMPANY NAME  Bentley Engineering &amp; Architecture</v>
      </c>
      <c r="B3" s="279"/>
      <c r="C3" s="279"/>
      <c r="D3" s="280"/>
      <c r="E3" s="279"/>
      <c r="F3" s="280"/>
      <c r="G3" s="279"/>
      <c r="H3" s="280"/>
      <c r="I3" s="279"/>
      <c r="J3" s="280"/>
      <c r="K3" s="279"/>
      <c r="L3" s="280"/>
      <c r="M3" s="279"/>
      <c r="N3" s="280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</row>
    <row r="4" customFormat="false" ht="10.5" hidden="false" customHeight="true" outlineLevel="0" collapsed="false">
      <c r="A4" s="278" t="s">
        <v>235</v>
      </c>
      <c r="B4" s="279"/>
      <c r="C4" s="279"/>
      <c r="D4" s="280"/>
      <c r="E4" s="279"/>
      <c r="F4" s="280"/>
      <c r="G4" s="279"/>
      <c r="H4" s="280"/>
      <c r="I4" s="279"/>
      <c r="J4" s="280"/>
      <c r="K4" s="279"/>
      <c r="L4" s="280"/>
      <c r="M4" s="279"/>
      <c r="N4" s="280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  <c r="EA4" s="279"/>
      <c r="EB4" s="279"/>
      <c r="EC4" s="279"/>
      <c r="ED4" s="279"/>
      <c r="EE4" s="279"/>
      <c r="EF4" s="279"/>
      <c r="EG4" s="279"/>
      <c r="EH4" s="279"/>
      <c r="EI4" s="279"/>
      <c r="EJ4" s="279"/>
      <c r="EK4" s="279"/>
      <c r="EL4" s="279"/>
      <c r="EM4" s="279"/>
      <c r="EN4" s="279"/>
      <c r="EO4" s="279"/>
      <c r="EP4" s="279"/>
      <c r="EQ4" s="279"/>
      <c r="ER4" s="279"/>
      <c r="ES4" s="279"/>
      <c r="ET4" s="279"/>
      <c r="EU4" s="279"/>
      <c r="EV4" s="279"/>
      <c r="EW4" s="279"/>
      <c r="EX4" s="279"/>
      <c r="EY4" s="279"/>
      <c r="EZ4" s="279"/>
      <c r="FA4" s="279"/>
      <c r="FB4" s="279"/>
      <c r="FC4" s="279"/>
      <c r="FD4" s="279"/>
      <c r="FE4" s="279"/>
      <c r="FF4" s="279"/>
      <c r="FG4" s="279"/>
      <c r="FH4" s="279"/>
      <c r="FI4" s="279"/>
      <c r="FJ4" s="279"/>
      <c r="FK4" s="279"/>
      <c r="FL4" s="279"/>
      <c r="FM4" s="279"/>
      <c r="FN4" s="279"/>
      <c r="FO4" s="279"/>
      <c r="FP4" s="279"/>
      <c r="FQ4" s="279"/>
      <c r="FR4" s="279"/>
      <c r="FS4" s="279"/>
      <c r="FT4" s="279"/>
      <c r="FU4" s="279"/>
      <c r="FV4" s="279"/>
      <c r="FW4" s="279"/>
      <c r="FX4" s="279"/>
      <c r="FY4" s="279"/>
      <c r="FZ4" s="279"/>
      <c r="GA4" s="279"/>
      <c r="GB4" s="279"/>
      <c r="GC4" s="279"/>
      <c r="GD4" s="279"/>
      <c r="GE4" s="279"/>
      <c r="GF4" s="279"/>
      <c r="GG4" s="279"/>
      <c r="GH4" s="279"/>
      <c r="GI4" s="279"/>
      <c r="GJ4" s="279"/>
      <c r="GK4" s="279"/>
      <c r="GL4" s="279"/>
      <c r="GM4" s="279"/>
      <c r="GN4" s="279"/>
      <c r="GO4" s="279"/>
      <c r="GP4" s="279"/>
      <c r="GQ4" s="279"/>
      <c r="GR4" s="279"/>
      <c r="GS4" s="279"/>
      <c r="GT4" s="279"/>
      <c r="GU4" s="279"/>
      <c r="GV4" s="279"/>
      <c r="GW4" s="279"/>
      <c r="GX4" s="279"/>
      <c r="GY4" s="279"/>
      <c r="GZ4" s="279"/>
      <c r="HA4" s="279"/>
      <c r="HB4" s="279"/>
      <c r="HC4" s="279"/>
      <c r="HD4" s="279"/>
      <c r="HE4" s="279"/>
      <c r="HF4" s="279"/>
      <c r="HG4" s="279"/>
      <c r="HH4" s="279"/>
      <c r="HI4" s="279"/>
      <c r="HJ4" s="279"/>
      <c r="HK4" s="279"/>
      <c r="HL4" s="279"/>
      <c r="HM4" s="279"/>
      <c r="HN4" s="279"/>
      <c r="HO4" s="279"/>
      <c r="HP4" s="279"/>
      <c r="HQ4" s="279"/>
      <c r="HR4" s="279"/>
      <c r="HS4" s="279"/>
      <c r="HT4" s="279"/>
      <c r="HU4" s="279"/>
      <c r="HV4" s="279"/>
      <c r="HW4" s="279"/>
      <c r="HX4" s="279"/>
      <c r="HY4" s="279"/>
      <c r="HZ4" s="279"/>
      <c r="IA4" s="279"/>
      <c r="IB4" s="279"/>
      <c r="IC4" s="279"/>
      <c r="ID4" s="279"/>
      <c r="IE4" s="279"/>
      <c r="IF4" s="279"/>
      <c r="IG4" s="279"/>
      <c r="IH4" s="279"/>
      <c r="II4" s="279"/>
      <c r="IJ4" s="279"/>
      <c r="IK4" s="279"/>
      <c r="IL4" s="279"/>
      <c r="IM4" s="279"/>
      <c r="IN4" s="279"/>
      <c r="IO4" s="279"/>
      <c r="IP4" s="279"/>
      <c r="IQ4" s="279"/>
      <c r="IR4" s="279"/>
      <c r="IS4" s="279"/>
      <c r="IT4" s="279"/>
      <c r="IU4" s="279"/>
      <c r="IV4" s="279"/>
      <c r="IW4" s="279"/>
    </row>
    <row r="5" customFormat="false" ht="10.5" hidden="false" customHeight="true" outlineLevel="0" collapsed="false">
      <c r="A5" s="5" t="s">
        <v>4</v>
      </c>
      <c r="B5" s="279"/>
      <c r="C5" s="279"/>
      <c r="D5" s="280"/>
      <c r="E5" s="279"/>
      <c r="F5" s="280"/>
      <c r="G5" s="279"/>
      <c r="H5" s="280"/>
      <c r="I5" s="279"/>
      <c r="J5" s="280"/>
      <c r="K5" s="279"/>
      <c r="L5" s="280"/>
      <c r="M5" s="279"/>
      <c r="N5" s="280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  <c r="EA5" s="279"/>
      <c r="EB5" s="279"/>
      <c r="EC5" s="279"/>
      <c r="ED5" s="279"/>
      <c r="EE5" s="279"/>
      <c r="EF5" s="279"/>
      <c r="EG5" s="279"/>
      <c r="EH5" s="279"/>
      <c r="EI5" s="279"/>
      <c r="EJ5" s="279"/>
      <c r="EK5" s="279"/>
      <c r="EL5" s="279"/>
      <c r="EM5" s="279"/>
      <c r="EN5" s="279"/>
      <c r="EO5" s="279"/>
      <c r="EP5" s="279"/>
      <c r="EQ5" s="279"/>
      <c r="ER5" s="279"/>
      <c r="ES5" s="279"/>
      <c r="ET5" s="279"/>
      <c r="EU5" s="279"/>
      <c r="EV5" s="279"/>
      <c r="EW5" s="279"/>
      <c r="EX5" s="279"/>
      <c r="EY5" s="279"/>
      <c r="EZ5" s="279"/>
      <c r="FA5" s="279"/>
      <c r="FB5" s="279"/>
      <c r="FC5" s="279"/>
      <c r="FD5" s="279"/>
      <c r="FE5" s="279"/>
      <c r="FF5" s="279"/>
      <c r="FG5" s="279"/>
      <c r="FH5" s="279"/>
      <c r="FI5" s="279"/>
      <c r="FJ5" s="279"/>
      <c r="FK5" s="279"/>
      <c r="FL5" s="279"/>
      <c r="FM5" s="279"/>
      <c r="FN5" s="279"/>
      <c r="FO5" s="279"/>
      <c r="FP5" s="279"/>
      <c r="FQ5" s="279"/>
      <c r="FR5" s="279"/>
      <c r="FS5" s="279"/>
      <c r="FT5" s="279"/>
      <c r="FU5" s="279"/>
      <c r="FV5" s="279"/>
      <c r="FW5" s="279"/>
      <c r="FX5" s="279"/>
      <c r="FY5" s="279"/>
      <c r="FZ5" s="279"/>
      <c r="GA5" s="279"/>
      <c r="GB5" s="279"/>
      <c r="GC5" s="279"/>
      <c r="GD5" s="279"/>
      <c r="GE5" s="279"/>
      <c r="GF5" s="279"/>
      <c r="GG5" s="279"/>
      <c r="GH5" s="279"/>
      <c r="GI5" s="279"/>
      <c r="GJ5" s="279"/>
      <c r="GK5" s="279"/>
      <c r="GL5" s="279"/>
      <c r="GM5" s="279"/>
      <c r="GN5" s="279"/>
      <c r="GO5" s="279"/>
      <c r="GP5" s="279"/>
      <c r="GQ5" s="279"/>
      <c r="GR5" s="279"/>
      <c r="GS5" s="279"/>
      <c r="GT5" s="279"/>
      <c r="GU5" s="279"/>
      <c r="GV5" s="279"/>
      <c r="GW5" s="279"/>
      <c r="GX5" s="279"/>
      <c r="GY5" s="279"/>
      <c r="GZ5" s="279"/>
      <c r="HA5" s="279"/>
      <c r="HB5" s="279"/>
      <c r="HC5" s="279"/>
      <c r="HD5" s="279"/>
      <c r="HE5" s="279"/>
      <c r="HF5" s="279"/>
      <c r="HG5" s="279"/>
      <c r="HH5" s="279"/>
      <c r="HI5" s="279"/>
      <c r="HJ5" s="279"/>
      <c r="HK5" s="279"/>
      <c r="HL5" s="279"/>
      <c r="HM5" s="279"/>
      <c r="HN5" s="279"/>
      <c r="HO5" s="279"/>
      <c r="HP5" s="279"/>
      <c r="HQ5" s="279"/>
      <c r="HR5" s="279"/>
      <c r="HS5" s="279"/>
      <c r="HT5" s="279"/>
      <c r="HU5" s="279"/>
      <c r="HV5" s="279"/>
      <c r="HW5" s="279"/>
      <c r="HX5" s="279"/>
      <c r="HY5" s="279"/>
      <c r="HZ5" s="279"/>
      <c r="IA5" s="279"/>
      <c r="IB5" s="279"/>
      <c r="IC5" s="279"/>
      <c r="ID5" s="279"/>
      <c r="IE5" s="279"/>
      <c r="IF5" s="279"/>
      <c r="IG5" s="279"/>
      <c r="IH5" s="279"/>
      <c r="II5" s="279"/>
      <c r="IJ5" s="279"/>
      <c r="IK5" s="279"/>
      <c r="IL5" s="279"/>
      <c r="IM5" s="279"/>
      <c r="IN5" s="279"/>
      <c r="IO5" s="279"/>
      <c r="IP5" s="279"/>
      <c r="IQ5" s="279"/>
      <c r="IR5" s="279"/>
      <c r="IS5" s="279"/>
      <c r="IT5" s="279"/>
      <c r="IU5" s="279"/>
      <c r="IV5" s="279"/>
      <c r="IW5" s="279"/>
    </row>
    <row r="6" customFormat="false" ht="10.5" hidden="false" customHeight="true" outlineLevel="0" collapsed="false">
      <c r="A6" s="279"/>
      <c r="B6" s="279"/>
      <c r="C6" s="279"/>
      <c r="D6" s="280"/>
      <c r="E6" s="279"/>
      <c r="F6" s="280"/>
      <c r="G6" s="279"/>
      <c r="H6" s="280"/>
      <c r="I6" s="279"/>
      <c r="J6" s="280"/>
      <c r="K6" s="279"/>
      <c r="L6" s="280"/>
      <c r="M6" s="279"/>
      <c r="N6" s="280"/>
      <c r="O6" s="281" t="str">
        <f aca="false">A2</f>
        <v>COMPANY # 1473</v>
      </c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279"/>
      <c r="AJ6" s="279"/>
      <c r="AK6" s="279"/>
      <c r="AL6" s="279"/>
      <c r="AM6" s="279"/>
      <c r="AN6" s="279"/>
      <c r="AO6" s="279"/>
      <c r="AP6" s="279"/>
      <c r="AQ6" s="279"/>
      <c r="AR6" s="279"/>
      <c r="AS6" s="279"/>
      <c r="AT6" s="279"/>
      <c r="AU6" s="279"/>
      <c r="AV6" s="279"/>
      <c r="AW6" s="279"/>
      <c r="AX6" s="279"/>
      <c r="AY6" s="279"/>
      <c r="AZ6" s="279"/>
      <c r="BA6" s="279"/>
      <c r="BB6" s="279"/>
      <c r="BC6" s="279"/>
      <c r="BD6" s="279"/>
      <c r="BE6" s="279"/>
      <c r="BF6" s="279"/>
      <c r="BG6" s="279"/>
      <c r="BH6" s="279"/>
      <c r="BI6" s="279"/>
      <c r="BJ6" s="279"/>
      <c r="BK6" s="279"/>
      <c r="BL6" s="279"/>
      <c r="BM6" s="279"/>
      <c r="BN6" s="279"/>
      <c r="BO6" s="279"/>
      <c r="BP6" s="279"/>
      <c r="BQ6" s="279"/>
      <c r="BR6" s="279"/>
      <c r="BS6" s="279"/>
      <c r="BT6" s="279"/>
      <c r="BU6" s="279"/>
      <c r="BV6" s="279"/>
      <c r="BW6" s="279"/>
      <c r="BX6" s="279"/>
      <c r="BY6" s="279"/>
      <c r="BZ6" s="279"/>
      <c r="CA6" s="279"/>
      <c r="CB6" s="279"/>
      <c r="CC6" s="279"/>
      <c r="CD6" s="279"/>
      <c r="CE6" s="279"/>
      <c r="CF6" s="279"/>
      <c r="CG6" s="279"/>
      <c r="CH6" s="279"/>
      <c r="CI6" s="279"/>
      <c r="CJ6" s="279"/>
      <c r="CK6" s="279"/>
      <c r="CL6" s="279"/>
      <c r="CM6" s="279"/>
      <c r="CN6" s="279"/>
      <c r="CO6" s="279"/>
      <c r="CP6" s="279"/>
      <c r="CQ6" s="279"/>
      <c r="CR6" s="279"/>
      <c r="CS6" s="279"/>
      <c r="CT6" s="279"/>
      <c r="CU6" s="279"/>
      <c r="CV6" s="279"/>
      <c r="CW6" s="279"/>
      <c r="CX6" s="279"/>
      <c r="CY6" s="279"/>
      <c r="CZ6" s="279"/>
      <c r="DA6" s="279"/>
      <c r="DB6" s="279"/>
      <c r="DC6" s="279"/>
      <c r="DD6" s="279"/>
      <c r="DE6" s="279"/>
      <c r="DF6" s="279"/>
      <c r="DG6" s="279"/>
      <c r="DH6" s="279"/>
      <c r="DI6" s="279"/>
      <c r="DJ6" s="279"/>
      <c r="DK6" s="279"/>
      <c r="DL6" s="279"/>
      <c r="DM6" s="279"/>
      <c r="DN6" s="279"/>
      <c r="DO6" s="279"/>
      <c r="DP6" s="279"/>
      <c r="DQ6" s="279"/>
      <c r="DR6" s="279"/>
      <c r="DS6" s="279"/>
      <c r="DT6" s="279"/>
      <c r="DU6" s="279"/>
      <c r="DV6" s="279"/>
      <c r="DW6" s="279"/>
      <c r="DX6" s="279"/>
      <c r="DY6" s="279"/>
      <c r="DZ6" s="279"/>
      <c r="EA6" s="279"/>
      <c r="EB6" s="279"/>
      <c r="EC6" s="279"/>
      <c r="ED6" s="279"/>
      <c r="EE6" s="279"/>
      <c r="EF6" s="279"/>
      <c r="EG6" s="279"/>
      <c r="EH6" s="279"/>
      <c r="EI6" s="279"/>
      <c r="EJ6" s="279"/>
      <c r="EK6" s="279"/>
      <c r="EL6" s="279"/>
      <c r="EM6" s="279"/>
      <c r="EN6" s="279"/>
      <c r="EO6" s="279"/>
      <c r="EP6" s="279"/>
      <c r="EQ6" s="279"/>
      <c r="ER6" s="279"/>
      <c r="ES6" s="279"/>
      <c r="ET6" s="279"/>
      <c r="EU6" s="279"/>
      <c r="EV6" s="279"/>
      <c r="EW6" s="279"/>
      <c r="EX6" s="279"/>
      <c r="EY6" s="279"/>
      <c r="EZ6" s="279"/>
      <c r="FA6" s="279"/>
      <c r="FB6" s="279"/>
      <c r="FC6" s="279"/>
      <c r="FD6" s="279"/>
      <c r="FE6" s="279"/>
      <c r="FF6" s="279"/>
      <c r="FG6" s="279"/>
      <c r="FH6" s="279"/>
      <c r="FI6" s="279"/>
      <c r="FJ6" s="279"/>
      <c r="FK6" s="279"/>
      <c r="FL6" s="279"/>
      <c r="FM6" s="279"/>
      <c r="FN6" s="279"/>
      <c r="FO6" s="279"/>
      <c r="FP6" s="279"/>
      <c r="FQ6" s="279"/>
      <c r="FR6" s="279"/>
      <c r="FS6" s="279"/>
      <c r="FT6" s="279"/>
      <c r="FU6" s="279"/>
      <c r="FV6" s="279"/>
      <c r="FW6" s="279"/>
      <c r="FX6" s="279"/>
      <c r="FY6" s="279"/>
      <c r="FZ6" s="279"/>
      <c r="GA6" s="279"/>
      <c r="GB6" s="279"/>
      <c r="GC6" s="279"/>
      <c r="GD6" s="279"/>
      <c r="GE6" s="279"/>
      <c r="GF6" s="279"/>
      <c r="GG6" s="279"/>
      <c r="GH6" s="279"/>
      <c r="GI6" s="279"/>
      <c r="GJ6" s="279"/>
      <c r="GK6" s="279"/>
      <c r="GL6" s="279"/>
      <c r="GM6" s="279"/>
      <c r="GN6" s="279"/>
      <c r="GO6" s="279"/>
      <c r="GP6" s="279"/>
      <c r="GQ6" s="279"/>
      <c r="GR6" s="279"/>
      <c r="GS6" s="279"/>
      <c r="GT6" s="279"/>
      <c r="GU6" s="279"/>
      <c r="GV6" s="279"/>
      <c r="GW6" s="279"/>
      <c r="GX6" s="279"/>
      <c r="GY6" s="279"/>
      <c r="GZ6" s="279"/>
      <c r="HA6" s="279"/>
      <c r="HB6" s="279"/>
      <c r="HC6" s="279"/>
      <c r="HD6" s="279"/>
      <c r="HE6" s="279"/>
      <c r="HF6" s="279"/>
      <c r="HG6" s="279"/>
      <c r="HH6" s="279"/>
      <c r="HI6" s="279"/>
      <c r="HJ6" s="279"/>
      <c r="HK6" s="279"/>
      <c r="HL6" s="279"/>
      <c r="HM6" s="279"/>
      <c r="HN6" s="279"/>
      <c r="HO6" s="279"/>
      <c r="HP6" s="279"/>
      <c r="HQ6" s="279"/>
      <c r="HR6" s="279"/>
      <c r="HS6" s="279"/>
      <c r="HT6" s="279"/>
      <c r="HU6" s="279"/>
      <c r="HV6" s="279"/>
      <c r="HW6" s="279"/>
      <c r="HX6" s="279"/>
      <c r="HY6" s="279"/>
      <c r="HZ6" s="279"/>
      <c r="IA6" s="279"/>
      <c r="IB6" s="279"/>
      <c r="IC6" s="279"/>
      <c r="ID6" s="279"/>
      <c r="IE6" s="279"/>
      <c r="IF6" s="279"/>
      <c r="IG6" s="279"/>
      <c r="IH6" s="279"/>
      <c r="II6" s="279"/>
      <c r="IJ6" s="279"/>
      <c r="IK6" s="279"/>
      <c r="IL6" s="279"/>
      <c r="IM6" s="279"/>
      <c r="IN6" s="279"/>
      <c r="IO6" s="279"/>
      <c r="IP6" s="279"/>
      <c r="IQ6" s="279"/>
      <c r="IR6" s="279"/>
      <c r="IS6" s="279"/>
      <c r="IT6" s="279"/>
      <c r="IU6" s="279"/>
      <c r="IV6" s="279"/>
      <c r="IW6" s="279"/>
    </row>
    <row r="7" customFormat="false" ht="10.5" hidden="false" customHeight="true" outlineLevel="0" collapsed="false">
      <c r="A7" s="30" t="str">
        <f aca="false">'E1.XLS '!A7</f>
        <v>PREPARED BY: Karen Ballesteros</v>
      </c>
      <c r="B7" s="279"/>
      <c r="C7" s="279"/>
      <c r="D7" s="280"/>
      <c r="E7" s="279"/>
      <c r="F7" s="280"/>
      <c r="G7" s="279"/>
      <c r="H7" s="280"/>
      <c r="I7" s="279"/>
      <c r="J7" s="280"/>
      <c r="K7" s="279"/>
      <c r="L7" s="280"/>
      <c r="M7" s="279"/>
      <c r="N7" s="280"/>
      <c r="O7" s="282" t="s">
        <v>236</v>
      </c>
      <c r="P7" s="279"/>
      <c r="Q7" s="279"/>
      <c r="R7" s="279"/>
      <c r="S7" s="279"/>
      <c r="T7" s="279"/>
      <c r="U7" s="279"/>
      <c r="V7" s="279"/>
      <c r="W7" s="279"/>
      <c r="X7" s="279"/>
      <c r="Y7" s="279"/>
      <c r="Z7" s="279"/>
      <c r="AA7" s="279"/>
      <c r="AB7" s="279"/>
      <c r="AC7" s="279"/>
      <c r="AD7" s="279"/>
      <c r="AE7" s="279"/>
      <c r="AF7" s="279"/>
      <c r="AG7" s="279"/>
      <c r="AH7" s="279"/>
      <c r="AI7" s="279"/>
      <c r="AJ7" s="279"/>
      <c r="AK7" s="279"/>
      <c r="AL7" s="279"/>
      <c r="AM7" s="279"/>
      <c r="AN7" s="279"/>
      <c r="AO7" s="279"/>
      <c r="AP7" s="279"/>
      <c r="AQ7" s="279"/>
      <c r="AR7" s="279"/>
      <c r="AS7" s="279"/>
      <c r="AT7" s="279"/>
      <c r="AU7" s="279"/>
      <c r="AV7" s="279"/>
      <c r="AW7" s="279"/>
      <c r="AX7" s="279"/>
      <c r="AY7" s="279"/>
      <c r="AZ7" s="279"/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79"/>
      <c r="BV7" s="279"/>
      <c r="BW7" s="279"/>
      <c r="BX7" s="279"/>
      <c r="BY7" s="279"/>
      <c r="BZ7" s="279"/>
      <c r="CA7" s="279"/>
      <c r="CB7" s="279"/>
      <c r="CC7" s="279"/>
      <c r="CD7" s="279"/>
      <c r="CE7" s="279"/>
      <c r="CF7" s="279"/>
      <c r="CG7" s="279"/>
      <c r="CH7" s="279"/>
      <c r="CI7" s="279"/>
      <c r="CJ7" s="279"/>
      <c r="CK7" s="279"/>
      <c r="CL7" s="279"/>
      <c r="CM7" s="279"/>
      <c r="CN7" s="279"/>
      <c r="CO7" s="279"/>
      <c r="CP7" s="279"/>
      <c r="CQ7" s="279"/>
      <c r="CR7" s="279"/>
      <c r="CS7" s="279"/>
      <c r="CT7" s="279"/>
      <c r="CU7" s="279"/>
      <c r="CV7" s="279"/>
      <c r="CW7" s="279"/>
      <c r="CX7" s="279"/>
      <c r="CY7" s="279"/>
      <c r="CZ7" s="279"/>
      <c r="DA7" s="279"/>
      <c r="DB7" s="279"/>
      <c r="DC7" s="279"/>
      <c r="DD7" s="279"/>
      <c r="DE7" s="279"/>
      <c r="DF7" s="279"/>
      <c r="DG7" s="279"/>
      <c r="DH7" s="279"/>
      <c r="DI7" s="279"/>
      <c r="DJ7" s="279"/>
      <c r="DK7" s="279"/>
      <c r="DL7" s="279"/>
      <c r="DM7" s="279"/>
      <c r="DN7" s="279"/>
      <c r="DO7" s="279"/>
      <c r="DP7" s="279"/>
      <c r="DQ7" s="279"/>
      <c r="DR7" s="279"/>
      <c r="DS7" s="279"/>
      <c r="DT7" s="279"/>
      <c r="DU7" s="279"/>
      <c r="DV7" s="279"/>
      <c r="DW7" s="279"/>
      <c r="DX7" s="279"/>
      <c r="DY7" s="279"/>
      <c r="DZ7" s="279"/>
      <c r="EA7" s="279"/>
      <c r="EB7" s="279"/>
      <c r="EC7" s="279"/>
      <c r="ED7" s="279"/>
      <c r="EE7" s="279"/>
      <c r="EF7" s="279"/>
      <c r="EG7" s="279"/>
      <c r="EH7" s="279"/>
      <c r="EI7" s="279"/>
      <c r="EJ7" s="279"/>
      <c r="EK7" s="279"/>
      <c r="EL7" s="279"/>
      <c r="EM7" s="279"/>
      <c r="EN7" s="279"/>
      <c r="EO7" s="279"/>
      <c r="EP7" s="279"/>
      <c r="EQ7" s="279"/>
      <c r="ER7" s="279"/>
      <c r="ES7" s="279"/>
      <c r="ET7" s="279"/>
      <c r="EU7" s="279"/>
      <c r="EV7" s="279"/>
      <c r="EW7" s="279"/>
      <c r="EX7" s="279"/>
      <c r="EY7" s="279"/>
      <c r="EZ7" s="279"/>
      <c r="FA7" s="279"/>
      <c r="FB7" s="279"/>
      <c r="FC7" s="279"/>
      <c r="FD7" s="279"/>
      <c r="FE7" s="279"/>
      <c r="FF7" s="279"/>
      <c r="FG7" s="279"/>
      <c r="FH7" s="279"/>
      <c r="FI7" s="279"/>
      <c r="FJ7" s="279"/>
      <c r="FK7" s="279"/>
      <c r="FL7" s="279"/>
      <c r="FM7" s="279"/>
      <c r="FN7" s="279"/>
      <c r="FO7" s="279"/>
      <c r="FP7" s="279"/>
      <c r="FQ7" s="279"/>
      <c r="FR7" s="279"/>
      <c r="FS7" s="279"/>
      <c r="FT7" s="279"/>
      <c r="FU7" s="279"/>
      <c r="FV7" s="279"/>
      <c r="FW7" s="279"/>
      <c r="FX7" s="279"/>
      <c r="FY7" s="279"/>
      <c r="FZ7" s="279"/>
      <c r="GA7" s="279"/>
      <c r="GB7" s="279"/>
      <c r="GC7" s="279"/>
      <c r="GD7" s="279"/>
      <c r="GE7" s="279"/>
      <c r="GF7" s="279"/>
      <c r="GG7" s="279"/>
      <c r="GH7" s="279"/>
      <c r="GI7" s="279"/>
      <c r="GJ7" s="279"/>
      <c r="GK7" s="279"/>
      <c r="GL7" s="279"/>
      <c r="GM7" s="279"/>
      <c r="GN7" s="279"/>
      <c r="GO7" s="279"/>
      <c r="GP7" s="279"/>
      <c r="GQ7" s="279"/>
      <c r="GR7" s="279"/>
      <c r="GS7" s="279"/>
      <c r="GT7" s="279"/>
      <c r="GU7" s="279"/>
      <c r="GV7" s="279"/>
      <c r="GW7" s="279"/>
      <c r="GX7" s="279"/>
      <c r="GY7" s="279"/>
      <c r="GZ7" s="279"/>
      <c r="HA7" s="279"/>
      <c r="HB7" s="279"/>
      <c r="HC7" s="279"/>
      <c r="HD7" s="279"/>
      <c r="HE7" s="279"/>
      <c r="HF7" s="279"/>
      <c r="HG7" s="279"/>
      <c r="HH7" s="279"/>
      <c r="HI7" s="279"/>
      <c r="HJ7" s="279"/>
      <c r="HK7" s="279"/>
      <c r="HL7" s="279"/>
      <c r="HM7" s="279"/>
      <c r="HN7" s="279"/>
      <c r="HO7" s="279"/>
      <c r="HP7" s="279"/>
      <c r="HQ7" s="279"/>
      <c r="HR7" s="279"/>
      <c r="HS7" s="279"/>
      <c r="HT7" s="279"/>
      <c r="HU7" s="279"/>
      <c r="HV7" s="279"/>
      <c r="HW7" s="279"/>
      <c r="HX7" s="279"/>
      <c r="HY7" s="279"/>
      <c r="HZ7" s="279"/>
      <c r="IA7" s="279"/>
      <c r="IB7" s="279"/>
      <c r="IC7" s="279"/>
      <c r="ID7" s="279"/>
      <c r="IE7" s="279"/>
      <c r="IF7" s="279"/>
      <c r="IG7" s="279"/>
      <c r="IH7" s="279"/>
      <c r="II7" s="279"/>
      <c r="IJ7" s="279"/>
      <c r="IK7" s="279"/>
      <c r="IL7" s="279"/>
      <c r="IM7" s="279"/>
      <c r="IN7" s="279"/>
      <c r="IO7" s="279"/>
      <c r="IP7" s="279"/>
      <c r="IQ7" s="279"/>
      <c r="IR7" s="279"/>
      <c r="IS7" s="279"/>
      <c r="IT7" s="279"/>
      <c r="IU7" s="279"/>
      <c r="IV7" s="279"/>
      <c r="IW7" s="279"/>
    </row>
    <row r="8" customFormat="false" ht="10.5" hidden="false" customHeight="true" outlineLevel="0" collapsed="false">
      <c r="A8" s="29" t="str">
        <f aca="false">'E1.XLS '!A8</f>
        <v>EXTENSION:  925-543-3738</v>
      </c>
      <c r="B8" s="279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80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279"/>
      <c r="CC8" s="279"/>
      <c r="CD8" s="279"/>
      <c r="CE8" s="279"/>
      <c r="CF8" s="279"/>
      <c r="CG8" s="279"/>
      <c r="CH8" s="279"/>
      <c r="CI8" s="279"/>
      <c r="CJ8" s="279"/>
      <c r="CK8" s="279"/>
      <c r="CL8" s="279"/>
      <c r="CM8" s="279"/>
      <c r="CN8" s="279"/>
      <c r="CO8" s="279"/>
      <c r="CP8" s="279"/>
      <c r="CQ8" s="279"/>
      <c r="CR8" s="279"/>
      <c r="CS8" s="279"/>
      <c r="CT8" s="279"/>
      <c r="CU8" s="279"/>
      <c r="CV8" s="279"/>
      <c r="CW8" s="279"/>
      <c r="CX8" s="279"/>
      <c r="CY8" s="279"/>
      <c r="CZ8" s="279"/>
      <c r="DA8" s="279"/>
      <c r="DB8" s="279"/>
      <c r="DC8" s="279"/>
      <c r="DD8" s="279"/>
      <c r="DE8" s="279"/>
      <c r="DF8" s="279"/>
      <c r="DG8" s="279"/>
      <c r="DH8" s="279"/>
      <c r="DI8" s="279"/>
      <c r="DJ8" s="279"/>
      <c r="DK8" s="279"/>
      <c r="DL8" s="279"/>
      <c r="DM8" s="279"/>
      <c r="DN8" s="279"/>
      <c r="DO8" s="279"/>
      <c r="DP8" s="279"/>
      <c r="DQ8" s="279"/>
      <c r="DR8" s="279"/>
      <c r="DS8" s="279"/>
      <c r="DT8" s="279"/>
      <c r="DU8" s="279"/>
      <c r="DV8" s="279"/>
      <c r="DW8" s="279"/>
      <c r="DX8" s="279"/>
      <c r="DY8" s="279"/>
      <c r="DZ8" s="279"/>
      <c r="EA8" s="279"/>
      <c r="EB8" s="279"/>
      <c r="EC8" s="279"/>
      <c r="ED8" s="279"/>
      <c r="EE8" s="279"/>
      <c r="EF8" s="279"/>
      <c r="EG8" s="279"/>
      <c r="EH8" s="279"/>
      <c r="EI8" s="279"/>
      <c r="EJ8" s="279"/>
      <c r="EK8" s="279"/>
      <c r="EL8" s="279"/>
      <c r="EM8" s="279"/>
      <c r="EN8" s="279"/>
      <c r="EO8" s="279"/>
      <c r="EP8" s="279"/>
      <c r="EQ8" s="279"/>
      <c r="ER8" s="279"/>
      <c r="ES8" s="279"/>
      <c r="ET8" s="279"/>
      <c r="EU8" s="279"/>
      <c r="EV8" s="279"/>
      <c r="EW8" s="279"/>
      <c r="EX8" s="279"/>
      <c r="EY8" s="279"/>
      <c r="EZ8" s="279"/>
      <c r="FA8" s="279"/>
      <c r="FB8" s="279"/>
      <c r="FC8" s="279"/>
      <c r="FD8" s="279"/>
      <c r="FE8" s="279"/>
      <c r="FF8" s="279"/>
      <c r="FG8" s="279"/>
      <c r="FH8" s="279"/>
      <c r="FI8" s="279"/>
      <c r="FJ8" s="279"/>
      <c r="FK8" s="279"/>
      <c r="FL8" s="279"/>
      <c r="FM8" s="279"/>
      <c r="FN8" s="279"/>
      <c r="FO8" s="279"/>
      <c r="FP8" s="279"/>
      <c r="FQ8" s="279"/>
      <c r="FR8" s="279"/>
      <c r="FS8" s="279"/>
      <c r="FT8" s="279"/>
      <c r="FU8" s="279"/>
      <c r="FV8" s="279"/>
      <c r="FW8" s="279"/>
      <c r="FX8" s="279"/>
      <c r="FY8" s="279"/>
      <c r="FZ8" s="279"/>
      <c r="GA8" s="279"/>
      <c r="GB8" s="279"/>
      <c r="GC8" s="279"/>
      <c r="GD8" s="279"/>
      <c r="GE8" s="279"/>
      <c r="GF8" s="279"/>
      <c r="GG8" s="279"/>
      <c r="GH8" s="279"/>
      <c r="GI8" s="279"/>
      <c r="GJ8" s="279"/>
      <c r="GK8" s="279"/>
      <c r="GL8" s="279"/>
      <c r="GM8" s="279"/>
      <c r="GN8" s="279"/>
      <c r="GO8" s="279"/>
      <c r="GP8" s="279"/>
      <c r="GQ8" s="279"/>
      <c r="GR8" s="279"/>
      <c r="GS8" s="279"/>
      <c r="GT8" s="279"/>
      <c r="GU8" s="279"/>
      <c r="GV8" s="279"/>
      <c r="GW8" s="279"/>
      <c r="GX8" s="279"/>
      <c r="GY8" s="279"/>
      <c r="GZ8" s="279"/>
      <c r="HA8" s="279"/>
      <c r="HB8" s="279"/>
      <c r="HC8" s="279"/>
      <c r="HD8" s="279"/>
      <c r="HE8" s="279"/>
      <c r="HF8" s="279"/>
      <c r="HG8" s="279"/>
      <c r="HH8" s="279"/>
      <c r="HI8" s="279"/>
      <c r="HJ8" s="279"/>
      <c r="HK8" s="279"/>
      <c r="HL8" s="279"/>
      <c r="HM8" s="279"/>
      <c r="HN8" s="279"/>
      <c r="HO8" s="279"/>
      <c r="HP8" s="279"/>
      <c r="HQ8" s="279"/>
      <c r="HR8" s="279"/>
      <c r="HS8" s="279"/>
      <c r="HT8" s="279"/>
      <c r="HU8" s="279"/>
      <c r="HV8" s="279"/>
      <c r="HW8" s="279"/>
      <c r="HX8" s="279"/>
      <c r="HY8" s="279"/>
      <c r="HZ8" s="279"/>
      <c r="IA8" s="279"/>
      <c r="IB8" s="279"/>
      <c r="IC8" s="279"/>
      <c r="ID8" s="279"/>
      <c r="IE8" s="279"/>
      <c r="IF8" s="279"/>
      <c r="IG8" s="279"/>
      <c r="IH8" s="279"/>
      <c r="II8" s="279"/>
      <c r="IJ8" s="279"/>
      <c r="IK8" s="279"/>
      <c r="IL8" s="279"/>
      <c r="IM8" s="279"/>
      <c r="IN8" s="279"/>
      <c r="IO8" s="279"/>
      <c r="IP8" s="279"/>
      <c r="IQ8" s="279"/>
      <c r="IR8" s="279"/>
      <c r="IS8" s="279"/>
      <c r="IT8" s="279"/>
      <c r="IU8" s="279"/>
      <c r="IV8" s="279"/>
      <c r="IW8" s="279"/>
    </row>
    <row r="9" customFormat="false" ht="12" hidden="false" customHeight="true" outlineLevel="0" collapsed="false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279"/>
      <c r="CC9" s="279"/>
      <c r="CD9" s="279"/>
      <c r="CE9" s="279"/>
      <c r="CF9" s="279"/>
      <c r="CG9" s="279"/>
      <c r="CH9" s="279"/>
      <c r="CI9" s="279"/>
      <c r="CJ9" s="279"/>
      <c r="CK9" s="279"/>
      <c r="CL9" s="279"/>
      <c r="CM9" s="279"/>
      <c r="CN9" s="279"/>
      <c r="CO9" s="279"/>
      <c r="CP9" s="279"/>
      <c r="CQ9" s="279"/>
      <c r="CR9" s="279"/>
      <c r="CS9" s="279"/>
      <c r="CT9" s="279"/>
      <c r="CU9" s="279"/>
      <c r="CV9" s="279"/>
      <c r="CW9" s="279"/>
      <c r="CX9" s="279"/>
      <c r="CY9" s="279"/>
      <c r="CZ9" s="279"/>
      <c r="DA9" s="279"/>
      <c r="DB9" s="279"/>
      <c r="DC9" s="279"/>
      <c r="DD9" s="279"/>
      <c r="DE9" s="279"/>
      <c r="DF9" s="279"/>
      <c r="DG9" s="279"/>
      <c r="DH9" s="279"/>
      <c r="DI9" s="279"/>
      <c r="DJ9" s="279"/>
      <c r="DK9" s="279"/>
      <c r="DL9" s="279"/>
      <c r="DM9" s="279"/>
      <c r="DN9" s="279"/>
      <c r="DO9" s="279"/>
      <c r="DP9" s="279"/>
      <c r="DQ9" s="279"/>
      <c r="DR9" s="279"/>
      <c r="DS9" s="279"/>
      <c r="DT9" s="279"/>
      <c r="DU9" s="279"/>
      <c r="DV9" s="279"/>
      <c r="DW9" s="279"/>
      <c r="DX9" s="279"/>
      <c r="DY9" s="279"/>
      <c r="DZ9" s="279"/>
      <c r="EA9" s="279"/>
      <c r="EB9" s="279"/>
      <c r="EC9" s="279"/>
      <c r="ED9" s="279"/>
      <c r="EE9" s="279"/>
      <c r="EF9" s="279"/>
      <c r="EG9" s="279"/>
      <c r="EH9" s="279"/>
      <c r="EI9" s="279"/>
      <c r="EJ9" s="279"/>
      <c r="EK9" s="279"/>
      <c r="EL9" s="279"/>
      <c r="EM9" s="279"/>
      <c r="EN9" s="279"/>
      <c r="EO9" s="279"/>
      <c r="EP9" s="279"/>
      <c r="EQ9" s="279"/>
      <c r="ER9" s="279"/>
      <c r="ES9" s="279"/>
      <c r="ET9" s="279"/>
      <c r="EU9" s="279"/>
      <c r="EV9" s="279"/>
      <c r="EW9" s="279"/>
      <c r="EX9" s="279"/>
      <c r="EY9" s="279"/>
      <c r="EZ9" s="279"/>
      <c r="FA9" s="279"/>
      <c r="FB9" s="279"/>
      <c r="FC9" s="279"/>
      <c r="FD9" s="279"/>
      <c r="FE9" s="279"/>
      <c r="FF9" s="279"/>
      <c r="FG9" s="279"/>
      <c r="FH9" s="279"/>
      <c r="FI9" s="279"/>
      <c r="FJ9" s="279"/>
      <c r="FK9" s="279"/>
      <c r="FL9" s="279"/>
      <c r="FM9" s="279"/>
      <c r="FN9" s="279"/>
      <c r="FO9" s="279"/>
      <c r="FP9" s="279"/>
      <c r="FQ9" s="279"/>
      <c r="FR9" s="279"/>
      <c r="FS9" s="279"/>
      <c r="FT9" s="279"/>
      <c r="FU9" s="279"/>
      <c r="FV9" s="279"/>
      <c r="FW9" s="279"/>
      <c r="FX9" s="279"/>
      <c r="FY9" s="279"/>
      <c r="FZ9" s="279"/>
      <c r="GA9" s="279"/>
      <c r="GB9" s="279"/>
      <c r="GC9" s="279"/>
      <c r="GD9" s="279"/>
      <c r="GE9" s="279"/>
      <c r="GF9" s="279"/>
      <c r="GG9" s="279"/>
      <c r="GH9" s="279"/>
      <c r="GI9" s="279"/>
      <c r="GJ9" s="279"/>
      <c r="GK9" s="279"/>
      <c r="GL9" s="279"/>
      <c r="GM9" s="279"/>
      <c r="GN9" s="279"/>
      <c r="GO9" s="279"/>
      <c r="GP9" s="279"/>
      <c r="GQ9" s="279"/>
      <c r="GR9" s="279"/>
      <c r="GS9" s="279"/>
      <c r="GT9" s="279"/>
      <c r="GU9" s="279"/>
      <c r="GV9" s="279"/>
      <c r="GW9" s="279"/>
      <c r="GX9" s="279"/>
      <c r="GY9" s="279"/>
      <c r="GZ9" s="279"/>
      <c r="HA9" s="279"/>
      <c r="HB9" s="279"/>
      <c r="HC9" s="279"/>
      <c r="HD9" s="279"/>
      <c r="HE9" s="279"/>
      <c r="HF9" s="279"/>
      <c r="HG9" s="279"/>
      <c r="HH9" s="279"/>
      <c r="HI9" s="279"/>
      <c r="HJ9" s="279"/>
      <c r="HK9" s="279"/>
      <c r="HL9" s="279"/>
      <c r="HM9" s="279"/>
      <c r="HN9" s="279"/>
      <c r="HO9" s="279"/>
      <c r="HP9" s="279"/>
      <c r="HQ9" s="279"/>
      <c r="HR9" s="279"/>
      <c r="HS9" s="279"/>
      <c r="HT9" s="279"/>
      <c r="HU9" s="279"/>
      <c r="HV9" s="279"/>
      <c r="HW9" s="279"/>
      <c r="HX9" s="279"/>
      <c r="HY9" s="279"/>
      <c r="HZ9" s="279"/>
      <c r="IA9" s="279"/>
      <c r="IB9" s="279"/>
      <c r="IC9" s="279"/>
      <c r="ID9" s="279"/>
      <c r="IE9" s="279"/>
      <c r="IF9" s="279"/>
      <c r="IG9" s="279"/>
      <c r="IH9" s="279"/>
      <c r="II9" s="279"/>
      <c r="IJ9" s="279"/>
      <c r="IK9" s="279"/>
      <c r="IL9" s="279"/>
      <c r="IM9" s="279"/>
      <c r="IN9" s="279"/>
      <c r="IO9" s="279"/>
      <c r="IP9" s="279"/>
      <c r="IQ9" s="279"/>
      <c r="IR9" s="279"/>
      <c r="IS9" s="279"/>
      <c r="IT9" s="279"/>
      <c r="IU9" s="279"/>
      <c r="IV9" s="279"/>
      <c r="IW9" s="279"/>
    </row>
    <row r="10" customFormat="false" ht="13.5" hidden="false" customHeight="true" outlineLevel="0" collapsed="false">
      <c r="A10" s="109"/>
      <c r="B10" s="110"/>
      <c r="C10" s="111" t="s">
        <v>8</v>
      </c>
      <c r="D10" s="110"/>
      <c r="E10" s="110"/>
      <c r="F10" s="110"/>
      <c r="G10" s="111" t="s">
        <v>166</v>
      </c>
      <c r="H10" s="110"/>
      <c r="I10" s="112" t="s">
        <v>72</v>
      </c>
      <c r="J10" s="112"/>
      <c r="K10" s="112"/>
      <c r="L10" s="110"/>
      <c r="M10" s="110"/>
      <c r="N10" s="110"/>
      <c r="O10" s="11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2.75" hidden="false" customHeight="true" outlineLevel="0" collapsed="false">
      <c r="A11" s="114" t="s">
        <v>15</v>
      </c>
      <c r="B11" s="115"/>
      <c r="C11" s="116" t="s">
        <v>18</v>
      </c>
      <c r="D11" s="115"/>
      <c r="E11" s="116" t="s">
        <v>237</v>
      </c>
      <c r="F11" s="115"/>
      <c r="G11" s="116" t="s">
        <v>168</v>
      </c>
      <c r="H11" s="115"/>
      <c r="I11" s="116" t="s">
        <v>78</v>
      </c>
      <c r="J11" s="117"/>
      <c r="K11" s="116" t="s">
        <v>79</v>
      </c>
      <c r="L11" s="116"/>
      <c r="M11" s="116" t="s">
        <v>18</v>
      </c>
      <c r="N11" s="115"/>
      <c r="O11" s="11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3.5" hidden="false" customHeight="true" outlineLevel="0" collapsed="false">
      <c r="A12" s="119"/>
      <c r="B12" s="120"/>
      <c r="C12" s="121" t="s">
        <v>41</v>
      </c>
      <c r="D12" s="120"/>
      <c r="E12" s="121" t="s">
        <v>18</v>
      </c>
      <c r="F12" s="120"/>
      <c r="G12" s="121" t="s">
        <v>18</v>
      </c>
      <c r="H12" s="120"/>
      <c r="I12" s="121" t="s">
        <v>18</v>
      </c>
      <c r="J12" s="120"/>
      <c r="K12" s="121" t="s">
        <v>84</v>
      </c>
      <c r="L12" s="120"/>
      <c r="M12" s="121" t="s">
        <v>45</v>
      </c>
      <c r="N12" s="120"/>
      <c r="O12" s="122" t="s">
        <v>59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3.5" hidden="false" customHeight="true" outlineLevel="0" collapsed="false">
      <c r="A13" s="115"/>
      <c r="B13" s="115"/>
      <c r="C13" s="116"/>
      <c r="D13" s="115"/>
      <c r="E13" s="116"/>
      <c r="F13" s="115"/>
      <c r="G13" s="116"/>
      <c r="H13" s="115"/>
      <c r="I13" s="116"/>
      <c r="J13" s="115"/>
      <c r="K13" s="116"/>
      <c r="L13" s="115"/>
      <c r="M13" s="116"/>
      <c r="N13" s="115"/>
      <c r="O13" s="116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0.5" hidden="false" customHeight="true" outlineLevel="0" collapsed="false">
      <c r="A14" s="282" t="s">
        <v>238</v>
      </c>
      <c r="B14" s="283"/>
      <c r="C14" s="283"/>
      <c r="D14" s="280"/>
      <c r="E14" s="279"/>
      <c r="F14" s="280"/>
      <c r="G14" s="279"/>
      <c r="H14" s="280"/>
      <c r="I14" s="279"/>
      <c r="J14" s="280"/>
      <c r="K14" s="279"/>
      <c r="L14" s="280"/>
      <c r="M14" s="279"/>
      <c r="N14" s="280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279"/>
      <c r="BN14" s="279"/>
      <c r="BO14" s="279"/>
      <c r="BP14" s="279"/>
      <c r="BQ14" s="279"/>
      <c r="BR14" s="279"/>
      <c r="BS14" s="279"/>
      <c r="BT14" s="279"/>
      <c r="BU14" s="279"/>
      <c r="BV14" s="279"/>
      <c r="BW14" s="279"/>
      <c r="BX14" s="279"/>
      <c r="BY14" s="279"/>
      <c r="BZ14" s="279"/>
      <c r="CA14" s="279"/>
      <c r="CB14" s="279"/>
      <c r="CC14" s="279"/>
      <c r="CD14" s="279"/>
      <c r="CE14" s="279"/>
      <c r="CF14" s="279"/>
      <c r="CG14" s="279"/>
      <c r="CH14" s="279"/>
      <c r="CI14" s="279"/>
      <c r="CJ14" s="279"/>
      <c r="CK14" s="279"/>
      <c r="CL14" s="279"/>
      <c r="CM14" s="279"/>
      <c r="CN14" s="279"/>
      <c r="CO14" s="279"/>
      <c r="CP14" s="279"/>
      <c r="CQ14" s="279"/>
      <c r="CR14" s="279"/>
      <c r="CS14" s="279"/>
      <c r="CT14" s="279"/>
      <c r="CU14" s="279"/>
      <c r="CV14" s="279"/>
      <c r="CW14" s="279"/>
      <c r="CX14" s="279"/>
      <c r="CY14" s="279"/>
      <c r="CZ14" s="279"/>
      <c r="DA14" s="279"/>
      <c r="DB14" s="279"/>
      <c r="DC14" s="279"/>
      <c r="DD14" s="279"/>
      <c r="DE14" s="279"/>
      <c r="DF14" s="279"/>
      <c r="DG14" s="279"/>
      <c r="DH14" s="279"/>
      <c r="DI14" s="279"/>
      <c r="DJ14" s="279"/>
      <c r="DK14" s="279"/>
      <c r="DL14" s="279"/>
      <c r="DM14" s="279"/>
      <c r="DN14" s="279"/>
      <c r="DO14" s="279"/>
      <c r="DP14" s="279"/>
      <c r="DQ14" s="279"/>
      <c r="DR14" s="279"/>
      <c r="DS14" s="279"/>
      <c r="DT14" s="279"/>
      <c r="DU14" s="279"/>
      <c r="DV14" s="279"/>
      <c r="DW14" s="279"/>
      <c r="DX14" s="279"/>
      <c r="DY14" s="279"/>
      <c r="DZ14" s="279"/>
      <c r="EA14" s="279"/>
      <c r="EB14" s="279"/>
      <c r="EC14" s="279"/>
      <c r="ED14" s="279"/>
      <c r="EE14" s="279"/>
      <c r="EF14" s="279"/>
      <c r="EG14" s="279"/>
      <c r="EH14" s="279"/>
      <c r="EI14" s="279"/>
      <c r="EJ14" s="279"/>
      <c r="EK14" s="279"/>
      <c r="EL14" s="279"/>
      <c r="EM14" s="279"/>
      <c r="EN14" s="279"/>
      <c r="EO14" s="279"/>
      <c r="EP14" s="279"/>
      <c r="EQ14" s="279"/>
      <c r="ER14" s="279"/>
      <c r="ES14" s="279"/>
      <c r="ET14" s="279"/>
      <c r="EU14" s="279"/>
      <c r="EV14" s="279"/>
      <c r="EW14" s="279"/>
      <c r="EX14" s="279"/>
      <c r="EY14" s="279"/>
      <c r="EZ14" s="279"/>
      <c r="FA14" s="279"/>
      <c r="FB14" s="279"/>
      <c r="FC14" s="279"/>
      <c r="FD14" s="279"/>
      <c r="FE14" s="279"/>
      <c r="FF14" s="279"/>
      <c r="FG14" s="279"/>
      <c r="FH14" s="279"/>
      <c r="FI14" s="279"/>
      <c r="FJ14" s="279"/>
      <c r="FK14" s="279"/>
      <c r="FL14" s="279"/>
      <c r="FM14" s="279"/>
      <c r="FN14" s="279"/>
      <c r="FO14" s="279"/>
      <c r="FP14" s="279"/>
      <c r="FQ14" s="279"/>
      <c r="FR14" s="279"/>
      <c r="FS14" s="279"/>
      <c r="FT14" s="279"/>
      <c r="FU14" s="279"/>
      <c r="FV14" s="279"/>
      <c r="FW14" s="279"/>
      <c r="FX14" s="279"/>
      <c r="FY14" s="279"/>
      <c r="FZ14" s="279"/>
      <c r="GA14" s="279"/>
      <c r="GB14" s="279"/>
      <c r="GC14" s="279"/>
      <c r="GD14" s="279"/>
      <c r="GE14" s="279"/>
      <c r="GF14" s="279"/>
      <c r="GG14" s="279"/>
      <c r="GH14" s="279"/>
      <c r="GI14" s="279"/>
      <c r="GJ14" s="279"/>
      <c r="GK14" s="279"/>
      <c r="GL14" s="279"/>
      <c r="GM14" s="279"/>
      <c r="GN14" s="279"/>
      <c r="GO14" s="279"/>
      <c r="GP14" s="279"/>
      <c r="GQ14" s="279"/>
      <c r="GR14" s="279"/>
      <c r="GS14" s="279"/>
      <c r="GT14" s="279"/>
      <c r="GU14" s="279"/>
      <c r="GV14" s="279"/>
      <c r="GW14" s="279"/>
      <c r="GX14" s="279"/>
      <c r="GY14" s="279"/>
      <c r="GZ14" s="279"/>
      <c r="HA14" s="279"/>
      <c r="HB14" s="279"/>
      <c r="HC14" s="279"/>
      <c r="HD14" s="279"/>
      <c r="HE14" s="279"/>
      <c r="HF14" s="279"/>
      <c r="HG14" s="279"/>
      <c r="HH14" s="279"/>
      <c r="HI14" s="279"/>
      <c r="HJ14" s="279"/>
      <c r="HK14" s="279"/>
      <c r="HL14" s="279"/>
      <c r="HM14" s="279"/>
      <c r="HN14" s="279"/>
      <c r="HO14" s="279"/>
      <c r="HP14" s="279"/>
      <c r="HQ14" s="279"/>
      <c r="HR14" s="279"/>
      <c r="HS14" s="279"/>
      <c r="HT14" s="279"/>
      <c r="HU14" s="279"/>
      <c r="HV14" s="279"/>
      <c r="HW14" s="279"/>
      <c r="HX14" s="279"/>
      <c r="HY14" s="279"/>
      <c r="HZ14" s="279"/>
      <c r="IA14" s="279"/>
      <c r="IB14" s="279"/>
      <c r="IC14" s="279"/>
      <c r="ID14" s="279"/>
      <c r="IE14" s="279"/>
      <c r="IF14" s="279"/>
      <c r="IG14" s="279"/>
      <c r="IH14" s="279"/>
      <c r="II14" s="279"/>
      <c r="IJ14" s="279"/>
      <c r="IK14" s="279"/>
      <c r="IL14" s="279"/>
      <c r="IM14" s="279"/>
      <c r="IN14" s="279"/>
      <c r="IO14" s="279"/>
      <c r="IP14" s="279"/>
      <c r="IQ14" s="279"/>
      <c r="IR14" s="279"/>
      <c r="IS14" s="279"/>
      <c r="IT14" s="279"/>
      <c r="IU14" s="279"/>
      <c r="IV14" s="279"/>
      <c r="IW14" s="279"/>
    </row>
    <row r="15" customFormat="false" ht="10.5" hidden="false" customHeight="true" outlineLevel="0" collapsed="false">
      <c r="A15" s="284" t="s">
        <v>239</v>
      </c>
      <c r="B15" s="283"/>
      <c r="C15" s="283"/>
      <c r="D15" s="280"/>
      <c r="E15" s="279"/>
      <c r="F15" s="280"/>
      <c r="G15" s="279"/>
      <c r="H15" s="280"/>
      <c r="I15" s="279"/>
      <c r="J15" s="280"/>
      <c r="K15" s="279"/>
      <c r="L15" s="280"/>
      <c r="M15" s="279"/>
      <c r="N15" s="280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279"/>
      <c r="BN15" s="279"/>
      <c r="BO15" s="279"/>
      <c r="BP15" s="279"/>
      <c r="BQ15" s="279"/>
      <c r="BR15" s="279"/>
      <c r="BS15" s="279"/>
      <c r="BT15" s="279"/>
      <c r="BU15" s="279"/>
      <c r="BV15" s="279"/>
      <c r="BW15" s="279"/>
      <c r="BX15" s="279"/>
      <c r="BY15" s="279"/>
      <c r="BZ15" s="279"/>
      <c r="CA15" s="279"/>
      <c r="CB15" s="279"/>
      <c r="CC15" s="279"/>
      <c r="CD15" s="279"/>
      <c r="CE15" s="279"/>
      <c r="CF15" s="279"/>
      <c r="CG15" s="279"/>
      <c r="CH15" s="279"/>
      <c r="CI15" s="279"/>
      <c r="CJ15" s="279"/>
      <c r="CK15" s="279"/>
      <c r="CL15" s="279"/>
      <c r="CM15" s="279"/>
      <c r="CN15" s="279"/>
      <c r="CO15" s="279"/>
      <c r="CP15" s="279"/>
      <c r="CQ15" s="279"/>
      <c r="CR15" s="279"/>
      <c r="CS15" s="279"/>
      <c r="CT15" s="279"/>
      <c r="CU15" s="279"/>
      <c r="CV15" s="279"/>
      <c r="CW15" s="279"/>
      <c r="CX15" s="279"/>
      <c r="CY15" s="279"/>
      <c r="CZ15" s="279"/>
      <c r="DA15" s="279"/>
      <c r="DB15" s="279"/>
      <c r="DC15" s="279"/>
      <c r="DD15" s="279"/>
      <c r="DE15" s="279"/>
      <c r="DF15" s="279"/>
      <c r="DG15" s="279"/>
      <c r="DH15" s="279"/>
      <c r="DI15" s="279"/>
      <c r="DJ15" s="279"/>
      <c r="DK15" s="279"/>
      <c r="DL15" s="279"/>
      <c r="DM15" s="279"/>
      <c r="DN15" s="279"/>
      <c r="DO15" s="279"/>
      <c r="DP15" s="279"/>
      <c r="DQ15" s="279"/>
      <c r="DR15" s="279"/>
      <c r="DS15" s="279"/>
      <c r="DT15" s="279"/>
      <c r="DU15" s="279"/>
      <c r="DV15" s="279"/>
      <c r="DW15" s="279"/>
      <c r="DX15" s="279"/>
      <c r="DY15" s="279"/>
      <c r="DZ15" s="279"/>
      <c r="EA15" s="279"/>
      <c r="EB15" s="279"/>
      <c r="EC15" s="279"/>
      <c r="ED15" s="279"/>
      <c r="EE15" s="279"/>
      <c r="EF15" s="279"/>
      <c r="EG15" s="279"/>
      <c r="EH15" s="279"/>
      <c r="EI15" s="279"/>
      <c r="EJ15" s="279"/>
      <c r="EK15" s="279"/>
      <c r="EL15" s="279"/>
      <c r="EM15" s="279"/>
      <c r="EN15" s="279"/>
      <c r="EO15" s="279"/>
      <c r="EP15" s="279"/>
      <c r="EQ15" s="279"/>
      <c r="ER15" s="279"/>
      <c r="ES15" s="279"/>
      <c r="ET15" s="279"/>
      <c r="EU15" s="279"/>
      <c r="EV15" s="279"/>
      <c r="EW15" s="279"/>
      <c r="EX15" s="279"/>
      <c r="EY15" s="279"/>
      <c r="EZ15" s="279"/>
      <c r="FA15" s="279"/>
      <c r="FB15" s="279"/>
      <c r="FC15" s="279"/>
      <c r="FD15" s="279"/>
      <c r="FE15" s="279"/>
      <c r="FF15" s="279"/>
      <c r="FG15" s="279"/>
      <c r="FH15" s="279"/>
      <c r="FI15" s="279"/>
      <c r="FJ15" s="279"/>
      <c r="FK15" s="279"/>
      <c r="FL15" s="279"/>
      <c r="FM15" s="279"/>
      <c r="FN15" s="279"/>
      <c r="FO15" s="279"/>
      <c r="FP15" s="279"/>
      <c r="FQ15" s="279"/>
      <c r="FR15" s="279"/>
      <c r="FS15" s="279"/>
      <c r="FT15" s="279"/>
      <c r="FU15" s="279"/>
      <c r="FV15" s="279"/>
      <c r="FW15" s="279"/>
      <c r="FX15" s="279"/>
      <c r="FY15" s="279"/>
      <c r="FZ15" s="279"/>
      <c r="GA15" s="279"/>
      <c r="GB15" s="279"/>
      <c r="GC15" s="279"/>
      <c r="GD15" s="279"/>
      <c r="GE15" s="279"/>
      <c r="GF15" s="279"/>
      <c r="GG15" s="279"/>
      <c r="GH15" s="279"/>
      <c r="GI15" s="279"/>
      <c r="GJ15" s="279"/>
      <c r="GK15" s="279"/>
      <c r="GL15" s="279"/>
      <c r="GM15" s="279"/>
      <c r="GN15" s="279"/>
      <c r="GO15" s="279"/>
      <c r="GP15" s="279"/>
      <c r="GQ15" s="279"/>
      <c r="GR15" s="279"/>
      <c r="GS15" s="279"/>
      <c r="GT15" s="279"/>
      <c r="GU15" s="279"/>
      <c r="GV15" s="279"/>
      <c r="GW15" s="279"/>
      <c r="GX15" s="279"/>
      <c r="GY15" s="279"/>
      <c r="GZ15" s="279"/>
      <c r="HA15" s="279"/>
      <c r="HB15" s="279"/>
      <c r="HC15" s="279"/>
      <c r="HD15" s="279"/>
      <c r="HE15" s="279"/>
      <c r="HF15" s="279"/>
      <c r="HG15" s="279"/>
      <c r="HH15" s="279"/>
      <c r="HI15" s="279"/>
      <c r="HJ15" s="279"/>
      <c r="HK15" s="279"/>
      <c r="HL15" s="279"/>
      <c r="HM15" s="279"/>
      <c r="HN15" s="279"/>
      <c r="HO15" s="279"/>
      <c r="HP15" s="279"/>
      <c r="HQ15" s="279"/>
      <c r="HR15" s="279"/>
      <c r="HS15" s="279"/>
      <c r="HT15" s="279"/>
      <c r="HU15" s="279"/>
      <c r="HV15" s="279"/>
      <c r="HW15" s="279"/>
      <c r="HX15" s="279"/>
      <c r="HY15" s="279"/>
      <c r="HZ15" s="279"/>
      <c r="IA15" s="279"/>
      <c r="IB15" s="279"/>
      <c r="IC15" s="279"/>
      <c r="ID15" s="279"/>
      <c r="IE15" s="279"/>
      <c r="IF15" s="279"/>
      <c r="IG15" s="279"/>
      <c r="IH15" s="279"/>
      <c r="II15" s="279"/>
      <c r="IJ15" s="279"/>
      <c r="IK15" s="279"/>
      <c r="IL15" s="279"/>
      <c r="IM15" s="279"/>
      <c r="IN15" s="279"/>
      <c r="IO15" s="279"/>
      <c r="IP15" s="279"/>
      <c r="IQ15" s="279"/>
      <c r="IR15" s="279"/>
      <c r="IS15" s="279"/>
      <c r="IT15" s="279"/>
      <c r="IU15" s="279"/>
      <c r="IV15" s="279"/>
      <c r="IW15" s="279"/>
    </row>
    <row r="16" customFormat="false" ht="10.5" hidden="false" customHeight="true" outlineLevel="0" collapsed="false">
      <c r="A16" s="284" t="s">
        <v>240</v>
      </c>
      <c r="B16" s="283"/>
      <c r="C16" s="283"/>
      <c r="D16" s="280"/>
      <c r="E16" s="279"/>
      <c r="F16" s="280"/>
      <c r="G16" s="279"/>
      <c r="H16" s="280"/>
      <c r="I16" s="279"/>
      <c r="J16" s="280"/>
      <c r="K16" s="279"/>
      <c r="L16" s="280"/>
      <c r="M16" s="279"/>
      <c r="N16" s="280"/>
      <c r="O16" s="279"/>
      <c r="P16" s="279"/>
      <c r="Q16" s="279"/>
      <c r="R16" s="279"/>
      <c r="S16" s="279"/>
      <c r="T16" s="279"/>
      <c r="U16" s="279"/>
      <c r="V16" s="279"/>
      <c r="W16" s="279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  <c r="AH16" s="279"/>
      <c r="AI16" s="279"/>
      <c r="AJ16" s="279"/>
      <c r="AK16" s="279"/>
      <c r="AL16" s="279"/>
      <c r="AM16" s="279"/>
      <c r="AN16" s="279"/>
      <c r="AO16" s="279"/>
      <c r="AP16" s="279"/>
      <c r="AQ16" s="279"/>
      <c r="AR16" s="279"/>
      <c r="AS16" s="279"/>
      <c r="AT16" s="279"/>
      <c r="AU16" s="279"/>
      <c r="AV16" s="279"/>
      <c r="AW16" s="279"/>
      <c r="AX16" s="279"/>
      <c r="AY16" s="279"/>
      <c r="AZ16" s="279"/>
      <c r="BA16" s="279"/>
      <c r="BB16" s="279"/>
      <c r="BC16" s="279"/>
      <c r="BD16" s="279"/>
      <c r="BE16" s="279"/>
      <c r="BF16" s="279"/>
      <c r="BG16" s="279"/>
      <c r="BH16" s="279"/>
      <c r="BI16" s="279"/>
      <c r="BJ16" s="279"/>
      <c r="BK16" s="279"/>
      <c r="BL16" s="279"/>
      <c r="BM16" s="279"/>
      <c r="BN16" s="279"/>
      <c r="BO16" s="279"/>
      <c r="BP16" s="279"/>
      <c r="BQ16" s="279"/>
      <c r="BR16" s="279"/>
      <c r="BS16" s="279"/>
      <c r="BT16" s="279"/>
      <c r="BU16" s="279"/>
      <c r="BV16" s="279"/>
      <c r="BW16" s="279"/>
      <c r="BX16" s="279"/>
      <c r="BY16" s="279"/>
      <c r="BZ16" s="279"/>
      <c r="CA16" s="279"/>
      <c r="CB16" s="279"/>
      <c r="CC16" s="279"/>
      <c r="CD16" s="279"/>
      <c r="CE16" s="279"/>
      <c r="CF16" s="279"/>
      <c r="CG16" s="279"/>
      <c r="CH16" s="279"/>
      <c r="CI16" s="279"/>
      <c r="CJ16" s="279"/>
      <c r="CK16" s="279"/>
      <c r="CL16" s="279"/>
      <c r="CM16" s="279"/>
      <c r="CN16" s="279"/>
      <c r="CO16" s="279"/>
      <c r="CP16" s="279"/>
      <c r="CQ16" s="279"/>
      <c r="CR16" s="279"/>
      <c r="CS16" s="279"/>
      <c r="CT16" s="279"/>
      <c r="CU16" s="279"/>
      <c r="CV16" s="279"/>
      <c r="CW16" s="279"/>
      <c r="CX16" s="279"/>
      <c r="CY16" s="279"/>
      <c r="CZ16" s="279"/>
      <c r="DA16" s="279"/>
      <c r="DB16" s="279"/>
      <c r="DC16" s="279"/>
      <c r="DD16" s="279"/>
      <c r="DE16" s="279"/>
      <c r="DF16" s="279"/>
      <c r="DG16" s="279"/>
      <c r="DH16" s="279"/>
      <c r="DI16" s="279"/>
      <c r="DJ16" s="279"/>
      <c r="DK16" s="279"/>
      <c r="DL16" s="279"/>
      <c r="DM16" s="279"/>
      <c r="DN16" s="279"/>
      <c r="DO16" s="279"/>
      <c r="DP16" s="279"/>
      <c r="DQ16" s="279"/>
      <c r="DR16" s="279"/>
      <c r="DS16" s="279"/>
      <c r="DT16" s="279"/>
      <c r="DU16" s="279"/>
      <c r="DV16" s="279"/>
      <c r="DW16" s="279"/>
      <c r="DX16" s="279"/>
      <c r="DY16" s="279"/>
      <c r="DZ16" s="279"/>
      <c r="EA16" s="279"/>
      <c r="EB16" s="279"/>
      <c r="EC16" s="279"/>
      <c r="ED16" s="279"/>
      <c r="EE16" s="279"/>
      <c r="EF16" s="279"/>
      <c r="EG16" s="279"/>
      <c r="EH16" s="279"/>
      <c r="EI16" s="279"/>
      <c r="EJ16" s="279"/>
      <c r="EK16" s="279"/>
      <c r="EL16" s="279"/>
      <c r="EM16" s="279"/>
      <c r="EN16" s="279"/>
      <c r="EO16" s="279"/>
      <c r="EP16" s="279"/>
      <c r="EQ16" s="279"/>
      <c r="ER16" s="279"/>
      <c r="ES16" s="279"/>
      <c r="ET16" s="279"/>
      <c r="EU16" s="279"/>
      <c r="EV16" s="279"/>
      <c r="EW16" s="279"/>
      <c r="EX16" s="279"/>
      <c r="EY16" s="279"/>
      <c r="EZ16" s="279"/>
      <c r="FA16" s="279"/>
      <c r="FB16" s="279"/>
      <c r="FC16" s="279"/>
      <c r="FD16" s="279"/>
      <c r="FE16" s="279"/>
      <c r="FF16" s="279"/>
      <c r="FG16" s="279"/>
      <c r="FH16" s="279"/>
      <c r="FI16" s="279"/>
      <c r="FJ16" s="279"/>
      <c r="FK16" s="279"/>
      <c r="FL16" s="279"/>
      <c r="FM16" s="279"/>
      <c r="FN16" s="279"/>
      <c r="FO16" s="279"/>
      <c r="FP16" s="279"/>
      <c r="FQ16" s="279"/>
      <c r="FR16" s="279"/>
      <c r="FS16" s="279"/>
      <c r="FT16" s="279"/>
      <c r="FU16" s="279"/>
      <c r="FV16" s="279"/>
      <c r="FW16" s="279"/>
      <c r="FX16" s="279"/>
      <c r="FY16" s="279"/>
      <c r="FZ16" s="279"/>
      <c r="GA16" s="279"/>
      <c r="GB16" s="279"/>
      <c r="GC16" s="279"/>
      <c r="GD16" s="279"/>
      <c r="GE16" s="279"/>
      <c r="GF16" s="279"/>
      <c r="GG16" s="279"/>
      <c r="GH16" s="279"/>
      <c r="GI16" s="279"/>
      <c r="GJ16" s="279"/>
      <c r="GK16" s="279"/>
      <c r="GL16" s="279"/>
      <c r="GM16" s="279"/>
      <c r="GN16" s="279"/>
      <c r="GO16" s="279"/>
      <c r="GP16" s="279"/>
      <c r="GQ16" s="279"/>
      <c r="GR16" s="279"/>
      <c r="GS16" s="279"/>
      <c r="GT16" s="279"/>
      <c r="GU16" s="279"/>
      <c r="GV16" s="279"/>
      <c r="GW16" s="279"/>
      <c r="GX16" s="279"/>
      <c r="GY16" s="279"/>
      <c r="GZ16" s="279"/>
      <c r="HA16" s="279"/>
      <c r="HB16" s="279"/>
      <c r="HC16" s="279"/>
      <c r="HD16" s="279"/>
      <c r="HE16" s="279"/>
      <c r="HF16" s="279"/>
      <c r="HG16" s="279"/>
      <c r="HH16" s="279"/>
      <c r="HI16" s="279"/>
      <c r="HJ16" s="279"/>
      <c r="HK16" s="279"/>
      <c r="HL16" s="279"/>
      <c r="HM16" s="279"/>
      <c r="HN16" s="279"/>
      <c r="HO16" s="279"/>
      <c r="HP16" s="279"/>
      <c r="HQ16" s="279"/>
      <c r="HR16" s="279"/>
      <c r="HS16" s="279"/>
      <c r="HT16" s="279"/>
      <c r="HU16" s="279"/>
      <c r="HV16" s="279"/>
      <c r="HW16" s="279"/>
      <c r="HX16" s="279"/>
      <c r="HY16" s="279"/>
      <c r="HZ16" s="279"/>
      <c r="IA16" s="279"/>
      <c r="IB16" s="279"/>
      <c r="IC16" s="279"/>
      <c r="ID16" s="279"/>
      <c r="IE16" s="279"/>
      <c r="IF16" s="279"/>
      <c r="IG16" s="279"/>
      <c r="IH16" s="279"/>
      <c r="II16" s="279"/>
      <c r="IJ16" s="279"/>
      <c r="IK16" s="279"/>
      <c r="IL16" s="279"/>
      <c r="IM16" s="279"/>
      <c r="IN16" s="279"/>
      <c r="IO16" s="279"/>
      <c r="IP16" s="279"/>
      <c r="IQ16" s="279"/>
      <c r="IR16" s="279"/>
      <c r="IS16" s="279"/>
      <c r="IT16" s="279"/>
      <c r="IU16" s="279"/>
      <c r="IV16" s="279"/>
      <c r="IW16" s="279"/>
    </row>
    <row r="17" customFormat="false" ht="10.5" hidden="false" customHeight="true" outlineLevel="0" collapsed="false">
      <c r="A17" s="279"/>
      <c r="B17" s="279"/>
      <c r="C17" s="279"/>
      <c r="D17" s="280"/>
      <c r="E17" s="279"/>
      <c r="F17" s="280"/>
      <c r="G17" s="279"/>
      <c r="H17" s="280"/>
      <c r="I17" s="279"/>
      <c r="J17" s="280"/>
      <c r="K17" s="279"/>
      <c r="L17" s="280"/>
      <c r="M17" s="279"/>
      <c r="N17" s="280"/>
      <c r="O17" s="279"/>
      <c r="P17" s="279"/>
      <c r="Q17" s="279"/>
      <c r="R17" s="279"/>
      <c r="S17" s="279"/>
      <c r="T17" s="279"/>
      <c r="U17" s="279"/>
      <c r="V17" s="279"/>
      <c r="W17" s="279"/>
      <c r="X17" s="279"/>
      <c r="Y17" s="279"/>
      <c r="Z17" s="279"/>
      <c r="AA17" s="279"/>
      <c r="AB17" s="279"/>
      <c r="AC17" s="279"/>
      <c r="AD17" s="279"/>
      <c r="AE17" s="279"/>
      <c r="AF17" s="279"/>
      <c r="AG17" s="279"/>
      <c r="AH17" s="279"/>
      <c r="AI17" s="279"/>
      <c r="AJ17" s="279"/>
      <c r="AK17" s="279"/>
      <c r="AL17" s="279"/>
      <c r="AM17" s="279"/>
      <c r="AN17" s="279"/>
      <c r="AO17" s="279"/>
      <c r="AP17" s="279"/>
      <c r="AQ17" s="279"/>
      <c r="AR17" s="279"/>
      <c r="AS17" s="279"/>
      <c r="AT17" s="279"/>
      <c r="AU17" s="279"/>
      <c r="AV17" s="279"/>
      <c r="AW17" s="279"/>
      <c r="AX17" s="279"/>
      <c r="AY17" s="279"/>
      <c r="AZ17" s="279"/>
      <c r="BA17" s="279"/>
      <c r="BB17" s="279"/>
      <c r="BC17" s="279"/>
      <c r="BD17" s="279"/>
      <c r="BE17" s="279"/>
      <c r="BF17" s="279"/>
      <c r="BG17" s="279"/>
      <c r="BH17" s="279"/>
      <c r="BI17" s="279"/>
      <c r="BJ17" s="279"/>
      <c r="BK17" s="279"/>
      <c r="BL17" s="279"/>
      <c r="BM17" s="279"/>
      <c r="BN17" s="279"/>
      <c r="BO17" s="279"/>
      <c r="BP17" s="279"/>
      <c r="BQ17" s="279"/>
      <c r="BR17" s="279"/>
      <c r="BS17" s="279"/>
      <c r="BT17" s="279"/>
      <c r="BU17" s="279"/>
      <c r="BV17" s="279"/>
      <c r="BW17" s="279"/>
      <c r="BX17" s="279"/>
      <c r="BY17" s="279"/>
      <c r="BZ17" s="279"/>
      <c r="CA17" s="279"/>
      <c r="CB17" s="279"/>
      <c r="CC17" s="279"/>
      <c r="CD17" s="279"/>
      <c r="CE17" s="279"/>
      <c r="CF17" s="279"/>
      <c r="CG17" s="279"/>
      <c r="CH17" s="279"/>
      <c r="CI17" s="279"/>
      <c r="CJ17" s="279"/>
      <c r="CK17" s="279"/>
      <c r="CL17" s="279"/>
      <c r="CM17" s="279"/>
      <c r="CN17" s="279"/>
      <c r="CO17" s="279"/>
      <c r="CP17" s="279"/>
      <c r="CQ17" s="279"/>
      <c r="CR17" s="279"/>
      <c r="CS17" s="279"/>
      <c r="CT17" s="279"/>
      <c r="CU17" s="279"/>
      <c r="CV17" s="279"/>
      <c r="CW17" s="279"/>
      <c r="CX17" s="279"/>
      <c r="CY17" s="279"/>
      <c r="CZ17" s="279"/>
      <c r="DA17" s="279"/>
      <c r="DB17" s="279"/>
      <c r="DC17" s="279"/>
      <c r="DD17" s="279"/>
      <c r="DE17" s="279"/>
      <c r="DF17" s="279"/>
      <c r="DG17" s="279"/>
      <c r="DH17" s="279"/>
      <c r="DI17" s="279"/>
      <c r="DJ17" s="279"/>
      <c r="DK17" s="279"/>
      <c r="DL17" s="279"/>
      <c r="DM17" s="279"/>
      <c r="DN17" s="279"/>
      <c r="DO17" s="279"/>
      <c r="DP17" s="279"/>
      <c r="DQ17" s="279"/>
      <c r="DR17" s="279"/>
      <c r="DS17" s="279"/>
      <c r="DT17" s="279"/>
      <c r="DU17" s="279"/>
      <c r="DV17" s="279"/>
      <c r="DW17" s="279"/>
      <c r="DX17" s="279"/>
      <c r="DY17" s="279"/>
      <c r="DZ17" s="279"/>
      <c r="EA17" s="279"/>
      <c r="EB17" s="279"/>
      <c r="EC17" s="279"/>
      <c r="ED17" s="279"/>
      <c r="EE17" s="279"/>
      <c r="EF17" s="279"/>
      <c r="EG17" s="279"/>
      <c r="EH17" s="279"/>
      <c r="EI17" s="279"/>
      <c r="EJ17" s="279"/>
      <c r="EK17" s="279"/>
      <c r="EL17" s="279"/>
      <c r="EM17" s="279"/>
      <c r="EN17" s="279"/>
      <c r="EO17" s="279"/>
      <c r="EP17" s="279"/>
      <c r="EQ17" s="279"/>
      <c r="ER17" s="279"/>
      <c r="ES17" s="279"/>
      <c r="ET17" s="279"/>
      <c r="EU17" s="279"/>
      <c r="EV17" s="279"/>
      <c r="EW17" s="279"/>
      <c r="EX17" s="279"/>
      <c r="EY17" s="279"/>
      <c r="EZ17" s="279"/>
      <c r="FA17" s="279"/>
      <c r="FB17" s="279"/>
      <c r="FC17" s="279"/>
      <c r="FD17" s="279"/>
      <c r="FE17" s="279"/>
      <c r="FF17" s="279"/>
      <c r="FG17" s="279"/>
      <c r="FH17" s="279"/>
      <c r="FI17" s="279"/>
      <c r="FJ17" s="279"/>
      <c r="FK17" s="279"/>
      <c r="FL17" s="279"/>
      <c r="FM17" s="279"/>
      <c r="FN17" s="279"/>
      <c r="FO17" s="279"/>
      <c r="FP17" s="279"/>
      <c r="FQ17" s="279"/>
      <c r="FR17" s="279"/>
      <c r="FS17" s="279"/>
      <c r="FT17" s="279"/>
      <c r="FU17" s="279"/>
      <c r="FV17" s="279"/>
      <c r="FW17" s="279"/>
      <c r="FX17" s="279"/>
      <c r="FY17" s="279"/>
      <c r="FZ17" s="279"/>
      <c r="GA17" s="279"/>
      <c r="GB17" s="279"/>
      <c r="GC17" s="279"/>
      <c r="GD17" s="279"/>
      <c r="GE17" s="279"/>
      <c r="GF17" s="279"/>
      <c r="GG17" s="279"/>
      <c r="GH17" s="279"/>
      <c r="GI17" s="279"/>
      <c r="GJ17" s="279"/>
      <c r="GK17" s="279"/>
      <c r="GL17" s="279"/>
      <c r="GM17" s="279"/>
      <c r="GN17" s="279"/>
      <c r="GO17" s="279"/>
      <c r="GP17" s="279"/>
      <c r="GQ17" s="279"/>
      <c r="GR17" s="279"/>
      <c r="GS17" s="279"/>
      <c r="GT17" s="279"/>
      <c r="GU17" s="279"/>
      <c r="GV17" s="279"/>
      <c r="GW17" s="279"/>
      <c r="GX17" s="279"/>
      <c r="GY17" s="279"/>
      <c r="GZ17" s="279"/>
      <c r="HA17" s="279"/>
      <c r="HB17" s="279"/>
      <c r="HC17" s="279"/>
      <c r="HD17" s="279"/>
      <c r="HE17" s="279"/>
      <c r="HF17" s="279"/>
      <c r="HG17" s="279"/>
      <c r="HH17" s="279"/>
      <c r="HI17" s="279"/>
      <c r="HJ17" s="279"/>
      <c r="HK17" s="279"/>
      <c r="HL17" s="279"/>
      <c r="HM17" s="279"/>
      <c r="HN17" s="279"/>
      <c r="HO17" s="279"/>
      <c r="HP17" s="279"/>
      <c r="HQ17" s="279"/>
      <c r="HR17" s="279"/>
      <c r="HS17" s="279"/>
      <c r="HT17" s="279"/>
      <c r="HU17" s="279"/>
      <c r="HV17" s="279"/>
      <c r="HW17" s="279"/>
      <c r="HX17" s="279"/>
      <c r="HY17" s="279"/>
      <c r="HZ17" s="279"/>
      <c r="IA17" s="279"/>
      <c r="IB17" s="279"/>
      <c r="IC17" s="279"/>
      <c r="ID17" s="279"/>
      <c r="IE17" s="279"/>
      <c r="IF17" s="279"/>
      <c r="IG17" s="279"/>
      <c r="IH17" s="279"/>
      <c r="II17" s="279"/>
      <c r="IJ17" s="279"/>
      <c r="IK17" s="279"/>
      <c r="IL17" s="279"/>
      <c r="IM17" s="279"/>
      <c r="IN17" s="279"/>
      <c r="IO17" s="279"/>
      <c r="IP17" s="279"/>
      <c r="IQ17" s="279"/>
      <c r="IR17" s="279"/>
      <c r="IS17" s="279"/>
      <c r="IT17" s="279"/>
      <c r="IU17" s="279"/>
      <c r="IV17" s="279"/>
      <c r="IW17" s="279"/>
    </row>
    <row r="18" customFormat="false" ht="10.5" hidden="false" customHeight="true" outlineLevel="0" collapsed="false">
      <c r="A18" s="280"/>
      <c r="B18" s="279"/>
      <c r="C18" s="285"/>
      <c r="D18" s="280"/>
      <c r="E18" s="285"/>
      <c r="F18" s="280"/>
      <c r="G18" s="285"/>
      <c r="H18" s="280"/>
      <c r="I18" s="285"/>
      <c r="J18" s="280"/>
      <c r="K18" s="285"/>
      <c r="L18" s="280"/>
      <c r="M18" s="285"/>
      <c r="N18" s="280"/>
      <c r="O18" s="285"/>
      <c r="P18" s="279"/>
      <c r="Q18" s="279"/>
      <c r="R18" s="279"/>
      <c r="S18" s="279"/>
      <c r="T18" s="279"/>
      <c r="U18" s="279"/>
      <c r="V18" s="279"/>
      <c r="W18" s="279"/>
      <c r="X18" s="279"/>
      <c r="Y18" s="279"/>
      <c r="Z18" s="279"/>
      <c r="AA18" s="279"/>
      <c r="AB18" s="279"/>
      <c r="AC18" s="279"/>
      <c r="AD18" s="279"/>
      <c r="AE18" s="279"/>
      <c r="AF18" s="279"/>
      <c r="AG18" s="279"/>
      <c r="AH18" s="279"/>
      <c r="AI18" s="279"/>
      <c r="AJ18" s="279"/>
      <c r="AK18" s="279"/>
      <c r="AL18" s="279"/>
      <c r="AM18" s="279"/>
      <c r="AN18" s="279"/>
      <c r="AO18" s="279"/>
      <c r="AP18" s="279"/>
      <c r="AQ18" s="279"/>
      <c r="AR18" s="279"/>
      <c r="AS18" s="279"/>
      <c r="AT18" s="279"/>
      <c r="AU18" s="279"/>
      <c r="AV18" s="279"/>
      <c r="AW18" s="279"/>
      <c r="AX18" s="279"/>
      <c r="AY18" s="279"/>
      <c r="AZ18" s="279"/>
      <c r="BA18" s="279"/>
      <c r="BB18" s="279"/>
      <c r="BC18" s="279"/>
      <c r="BD18" s="279"/>
      <c r="BE18" s="279"/>
      <c r="BF18" s="279"/>
      <c r="BG18" s="279"/>
      <c r="BH18" s="279"/>
      <c r="BI18" s="279"/>
      <c r="BJ18" s="279"/>
      <c r="BK18" s="279"/>
      <c r="BL18" s="279"/>
      <c r="BM18" s="279"/>
      <c r="BN18" s="279"/>
      <c r="BO18" s="279"/>
      <c r="BP18" s="279"/>
      <c r="BQ18" s="279"/>
      <c r="BR18" s="279"/>
      <c r="BS18" s="279"/>
      <c r="BT18" s="279"/>
      <c r="BU18" s="279"/>
      <c r="BV18" s="279"/>
      <c r="BW18" s="279"/>
      <c r="BX18" s="279"/>
      <c r="BY18" s="279"/>
      <c r="BZ18" s="279"/>
      <c r="CA18" s="279"/>
      <c r="CB18" s="279"/>
      <c r="CC18" s="279"/>
      <c r="CD18" s="279"/>
      <c r="CE18" s="279"/>
      <c r="CF18" s="279"/>
      <c r="CG18" s="279"/>
      <c r="CH18" s="279"/>
      <c r="CI18" s="279"/>
      <c r="CJ18" s="279"/>
      <c r="CK18" s="279"/>
      <c r="CL18" s="279"/>
      <c r="CM18" s="279"/>
      <c r="CN18" s="279"/>
      <c r="CO18" s="279"/>
      <c r="CP18" s="279"/>
      <c r="CQ18" s="279"/>
      <c r="CR18" s="279"/>
      <c r="CS18" s="279"/>
      <c r="CT18" s="279"/>
      <c r="CU18" s="279"/>
      <c r="CV18" s="279"/>
      <c r="CW18" s="279"/>
      <c r="CX18" s="279"/>
      <c r="CY18" s="279"/>
      <c r="CZ18" s="279"/>
      <c r="DA18" s="279"/>
      <c r="DB18" s="279"/>
      <c r="DC18" s="279"/>
      <c r="DD18" s="279"/>
      <c r="DE18" s="279"/>
      <c r="DF18" s="279"/>
      <c r="DG18" s="279"/>
      <c r="DH18" s="279"/>
      <c r="DI18" s="279"/>
      <c r="DJ18" s="279"/>
      <c r="DK18" s="279"/>
      <c r="DL18" s="279"/>
      <c r="DM18" s="279"/>
      <c r="DN18" s="279"/>
      <c r="DO18" s="279"/>
      <c r="DP18" s="279"/>
      <c r="DQ18" s="279"/>
      <c r="DR18" s="279"/>
      <c r="DS18" s="279"/>
      <c r="DT18" s="279"/>
      <c r="DU18" s="279"/>
      <c r="DV18" s="279"/>
      <c r="DW18" s="279"/>
      <c r="DX18" s="279"/>
      <c r="DY18" s="279"/>
      <c r="DZ18" s="279"/>
      <c r="EA18" s="279"/>
      <c r="EB18" s="279"/>
      <c r="EC18" s="279"/>
      <c r="ED18" s="279"/>
      <c r="EE18" s="279"/>
      <c r="EF18" s="279"/>
      <c r="EG18" s="279"/>
      <c r="EH18" s="279"/>
      <c r="EI18" s="279"/>
      <c r="EJ18" s="279"/>
      <c r="EK18" s="279"/>
      <c r="EL18" s="279"/>
      <c r="EM18" s="279"/>
      <c r="EN18" s="279"/>
      <c r="EO18" s="279"/>
      <c r="EP18" s="279"/>
      <c r="EQ18" s="279"/>
      <c r="ER18" s="279"/>
      <c r="ES18" s="279"/>
      <c r="ET18" s="279"/>
      <c r="EU18" s="279"/>
      <c r="EV18" s="279"/>
      <c r="EW18" s="279"/>
      <c r="EX18" s="279"/>
      <c r="EY18" s="279"/>
      <c r="EZ18" s="279"/>
      <c r="FA18" s="279"/>
      <c r="FB18" s="279"/>
      <c r="FC18" s="279"/>
      <c r="FD18" s="279"/>
      <c r="FE18" s="279"/>
      <c r="FF18" s="279"/>
      <c r="FG18" s="279"/>
      <c r="FH18" s="279"/>
      <c r="FI18" s="279"/>
      <c r="FJ18" s="279"/>
      <c r="FK18" s="279"/>
      <c r="FL18" s="279"/>
      <c r="FM18" s="279"/>
      <c r="FN18" s="279"/>
      <c r="FO18" s="279"/>
      <c r="FP18" s="279"/>
      <c r="FQ18" s="279"/>
      <c r="FR18" s="279"/>
      <c r="FS18" s="279"/>
      <c r="FT18" s="279"/>
      <c r="FU18" s="279"/>
      <c r="FV18" s="279"/>
      <c r="FW18" s="279"/>
      <c r="FX18" s="279"/>
      <c r="FY18" s="279"/>
      <c r="FZ18" s="279"/>
      <c r="GA18" s="279"/>
      <c r="GB18" s="279"/>
      <c r="GC18" s="279"/>
      <c r="GD18" s="279"/>
      <c r="GE18" s="279"/>
      <c r="GF18" s="279"/>
      <c r="GG18" s="279"/>
      <c r="GH18" s="279"/>
      <c r="GI18" s="279"/>
      <c r="GJ18" s="279"/>
      <c r="GK18" s="279"/>
      <c r="GL18" s="279"/>
      <c r="GM18" s="279"/>
      <c r="GN18" s="279"/>
      <c r="GO18" s="279"/>
      <c r="GP18" s="279"/>
      <c r="GQ18" s="279"/>
      <c r="GR18" s="279"/>
      <c r="GS18" s="279"/>
      <c r="GT18" s="279"/>
      <c r="GU18" s="279"/>
      <c r="GV18" s="279"/>
      <c r="GW18" s="279"/>
      <c r="GX18" s="279"/>
      <c r="GY18" s="279"/>
      <c r="GZ18" s="279"/>
      <c r="HA18" s="279"/>
      <c r="HB18" s="279"/>
      <c r="HC18" s="279"/>
      <c r="HD18" s="279"/>
      <c r="HE18" s="279"/>
      <c r="HF18" s="279"/>
      <c r="HG18" s="279"/>
      <c r="HH18" s="279"/>
      <c r="HI18" s="279"/>
      <c r="HJ18" s="279"/>
      <c r="HK18" s="279"/>
      <c r="HL18" s="279"/>
      <c r="HM18" s="279"/>
      <c r="HN18" s="279"/>
      <c r="HO18" s="279"/>
      <c r="HP18" s="279"/>
      <c r="HQ18" s="279"/>
      <c r="HR18" s="279"/>
      <c r="HS18" s="279"/>
      <c r="HT18" s="279"/>
      <c r="HU18" s="279"/>
      <c r="HV18" s="279"/>
      <c r="HW18" s="279"/>
      <c r="HX18" s="279"/>
      <c r="HY18" s="279"/>
      <c r="HZ18" s="279"/>
      <c r="IA18" s="279"/>
      <c r="IB18" s="279"/>
      <c r="IC18" s="279"/>
      <c r="ID18" s="279"/>
      <c r="IE18" s="279"/>
      <c r="IF18" s="279"/>
      <c r="IG18" s="279"/>
      <c r="IH18" s="279"/>
      <c r="II18" s="279"/>
      <c r="IJ18" s="279"/>
      <c r="IK18" s="279"/>
      <c r="IL18" s="279"/>
      <c r="IM18" s="279"/>
      <c r="IN18" s="279"/>
      <c r="IO18" s="279"/>
      <c r="IP18" s="279"/>
      <c r="IQ18" s="279"/>
      <c r="IR18" s="279"/>
      <c r="IS18" s="279"/>
      <c r="IT18" s="279"/>
      <c r="IU18" s="279"/>
      <c r="IV18" s="279"/>
      <c r="IW18" s="279"/>
    </row>
    <row r="19" customFormat="false" ht="10.5" hidden="false" customHeight="true" outlineLevel="0" collapsed="false">
      <c r="A19" s="282" t="s">
        <v>241</v>
      </c>
      <c r="B19" s="279"/>
      <c r="C19" s="279"/>
      <c r="D19" s="280"/>
      <c r="E19" s="279"/>
      <c r="F19" s="280"/>
      <c r="G19" s="279"/>
      <c r="H19" s="280"/>
      <c r="I19" s="279"/>
      <c r="J19" s="280"/>
      <c r="K19" s="279"/>
      <c r="L19" s="280"/>
      <c r="M19" s="279"/>
      <c r="N19" s="280"/>
      <c r="O19" s="279"/>
      <c r="P19" s="279"/>
      <c r="Q19" s="279"/>
      <c r="R19" s="279"/>
      <c r="S19" s="279"/>
      <c r="T19" s="279"/>
      <c r="U19" s="279"/>
      <c r="V19" s="279"/>
      <c r="W19" s="279"/>
      <c r="X19" s="279"/>
      <c r="Y19" s="279"/>
      <c r="Z19" s="279"/>
      <c r="AA19" s="279"/>
      <c r="AB19" s="279"/>
      <c r="AC19" s="279"/>
      <c r="AD19" s="279"/>
      <c r="AE19" s="279"/>
      <c r="AF19" s="279"/>
      <c r="AG19" s="279"/>
      <c r="AH19" s="279"/>
      <c r="AI19" s="279"/>
      <c r="AJ19" s="279"/>
      <c r="AK19" s="279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279"/>
      <c r="BN19" s="279"/>
      <c r="BO19" s="279"/>
      <c r="BP19" s="279"/>
      <c r="BQ19" s="279"/>
      <c r="BR19" s="279"/>
      <c r="BS19" s="279"/>
      <c r="BT19" s="279"/>
      <c r="BU19" s="279"/>
      <c r="BV19" s="279"/>
      <c r="BW19" s="279"/>
      <c r="BX19" s="279"/>
      <c r="BY19" s="279"/>
      <c r="BZ19" s="279"/>
      <c r="CA19" s="279"/>
      <c r="CB19" s="279"/>
      <c r="CC19" s="279"/>
      <c r="CD19" s="279"/>
      <c r="CE19" s="279"/>
      <c r="CF19" s="279"/>
      <c r="CG19" s="279"/>
      <c r="CH19" s="279"/>
      <c r="CI19" s="279"/>
      <c r="CJ19" s="279"/>
      <c r="CK19" s="279"/>
      <c r="CL19" s="279"/>
      <c r="CM19" s="279"/>
      <c r="CN19" s="279"/>
      <c r="CO19" s="279"/>
      <c r="CP19" s="279"/>
      <c r="CQ19" s="279"/>
      <c r="CR19" s="279"/>
      <c r="CS19" s="279"/>
      <c r="CT19" s="279"/>
      <c r="CU19" s="279"/>
      <c r="CV19" s="279"/>
      <c r="CW19" s="279"/>
      <c r="CX19" s="279"/>
      <c r="CY19" s="279"/>
      <c r="CZ19" s="279"/>
      <c r="DA19" s="279"/>
      <c r="DB19" s="279"/>
      <c r="DC19" s="279"/>
      <c r="DD19" s="279"/>
      <c r="DE19" s="279"/>
      <c r="DF19" s="279"/>
      <c r="DG19" s="279"/>
      <c r="DH19" s="279"/>
      <c r="DI19" s="279"/>
      <c r="DJ19" s="279"/>
      <c r="DK19" s="279"/>
      <c r="DL19" s="279"/>
      <c r="DM19" s="279"/>
      <c r="DN19" s="279"/>
      <c r="DO19" s="279"/>
      <c r="DP19" s="279"/>
      <c r="DQ19" s="279"/>
      <c r="DR19" s="279"/>
      <c r="DS19" s="279"/>
      <c r="DT19" s="279"/>
      <c r="DU19" s="279"/>
      <c r="DV19" s="279"/>
      <c r="DW19" s="279"/>
      <c r="DX19" s="279"/>
      <c r="DY19" s="279"/>
      <c r="DZ19" s="279"/>
      <c r="EA19" s="279"/>
      <c r="EB19" s="279"/>
      <c r="EC19" s="279"/>
      <c r="ED19" s="279"/>
      <c r="EE19" s="279"/>
      <c r="EF19" s="279"/>
      <c r="EG19" s="279"/>
      <c r="EH19" s="279"/>
      <c r="EI19" s="279"/>
      <c r="EJ19" s="279"/>
      <c r="EK19" s="279"/>
      <c r="EL19" s="279"/>
      <c r="EM19" s="279"/>
      <c r="EN19" s="279"/>
      <c r="EO19" s="279"/>
      <c r="EP19" s="279"/>
      <c r="EQ19" s="279"/>
      <c r="ER19" s="279"/>
      <c r="ES19" s="279"/>
      <c r="ET19" s="279"/>
      <c r="EU19" s="279"/>
      <c r="EV19" s="279"/>
      <c r="EW19" s="279"/>
      <c r="EX19" s="279"/>
      <c r="EY19" s="279"/>
      <c r="EZ19" s="279"/>
      <c r="FA19" s="279"/>
      <c r="FB19" s="279"/>
      <c r="FC19" s="279"/>
      <c r="FD19" s="279"/>
      <c r="FE19" s="279"/>
      <c r="FF19" s="279"/>
      <c r="FG19" s="279"/>
      <c r="FH19" s="279"/>
      <c r="FI19" s="279"/>
      <c r="FJ19" s="279"/>
      <c r="FK19" s="279"/>
      <c r="FL19" s="279"/>
      <c r="FM19" s="279"/>
      <c r="FN19" s="279"/>
      <c r="FO19" s="279"/>
      <c r="FP19" s="279"/>
      <c r="FQ19" s="279"/>
      <c r="FR19" s="279"/>
      <c r="FS19" s="279"/>
      <c r="FT19" s="279"/>
      <c r="FU19" s="279"/>
      <c r="FV19" s="279"/>
      <c r="FW19" s="279"/>
      <c r="FX19" s="279"/>
      <c r="FY19" s="279"/>
      <c r="FZ19" s="279"/>
      <c r="GA19" s="279"/>
      <c r="GB19" s="279"/>
      <c r="GC19" s="279"/>
      <c r="GD19" s="279"/>
      <c r="GE19" s="279"/>
      <c r="GF19" s="279"/>
      <c r="GG19" s="279"/>
      <c r="GH19" s="279"/>
      <c r="GI19" s="279"/>
      <c r="GJ19" s="279"/>
      <c r="GK19" s="279"/>
      <c r="GL19" s="279"/>
      <c r="GM19" s="279"/>
      <c r="GN19" s="279"/>
      <c r="GO19" s="279"/>
      <c r="GP19" s="279"/>
      <c r="GQ19" s="279"/>
      <c r="GR19" s="279"/>
      <c r="GS19" s="279"/>
      <c r="GT19" s="279"/>
      <c r="GU19" s="279"/>
      <c r="GV19" s="279"/>
      <c r="GW19" s="279"/>
      <c r="GX19" s="279"/>
      <c r="GY19" s="279"/>
      <c r="GZ19" s="279"/>
      <c r="HA19" s="279"/>
      <c r="HB19" s="279"/>
      <c r="HC19" s="279"/>
      <c r="HD19" s="279"/>
      <c r="HE19" s="279"/>
      <c r="HF19" s="279"/>
      <c r="HG19" s="279"/>
      <c r="HH19" s="279"/>
      <c r="HI19" s="279"/>
      <c r="HJ19" s="279"/>
      <c r="HK19" s="279"/>
      <c r="HL19" s="279"/>
      <c r="HM19" s="279"/>
      <c r="HN19" s="279"/>
      <c r="HO19" s="279"/>
      <c r="HP19" s="279"/>
      <c r="HQ19" s="279"/>
      <c r="HR19" s="279"/>
      <c r="HS19" s="279"/>
      <c r="HT19" s="279"/>
      <c r="HU19" s="279"/>
      <c r="HV19" s="279"/>
      <c r="HW19" s="279"/>
      <c r="HX19" s="279"/>
      <c r="HY19" s="279"/>
      <c r="HZ19" s="279"/>
      <c r="IA19" s="279"/>
      <c r="IB19" s="279"/>
      <c r="IC19" s="279"/>
      <c r="ID19" s="279"/>
      <c r="IE19" s="279"/>
      <c r="IF19" s="279"/>
      <c r="IG19" s="279"/>
      <c r="IH19" s="279"/>
      <c r="II19" s="279"/>
      <c r="IJ19" s="279"/>
      <c r="IK19" s="279"/>
      <c r="IL19" s="279"/>
      <c r="IM19" s="279"/>
      <c r="IN19" s="279"/>
      <c r="IO19" s="279"/>
      <c r="IP19" s="279"/>
      <c r="IQ19" s="279"/>
      <c r="IR19" s="279"/>
      <c r="IS19" s="279"/>
      <c r="IT19" s="279"/>
      <c r="IU19" s="279"/>
      <c r="IV19" s="279"/>
      <c r="IW19" s="279"/>
    </row>
    <row r="20" customFormat="false" ht="10.5" hidden="false" customHeight="true" outlineLevel="0" collapsed="false">
      <c r="A20" s="280"/>
      <c r="B20" s="279"/>
      <c r="C20" s="279"/>
      <c r="D20" s="280"/>
      <c r="E20" s="286"/>
      <c r="F20" s="280"/>
      <c r="G20" s="286"/>
      <c r="H20" s="280"/>
      <c r="I20" s="279"/>
      <c r="J20" s="280"/>
      <c r="K20" s="279"/>
      <c r="L20" s="280"/>
      <c r="M20" s="279"/>
      <c r="N20" s="280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279"/>
      <c r="BN20" s="279"/>
      <c r="BO20" s="279"/>
      <c r="BP20" s="279"/>
      <c r="BQ20" s="279"/>
      <c r="BR20" s="279"/>
      <c r="BS20" s="279"/>
      <c r="BT20" s="279"/>
      <c r="BU20" s="279"/>
      <c r="BV20" s="279"/>
      <c r="BW20" s="279"/>
      <c r="BX20" s="279"/>
      <c r="BY20" s="279"/>
      <c r="BZ20" s="279"/>
      <c r="CA20" s="279"/>
      <c r="CB20" s="279"/>
      <c r="CC20" s="279"/>
      <c r="CD20" s="279"/>
      <c r="CE20" s="279"/>
      <c r="CF20" s="279"/>
      <c r="CG20" s="279"/>
      <c r="CH20" s="279"/>
      <c r="CI20" s="279"/>
      <c r="CJ20" s="279"/>
      <c r="CK20" s="279"/>
      <c r="CL20" s="279"/>
      <c r="CM20" s="279"/>
      <c r="CN20" s="279"/>
      <c r="CO20" s="279"/>
      <c r="CP20" s="279"/>
      <c r="CQ20" s="279"/>
      <c r="CR20" s="279"/>
      <c r="CS20" s="279"/>
      <c r="CT20" s="279"/>
      <c r="CU20" s="279"/>
      <c r="CV20" s="279"/>
      <c r="CW20" s="279"/>
      <c r="CX20" s="279"/>
      <c r="CY20" s="279"/>
      <c r="CZ20" s="279"/>
      <c r="DA20" s="279"/>
      <c r="DB20" s="279"/>
      <c r="DC20" s="279"/>
      <c r="DD20" s="279"/>
      <c r="DE20" s="279"/>
      <c r="DF20" s="279"/>
      <c r="DG20" s="279"/>
      <c r="DH20" s="279"/>
      <c r="DI20" s="279"/>
      <c r="DJ20" s="279"/>
      <c r="DK20" s="279"/>
      <c r="DL20" s="279"/>
      <c r="DM20" s="279"/>
      <c r="DN20" s="279"/>
      <c r="DO20" s="279"/>
      <c r="DP20" s="279"/>
      <c r="DQ20" s="279"/>
      <c r="DR20" s="279"/>
      <c r="DS20" s="279"/>
      <c r="DT20" s="279"/>
      <c r="DU20" s="279"/>
      <c r="DV20" s="279"/>
      <c r="DW20" s="279"/>
      <c r="DX20" s="279"/>
      <c r="DY20" s="279"/>
      <c r="DZ20" s="279"/>
      <c r="EA20" s="279"/>
      <c r="EB20" s="279"/>
      <c r="EC20" s="279"/>
      <c r="ED20" s="279"/>
      <c r="EE20" s="279"/>
      <c r="EF20" s="279"/>
      <c r="EG20" s="279"/>
      <c r="EH20" s="279"/>
      <c r="EI20" s="279"/>
      <c r="EJ20" s="279"/>
      <c r="EK20" s="279"/>
      <c r="EL20" s="279"/>
      <c r="EM20" s="279"/>
      <c r="EN20" s="279"/>
      <c r="EO20" s="279"/>
      <c r="EP20" s="279"/>
      <c r="EQ20" s="279"/>
      <c r="ER20" s="279"/>
      <c r="ES20" s="279"/>
      <c r="ET20" s="279"/>
      <c r="EU20" s="279"/>
      <c r="EV20" s="279"/>
      <c r="EW20" s="279"/>
      <c r="EX20" s="279"/>
      <c r="EY20" s="279"/>
      <c r="EZ20" s="279"/>
      <c r="FA20" s="279"/>
      <c r="FB20" s="279"/>
      <c r="FC20" s="279"/>
      <c r="FD20" s="279"/>
      <c r="FE20" s="279"/>
      <c r="FF20" s="279"/>
      <c r="FG20" s="279"/>
      <c r="FH20" s="279"/>
      <c r="FI20" s="279"/>
      <c r="FJ20" s="279"/>
      <c r="FK20" s="279"/>
      <c r="FL20" s="279"/>
      <c r="FM20" s="279"/>
      <c r="FN20" s="279"/>
      <c r="FO20" s="279"/>
      <c r="FP20" s="279"/>
      <c r="FQ20" s="279"/>
      <c r="FR20" s="279"/>
      <c r="FS20" s="279"/>
      <c r="FT20" s="279"/>
      <c r="FU20" s="279"/>
      <c r="FV20" s="279"/>
      <c r="FW20" s="279"/>
      <c r="FX20" s="279"/>
      <c r="FY20" s="279"/>
      <c r="FZ20" s="279"/>
      <c r="GA20" s="279"/>
      <c r="GB20" s="279"/>
      <c r="GC20" s="279"/>
      <c r="GD20" s="279"/>
      <c r="GE20" s="279"/>
      <c r="GF20" s="279"/>
      <c r="GG20" s="279"/>
      <c r="GH20" s="279"/>
      <c r="GI20" s="279"/>
      <c r="GJ20" s="279"/>
      <c r="GK20" s="279"/>
      <c r="GL20" s="279"/>
      <c r="GM20" s="279"/>
      <c r="GN20" s="279"/>
      <c r="GO20" s="279"/>
      <c r="GP20" s="279"/>
      <c r="GQ20" s="279"/>
      <c r="GR20" s="279"/>
      <c r="GS20" s="279"/>
      <c r="GT20" s="279"/>
      <c r="GU20" s="279"/>
      <c r="GV20" s="279"/>
      <c r="GW20" s="279"/>
      <c r="GX20" s="279"/>
      <c r="GY20" s="279"/>
      <c r="GZ20" s="279"/>
      <c r="HA20" s="279"/>
      <c r="HB20" s="279"/>
      <c r="HC20" s="279"/>
      <c r="HD20" s="279"/>
      <c r="HE20" s="279"/>
      <c r="HF20" s="279"/>
      <c r="HG20" s="279"/>
      <c r="HH20" s="279"/>
      <c r="HI20" s="279"/>
      <c r="HJ20" s="279"/>
      <c r="HK20" s="279"/>
      <c r="HL20" s="279"/>
      <c r="HM20" s="279"/>
      <c r="HN20" s="279"/>
      <c r="HO20" s="279"/>
      <c r="HP20" s="279"/>
      <c r="HQ20" s="279"/>
      <c r="HR20" s="279"/>
      <c r="HS20" s="279"/>
      <c r="HT20" s="279"/>
      <c r="HU20" s="279"/>
      <c r="HV20" s="279"/>
      <c r="HW20" s="279"/>
      <c r="HX20" s="279"/>
      <c r="HY20" s="279"/>
      <c r="HZ20" s="279"/>
      <c r="IA20" s="279"/>
      <c r="IB20" s="279"/>
      <c r="IC20" s="279"/>
      <c r="ID20" s="279"/>
      <c r="IE20" s="279"/>
      <c r="IF20" s="279"/>
      <c r="IG20" s="279"/>
      <c r="IH20" s="279"/>
      <c r="II20" s="279"/>
      <c r="IJ20" s="279"/>
      <c r="IK20" s="279"/>
      <c r="IL20" s="279"/>
      <c r="IM20" s="279"/>
      <c r="IN20" s="279"/>
      <c r="IO20" s="279"/>
      <c r="IP20" s="279"/>
      <c r="IQ20" s="279"/>
      <c r="IR20" s="279"/>
      <c r="IS20" s="279"/>
      <c r="IT20" s="279"/>
      <c r="IU20" s="279"/>
      <c r="IV20" s="279"/>
      <c r="IW20" s="279"/>
    </row>
    <row r="21" customFormat="false" ht="21" hidden="false" customHeight="true" outlineLevel="0" collapsed="false">
      <c r="A21" s="287" t="s">
        <v>242</v>
      </c>
      <c r="B21" s="280"/>
      <c r="C21" s="124" t="n">
        <v>0</v>
      </c>
      <c r="D21" s="125"/>
      <c r="E21" s="124"/>
      <c r="F21" s="123"/>
      <c r="G21" s="124" t="n">
        <v>-18252</v>
      </c>
      <c r="H21" s="125"/>
      <c r="I21" s="124"/>
      <c r="J21" s="125"/>
      <c r="K21" s="124"/>
      <c r="L21" s="125"/>
      <c r="M21" s="127" t="n">
        <f aca="false">SUM(C21:I21)</f>
        <v>-18252</v>
      </c>
      <c r="N21" s="102"/>
      <c r="O21" s="206"/>
      <c r="P21" s="1"/>
      <c r="Q21" s="1"/>
      <c r="R21" s="1"/>
      <c r="S21" s="1"/>
      <c r="T21" s="1"/>
      <c r="U21" s="1"/>
      <c r="V21" s="279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279"/>
      <c r="AH21" s="279"/>
      <c r="AI21" s="279"/>
      <c r="AJ21" s="279"/>
      <c r="AK21" s="279"/>
      <c r="AL21" s="279"/>
      <c r="AM21" s="279"/>
      <c r="AN21" s="279"/>
      <c r="AO21" s="279"/>
      <c r="AP21" s="279"/>
      <c r="AQ21" s="279"/>
      <c r="AR21" s="279"/>
      <c r="AS21" s="279"/>
      <c r="AT21" s="279"/>
      <c r="AU21" s="279"/>
      <c r="AV21" s="279"/>
      <c r="AW21" s="279"/>
      <c r="AX21" s="279"/>
      <c r="AY21" s="279"/>
      <c r="AZ21" s="279"/>
      <c r="BA21" s="279"/>
      <c r="BB21" s="279"/>
      <c r="BC21" s="279"/>
      <c r="BD21" s="279"/>
      <c r="BE21" s="279"/>
      <c r="BF21" s="279"/>
      <c r="BG21" s="279"/>
      <c r="BH21" s="279"/>
      <c r="BI21" s="279"/>
      <c r="BJ21" s="279"/>
      <c r="BK21" s="279"/>
      <c r="BL21" s="279"/>
      <c r="BM21" s="279"/>
      <c r="BN21" s="279"/>
      <c r="BO21" s="279"/>
      <c r="BP21" s="279"/>
      <c r="BQ21" s="279"/>
      <c r="BR21" s="279"/>
      <c r="BS21" s="279"/>
      <c r="BT21" s="279"/>
      <c r="BU21" s="279"/>
      <c r="BV21" s="279"/>
      <c r="BW21" s="279"/>
      <c r="BX21" s="279"/>
      <c r="BY21" s="279"/>
      <c r="BZ21" s="279"/>
      <c r="CA21" s="279"/>
      <c r="CB21" s="279"/>
      <c r="CC21" s="279"/>
      <c r="CD21" s="279"/>
      <c r="CE21" s="279"/>
      <c r="CF21" s="279"/>
      <c r="CG21" s="279"/>
      <c r="CH21" s="279"/>
      <c r="CI21" s="279"/>
      <c r="CJ21" s="279"/>
      <c r="CK21" s="279"/>
      <c r="CL21" s="279"/>
      <c r="CM21" s="279"/>
      <c r="CN21" s="279"/>
      <c r="CO21" s="279"/>
      <c r="CP21" s="279"/>
      <c r="CQ21" s="279"/>
      <c r="CR21" s="279"/>
      <c r="CS21" s="279"/>
      <c r="CT21" s="279"/>
      <c r="CU21" s="279"/>
      <c r="CV21" s="279"/>
      <c r="CW21" s="279"/>
      <c r="CX21" s="279"/>
      <c r="CY21" s="279"/>
      <c r="CZ21" s="279"/>
      <c r="DA21" s="279"/>
      <c r="DB21" s="279"/>
      <c r="DC21" s="279"/>
      <c r="DD21" s="279"/>
      <c r="DE21" s="279"/>
      <c r="DF21" s="279"/>
      <c r="DG21" s="279"/>
      <c r="DH21" s="279"/>
      <c r="DI21" s="279"/>
      <c r="DJ21" s="279"/>
      <c r="DK21" s="279"/>
      <c r="DL21" s="279"/>
      <c r="DM21" s="279"/>
      <c r="DN21" s="279"/>
      <c r="DO21" s="279"/>
      <c r="DP21" s="279"/>
      <c r="DQ21" s="279"/>
      <c r="DR21" s="279"/>
      <c r="DS21" s="279"/>
      <c r="DT21" s="279"/>
      <c r="DU21" s="279"/>
      <c r="DV21" s="279"/>
      <c r="DW21" s="279"/>
      <c r="DX21" s="279"/>
      <c r="DY21" s="279"/>
      <c r="DZ21" s="279"/>
      <c r="EA21" s="279"/>
      <c r="EB21" s="279"/>
      <c r="EC21" s="279"/>
      <c r="ED21" s="279"/>
      <c r="EE21" s="279"/>
      <c r="EF21" s="279"/>
      <c r="EG21" s="279"/>
      <c r="EH21" s="279"/>
      <c r="EI21" s="279"/>
      <c r="EJ21" s="279"/>
      <c r="EK21" s="279"/>
      <c r="EL21" s="279"/>
      <c r="EM21" s="279"/>
      <c r="EN21" s="279"/>
      <c r="EO21" s="279"/>
      <c r="EP21" s="279"/>
      <c r="EQ21" s="279"/>
      <c r="ER21" s="279"/>
      <c r="ES21" s="279"/>
      <c r="ET21" s="279"/>
      <c r="EU21" s="279"/>
      <c r="EV21" s="279"/>
      <c r="EW21" s="279"/>
      <c r="EX21" s="279"/>
      <c r="EY21" s="279"/>
      <c r="EZ21" s="279"/>
      <c r="FA21" s="279"/>
      <c r="FB21" s="279"/>
      <c r="FC21" s="279"/>
      <c r="FD21" s="279"/>
      <c r="FE21" s="279"/>
      <c r="FF21" s="279"/>
      <c r="FG21" s="279"/>
      <c r="FH21" s="279"/>
      <c r="FI21" s="279"/>
      <c r="FJ21" s="279"/>
      <c r="FK21" s="279"/>
      <c r="FL21" s="279"/>
      <c r="FM21" s="279"/>
      <c r="FN21" s="279"/>
      <c r="FO21" s="279"/>
      <c r="FP21" s="279"/>
      <c r="FQ21" s="279"/>
      <c r="FR21" s="279"/>
      <c r="FS21" s="279"/>
      <c r="FT21" s="279"/>
      <c r="FU21" s="279"/>
      <c r="FV21" s="279"/>
      <c r="FW21" s="279"/>
      <c r="FX21" s="279"/>
      <c r="FY21" s="279"/>
      <c r="FZ21" s="279"/>
      <c r="GA21" s="279"/>
      <c r="GB21" s="279"/>
      <c r="GC21" s="279"/>
      <c r="GD21" s="279"/>
      <c r="GE21" s="279"/>
      <c r="GF21" s="279"/>
      <c r="GG21" s="279"/>
      <c r="GH21" s="279"/>
      <c r="GI21" s="279"/>
      <c r="GJ21" s="279"/>
      <c r="GK21" s="279"/>
      <c r="GL21" s="279"/>
      <c r="GM21" s="279"/>
      <c r="GN21" s="279"/>
      <c r="GO21" s="279"/>
      <c r="GP21" s="279"/>
      <c r="GQ21" s="279"/>
      <c r="GR21" s="279"/>
      <c r="GS21" s="279"/>
      <c r="GT21" s="279"/>
      <c r="GU21" s="279"/>
      <c r="GV21" s="279"/>
      <c r="GW21" s="279"/>
      <c r="GX21" s="279"/>
      <c r="GY21" s="279"/>
      <c r="GZ21" s="279"/>
      <c r="HA21" s="279"/>
      <c r="HB21" s="279"/>
      <c r="HC21" s="279"/>
      <c r="HD21" s="279"/>
      <c r="HE21" s="279"/>
      <c r="HF21" s="279"/>
      <c r="HG21" s="279"/>
      <c r="HH21" s="279"/>
      <c r="HI21" s="279"/>
      <c r="HJ21" s="279"/>
      <c r="HK21" s="279"/>
      <c r="HL21" s="279"/>
      <c r="HM21" s="279"/>
      <c r="HN21" s="279"/>
      <c r="HO21" s="279"/>
      <c r="HP21" s="279"/>
      <c r="HQ21" s="279"/>
      <c r="HR21" s="279"/>
      <c r="HS21" s="279"/>
      <c r="HT21" s="279"/>
      <c r="HU21" s="279"/>
      <c r="HV21" s="279"/>
      <c r="HW21" s="279"/>
      <c r="HX21" s="279"/>
      <c r="HY21" s="279"/>
      <c r="HZ21" s="279"/>
      <c r="IA21" s="279"/>
      <c r="IB21" s="279"/>
      <c r="IC21" s="279"/>
      <c r="ID21" s="279"/>
      <c r="IE21" s="279"/>
      <c r="IF21" s="279"/>
      <c r="IG21" s="279"/>
      <c r="IH21" s="279"/>
      <c r="II21" s="279"/>
      <c r="IJ21" s="279"/>
      <c r="IK21" s="279"/>
      <c r="IL21" s="279"/>
      <c r="IM21" s="279"/>
      <c r="IN21" s="279"/>
      <c r="IO21" s="279"/>
      <c r="IP21" s="279"/>
      <c r="IQ21" s="279"/>
      <c r="IR21" s="279"/>
      <c r="IS21" s="279"/>
      <c r="IT21" s="279"/>
      <c r="IU21" s="279"/>
      <c r="IV21" s="279"/>
      <c r="IW21" s="279"/>
    </row>
    <row r="22" customFormat="false" ht="12.75" hidden="false" customHeight="true" outlineLevel="0" collapsed="false">
      <c r="A22" s="124" t="s">
        <v>185</v>
      </c>
      <c r="B22" s="125"/>
      <c r="C22" s="124"/>
      <c r="D22" s="125"/>
      <c r="E22" s="124"/>
      <c r="F22" s="123"/>
      <c r="G22" s="124" t="n">
        <v>-307292.66</v>
      </c>
      <c r="H22" s="125"/>
      <c r="I22" s="124"/>
      <c r="J22" s="125"/>
      <c r="K22" s="124"/>
      <c r="L22" s="125"/>
      <c r="M22" s="127" t="n">
        <f aca="false">SUM(C22:I22)</f>
        <v>-307292.66</v>
      </c>
      <c r="N22" s="102"/>
      <c r="O22" s="206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true" outlineLevel="0" collapsed="false">
      <c r="A23" s="124"/>
      <c r="B23" s="125"/>
      <c r="C23" s="124"/>
      <c r="D23" s="125"/>
      <c r="E23" s="124"/>
      <c r="F23" s="123"/>
      <c r="G23" s="124"/>
      <c r="H23" s="125"/>
      <c r="I23" s="124"/>
      <c r="J23" s="125"/>
      <c r="K23" s="124"/>
      <c r="L23" s="125"/>
      <c r="M23" s="127" t="n">
        <f aca="false">SUM(C23:I23)</f>
        <v>0</v>
      </c>
      <c r="N23" s="102"/>
      <c r="O23" s="206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true" outlineLevel="0" collapsed="false">
      <c r="A24" s="124"/>
      <c r="B24" s="125"/>
      <c r="C24" s="124"/>
      <c r="D24" s="125"/>
      <c r="E24" s="124"/>
      <c r="F24" s="123"/>
      <c r="G24" s="124"/>
      <c r="H24" s="125"/>
      <c r="I24" s="124"/>
      <c r="J24" s="125"/>
      <c r="K24" s="124"/>
      <c r="L24" s="125"/>
      <c r="M24" s="127" t="n">
        <f aca="false">SUM(C24:I24)</f>
        <v>0</v>
      </c>
      <c r="N24" s="102"/>
      <c r="O24" s="206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true" outlineLevel="0" collapsed="false">
      <c r="A25" s="124"/>
      <c r="B25" s="125"/>
      <c r="C25" s="124"/>
      <c r="D25" s="125"/>
      <c r="E25" s="124"/>
      <c r="F25" s="123"/>
      <c r="G25" s="124"/>
      <c r="H25" s="125"/>
      <c r="I25" s="124"/>
      <c r="J25" s="125"/>
      <c r="K25" s="124"/>
      <c r="L25" s="125"/>
      <c r="M25" s="127" t="n">
        <f aca="false">SUM(C25:I25)</f>
        <v>0</v>
      </c>
      <c r="N25" s="102"/>
      <c r="O25" s="20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true" outlineLevel="0" collapsed="false">
      <c r="A26" s="124"/>
      <c r="B26" s="125"/>
      <c r="C26" s="124"/>
      <c r="D26" s="125"/>
      <c r="E26" s="124"/>
      <c r="F26" s="123"/>
      <c r="G26" s="124"/>
      <c r="H26" s="125"/>
      <c r="I26" s="124"/>
      <c r="J26" s="125"/>
      <c r="K26" s="124"/>
      <c r="L26" s="125"/>
      <c r="M26" s="127" t="n">
        <f aca="false">SUM(C26:I26)</f>
        <v>0</v>
      </c>
      <c r="N26" s="102"/>
      <c r="O26" s="206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2.75" hidden="false" customHeight="true" outlineLevel="0" collapsed="false">
      <c r="A27" s="124"/>
      <c r="B27" s="125"/>
      <c r="C27" s="124"/>
      <c r="D27" s="125"/>
      <c r="E27" s="124"/>
      <c r="F27" s="123"/>
      <c r="G27" s="124"/>
      <c r="H27" s="125"/>
      <c r="I27" s="124"/>
      <c r="J27" s="125"/>
      <c r="K27" s="124"/>
      <c r="L27" s="125"/>
      <c r="M27" s="127" t="n">
        <f aca="false">SUM(C27:I27)</f>
        <v>0</v>
      </c>
      <c r="N27" s="102"/>
      <c r="O27" s="206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2.75" hidden="false" customHeight="true" outlineLevel="0" collapsed="false">
      <c r="A28" s="124"/>
      <c r="B28" s="125"/>
      <c r="C28" s="124"/>
      <c r="D28" s="125"/>
      <c r="E28" s="124"/>
      <c r="F28" s="123"/>
      <c r="G28" s="124"/>
      <c r="H28" s="125"/>
      <c r="I28" s="124"/>
      <c r="J28" s="125"/>
      <c r="K28" s="124"/>
      <c r="L28" s="125"/>
      <c r="M28" s="127" t="n">
        <f aca="false">SUM(C28:I28)</f>
        <v>0</v>
      </c>
      <c r="N28" s="102"/>
      <c r="O28" s="206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2.75" hidden="false" customHeight="true" outlineLevel="0" collapsed="false">
      <c r="A29" s="124"/>
      <c r="B29" s="125"/>
      <c r="C29" s="124"/>
      <c r="D29" s="125"/>
      <c r="E29" s="124"/>
      <c r="F29" s="123"/>
      <c r="G29" s="124"/>
      <c r="H29" s="125"/>
      <c r="I29" s="124"/>
      <c r="J29" s="125"/>
      <c r="K29" s="124"/>
      <c r="L29" s="125"/>
      <c r="M29" s="127" t="n">
        <f aca="false">SUM(C29:I29)</f>
        <v>0</v>
      </c>
      <c r="N29" s="102"/>
      <c r="O29" s="20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2.75" hidden="false" customHeight="true" outlineLevel="0" collapsed="false">
      <c r="A30" s="124"/>
      <c r="B30" s="125"/>
      <c r="C30" s="124"/>
      <c r="D30" s="125"/>
      <c r="E30" s="124"/>
      <c r="F30" s="123"/>
      <c r="G30" s="124"/>
      <c r="H30" s="125"/>
      <c r="I30" s="124"/>
      <c r="J30" s="125"/>
      <c r="K30" s="124"/>
      <c r="L30" s="125"/>
      <c r="M30" s="127" t="n">
        <f aca="false">SUM(C30:I30)</f>
        <v>0</v>
      </c>
      <c r="N30" s="102"/>
      <c r="O30" s="206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2.75" hidden="false" customHeight="true" outlineLevel="0" collapsed="false">
      <c r="A31" s="124"/>
      <c r="B31" s="125"/>
      <c r="C31" s="124"/>
      <c r="D31" s="125"/>
      <c r="E31" s="124"/>
      <c r="F31" s="123"/>
      <c r="G31" s="124"/>
      <c r="H31" s="125"/>
      <c r="I31" s="124"/>
      <c r="J31" s="125"/>
      <c r="K31" s="124"/>
      <c r="L31" s="125"/>
      <c r="M31" s="127" t="n">
        <f aca="false">SUM(C31:I31)</f>
        <v>0</v>
      </c>
      <c r="N31" s="102"/>
      <c r="O31" s="206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2.75" hidden="false" customHeight="true" outlineLevel="0" collapsed="false">
      <c r="A32" s="124"/>
      <c r="B32" s="125"/>
      <c r="C32" s="124"/>
      <c r="D32" s="125"/>
      <c r="E32" s="124"/>
      <c r="F32" s="123"/>
      <c r="G32" s="124"/>
      <c r="H32" s="125"/>
      <c r="I32" s="124"/>
      <c r="J32" s="125"/>
      <c r="K32" s="124"/>
      <c r="L32" s="125"/>
      <c r="M32" s="127" t="n">
        <f aca="false">SUM(C32:I32)</f>
        <v>0</v>
      </c>
      <c r="N32" s="102"/>
      <c r="O32" s="206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2.75" hidden="false" customHeight="true" outlineLevel="0" collapsed="false">
      <c r="A33" s="124"/>
      <c r="B33" s="125"/>
      <c r="C33" s="124"/>
      <c r="D33" s="125"/>
      <c r="E33" s="124"/>
      <c r="F33" s="123"/>
      <c r="G33" s="124"/>
      <c r="H33" s="125"/>
      <c r="I33" s="124"/>
      <c r="J33" s="125"/>
      <c r="K33" s="124"/>
      <c r="L33" s="125"/>
      <c r="M33" s="127" t="n">
        <f aca="false">SUM(C33:I33)</f>
        <v>0</v>
      </c>
      <c r="N33" s="102"/>
      <c r="O33" s="206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2.75" hidden="false" customHeight="true" outlineLevel="0" collapsed="false">
      <c r="A34" s="124"/>
      <c r="B34" s="125"/>
      <c r="C34" s="124"/>
      <c r="D34" s="125"/>
      <c r="E34" s="124"/>
      <c r="F34" s="123"/>
      <c r="G34" s="124"/>
      <c r="H34" s="125"/>
      <c r="I34" s="124"/>
      <c r="J34" s="125"/>
      <c r="K34" s="124"/>
      <c r="L34" s="125"/>
      <c r="M34" s="127" t="n">
        <f aca="false">SUM(C34:I34)</f>
        <v>0</v>
      </c>
      <c r="N34" s="102"/>
      <c r="O34" s="20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2.75" hidden="false" customHeight="true" outlineLevel="0" collapsed="false">
      <c r="A35" s="124"/>
      <c r="B35" s="125"/>
      <c r="C35" s="124"/>
      <c r="D35" s="125"/>
      <c r="E35" s="124"/>
      <c r="F35" s="123"/>
      <c r="G35" s="124"/>
      <c r="H35" s="125"/>
      <c r="I35" s="124"/>
      <c r="J35" s="125"/>
      <c r="K35" s="124"/>
      <c r="L35" s="125"/>
      <c r="M35" s="127" t="n">
        <f aca="false">SUM(C35:I35)</f>
        <v>0</v>
      </c>
      <c r="N35" s="102"/>
      <c r="O35" s="206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2.75" hidden="false" customHeight="true" outlineLevel="0" collapsed="false">
      <c r="A36" s="124"/>
      <c r="B36" s="125"/>
      <c r="C36" s="124"/>
      <c r="D36" s="125"/>
      <c r="E36" s="124"/>
      <c r="F36" s="123"/>
      <c r="G36" s="124"/>
      <c r="H36" s="125"/>
      <c r="I36" s="124"/>
      <c r="J36" s="125"/>
      <c r="K36" s="124"/>
      <c r="L36" s="125"/>
      <c r="M36" s="127" t="n">
        <f aca="false">SUM(C36:I36)</f>
        <v>0</v>
      </c>
      <c r="N36" s="102"/>
      <c r="O36" s="206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2.75" hidden="false" customHeight="true" outlineLevel="0" collapsed="false">
      <c r="A37" s="124"/>
      <c r="B37" s="125"/>
      <c r="C37" s="124"/>
      <c r="D37" s="125"/>
      <c r="E37" s="124"/>
      <c r="F37" s="123"/>
      <c r="G37" s="124"/>
      <c r="H37" s="125"/>
      <c r="I37" s="124"/>
      <c r="J37" s="125"/>
      <c r="K37" s="124"/>
      <c r="L37" s="125"/>
      <c r="M37" s="127" t="n">
        <f aca="false">SUM(C37:I37)</f>
        <v>0</v>
      </c>
      <c r="N37" s="102"/>
      <c r="O37" s="206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2.75" hidden="false" customHeight="true" outlineLevel="0" collapsed="false">
      <c r="A38" s="124"/>
      <c r="B38" s="125"/>
      <c r="C38" s="124"/>
      <c r="D38" s="125"/>
      <c r="E38" s="124"/>
      <c r="F38" s="123"/>
      <c r="G38" s="124"/>
      <c r="H38" s="125"/>
      <c r="I38" s="124"/>
      <c r="J38" s="125"/>
      <c r="K38" s="124"/>
      <c r="L38" s="125"/>
      <c r="M38" s="127" t="n">
        <f aca="false">SUM(C38:I38)</f>
        <v>0</v>
      </c>
      <c r="N38" s="102"/>
      <c r="O38" s="206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0.5" hidden="false" customHeight="true" outlineLevel="0" collapsed="false">
      <c r="A39" s="280"/>
      <c r="B39" s="279"/>
      <c r="C39" s="279"/>
      <c r="D39" s="280"/>
      <c r="E39" s="279"/>
      <c r="F39" s="280"/>
      <c r="G39" s="279"/>
      <c r="H39" s="280"/>
      <c r="I39" s="279"/>
      <c r="J39" s="280"/>
      <c r="K39" s="279"/>
      <c r="L39" s="280"/>
      <c r="M39" s="279"/>
      <c r="N39" s="280"/>
      <c r="O39" s="279"/>
      <c r="P39" s="279"/>
      <c r="Q39" s="279"/>
      <c r="R39" s="279"/>
      <c r="S39" s="279"/>
      <c r="T39" s="279"/>
      <c r="U39" s="279"/>
      <c r="V39" s="279"/>
      <c r="W39" s="279"/>
      <c r="X39" s="279"/>
      <c r="Y39" s="279"/>
      <c r="Z39" s="279"/>
      <c r="AA39" s="279"/>
      <c r="AB39" s="279"/>
      <c r="AC39" s="279"/>
      <c r="AD39" s="279"/>
      <c r="AE39" s="279"/>
      <c r="AF39" s="279"/>
      <c r="AG39" s="279"/>
      <c r="AH39" s="279"/>
      <c r="AI39" s="279"/>
      <c r="AJ39" s="279"/>
      <c r="AK39" s="279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279"/>
      <c r="BN39" s="279"/>
      <c r="BO39" s="279"/>
      <c r="BP39" s="279"/>
      <c r="BQ39" s="279"/>
      <c r="BR39" s="279"/>
      <c r="BS39" s="279"/>
      <c r="BT39" s="279"/>
      <c r="BU39" s="279"/>
      <c r="BV39" s="279"/>
      <c r="BW39" s="279"/>
      <c r="BX39" s="279"/>
      <c r="BY39" s="279"/>
      <c r="BZ39" s="279"/>
      <c r="CA39" s="279"/>
      <c r="CB39" s="279"/>
      <c r="CC39" s="279"/>
      <c r="CD39" s="279"/>
      <c r="CE39" s="279"/>
      <c r="CF39" s="279"/>
      <c r="CG39" s="279"/>
      <c r="CH39" s="279"/>
      <c r="CI39" s="279"/>
      <c r="CJ39" s="279"/>
      <c r="CK39" s="279"/>
      <c r="CL39" s="279"/>
      <c r="CM39" s="279"/>
      <c r="CN39" s="279"/>
      <c r="CO39" s="279"/>
      <c r="CP39" s="279"/>
      <c r="CQ39" s="279"/>
      <c r="CR39" s="279"/>
      <c r="CS39" s="279"/>
      <c r="CT39" s="279"/>
      <c r="CU39" s="279"/>
      <c r="CV39" s="279"/>
      <c r="CW39" s="279"/>
      <c r="CX39" s="279"/>
      <c r="CY39" s="279"/>
      <c r="CZ39" s="279"/>
      <c r="DA39" s="279"/>
      <c r="DB39" s="279"/>
      <c r="DC39" s="279"/>
      <c r="DD39" s="279"/>
      <c r="DE39" s="279"/>
      <c r="DF39" s="279"/>
      <c r="DG39" s="279"/>
      <c r="DH39" s="279"/>
      <c r="DI39" s="279"/>
      <c r="DJ39" s="279"/>
      <c r="DK39" s="279"/>
      <c r="DL39" s="279"/>
      <c r="DM39" s="279"/>
      <c r="DN39" s="279"/>
      <c r="DO39" s="279"/>
      <c r="DP39" s="279"/>
      <c r="DQ39" s="279"/>
      <c r="DR39" s="279"/>
      <c r="DS39" s="279"/>
      <c r="DT39" s="279"/>
      <c r="DU39" s="279"/>
      <c r="DV39" s="279"/>
      <c r="DW39" s="279"/>
      <c r="DX39" s="279"/>
      <c r="DY39" s="279"/>
      <c r="DZ39" s="279"/>
      <c r="EA39" s="279"/>
      <c r="EB39" s="279"/>
      <c r="EC39" s="279"/>
      <c r="ED39" s="279"/>
      <c r="EE39" s="279"/>
      <c r="EF39" s="279"/>
      <c r="EG39" s="279"/>
      <c r="EH39" s="279"/>
      <c r="EI39" s="279"/>
      <c r="EJ39" s="279"/>
      <c r="EK39" s="279"/>
      <c r="EL39" s="279"/>
      <c r="EM39" s="279"/>
      <c r="EN39" s="279"/>
      <c r="EO39" s="279"/>
      <c r="EP39" s="279"/>
      <c r="EQ39" s="279"/>
      <c r="ER39" s="279"/>
      <c r="ES39" s="279"/>
      <c r="ET39" s="279"/>
      <c r="EU39" s="279"/>
      <c r="EV39" s="279"/>
      <c r="EW39" s="279"/>
      <c r="EX39" s="279"/>
      <c r="EY39" s="279"/>
      <c r="EZ39" s="279"/>
      <c r="FA39" s="279"/>
      <c r="FB39" s="279"/>
      <c r="FC39" s="279"/>
      <c r="FD39" s="279"/>
      <c r="FE39" s="279"/>
      <c r="FF39" s="279"/>
      <c r="FG39" s="279"/>
      <c r="FH39" s="279"/>
      <c r="FI39" s="279"/>
      <c r="FJ39" s="279"/>
      <c r="FK39" s="279"/>
      <c r="FL39" s="279"/>
      <c r="FM39" s="279"/>
      <c r="FN39" s="279"/>
      <c r="FO39" s="279"/>
      <c r="FP39" s="279"/>
      <c r="FQ39" s="279"/>
      <c r="FR39" s="279"/>
      <c r="FS39" s="279"/>
      <c r="FT39" s="279"/>
      <c r="FU39" s="279"/>
      <c r="FV39" s="279"/>
      <c r="FW39" s="279"/>
      <c r="FX39" s="279"/>
      <c r="FY39" s="279"/>
      <c r="FZ39" s="279"/>
      <c r="GA39" s="279"/>
      <c r="GB39" s="279"/>
      <c r="GC39" s="279"/>
      <c r="GD39" s="279"/>
      <c r="GE39" s="279"/>
      <c r="GF39" s="279"/>
      <c r="GG39" s="279"/>
      <c r="GH39" s="279"/>
      <c r="GI39" s="279"/>
      <c r="GJ39" s="279"/>
      <c r="GK39" s="279"/>
      <c r="GL39" s="279"/>
      <c r="GM39" s="279"/>
      <c r="GN39" s="279"/>
      <c r="GO39" s="279"/>
      <c r="GP39" s="279"/>
      <c r="GQ39" s="279"/>
      <c r="GR39" s="279"/>
      <c r="GS39" s="279"/>
      <c r="GT39" s="279"/>
      <c r="GU39" s="279"/>
      <c r="GV39" s="279"/>
      <c r="GW39" s="279"/>
      <c r="GX39" s="279"/>
      <c r="GY39" s="279"/>
      <c r="GZ39" s="279"/>
      <c r="HA39" s="279"/>
      <c r="HB39" s="279"/>
      <c r="HC39" s="279"/>
      <c r="HD39" s="279"/>
      <c r="HE39" s="279"/>
      <c r="HF39" s="279"/>
      <c r="HG39" s="279"/>
      <c r="HH39" s="279"/>
      <c r="HI39" s="279"/>
      <c r="HJ39" s="279"/>
      <c r="HK39" s="279"/>
      <c r="HL39" s="279"/>
      <c r="HM39" s="279"/>
      <c r="HN39" s="279"/>
      <c r="HO39" s="279"/>
      <c r="HP39" s="279"/>
      <c r="HQ39" s="279"/>
      <c r="HR39" s="279"/>
      <c r="HS39" s="279"/>
      <c r="HT39" s="279"/>
      <c r="HU39" s="279"/>
      <c r="HV39" s="279"/>
      <c r="HW39" s="279"/>
      <c r="HX39" s="279"/>
      <c r="HY39" s="279"/>
      <c r="HZ39" s="279"/>
      <c r="IA39" s="279"/>
      <c r="IB39" s="279"/>
      <c r="IC39" s="279"/>
      <c r="ID39" s="279"/>
      <c r="IE39" s="279"/>
      <c r="IF39" s="279"/>
      <c r="IG39" s="279"/>
      <c r="IH39" s="279"/>
      <c r="II39" s="279"/>
      <c r="IJ39" s="279"/>
      <c r="IK39" s="279"/>
      <c r="IL39" s="279"/>
      <c r="IM39" s="279"/>
      <c r="IN39" s="279"/>
      <c r="IO39" s="279"/>
      <c r="IP39" s="279"/>
      <c r="IQ39" s="279"/>
      <c r="IR39" s="279"/>
      <c r="IS39" s="279"/>
      <c r="IT39" s="279"/>
      <c r="IU39" s="279"/>
      <c r="IV39" s="279"/>
      <c r="IW39" s="279"/>
    </row>
    <row r="40" customFormat="false" ht="15.75" hidden="false" customHeight="true" outlineLevel="0" collapsed="false">
      <c r="A40" s="281" t="s">
        <v>243</v>
      </c>
      <c r="B40" s="279"/>
      <c r="C40" s="131" t="n">
        <f aca="false">SUM(C21:C39)</f>
        <v>0</v>
      </c>
      <c r="D40" s="134"/>
      <c r="E40" s="131" t="n">
        <f aca="false">SUM(E21:E39)</f>
        <v>0</v>
      </c>
      <c r="F40" s="134"/>
      <c r="G40" s="131" t="n">
        <f aca="false">SUM(G21:G39)</f>
        <v>-325544.66</v>
      </c>
      <c r="H40" s="134"/>
      <c r="I40" s="131" t="n">
        <f aca="false">SUM(I21:I39)</f>
        <v>0</v>
      </c>
      <c r="J40" s="134"/>
      <c r="K40" s="135"/>
      <c r="L40" s="134"/>
      <c r="M40" s="131" t="n">
        <f aca="false">SUM(M21:M39)</f>
        <v>-325544.66</v>
      </c>
      <c r="N40" s="102"/>
      <c r="O40" s="102"/>
      <c r="P40" s="19"/>
      <c r="Q40" s="19"/>
      <c r="R40" s="19"/>
      <c r="S40" s="19"/>
      <c r="T40" s="19"/>
      <c r="U40" s="1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279"/>
      <c r="BN40" s="279"/>
      <c r="BO40" s="279"/>
      <c r="BP40" s="279"/>
      <c r="BQ40" s="279"/>
      <c r="BR40" s="279"/>
      <c r="BS40" s="279"/>
      <c r="BT40" s="279"/>
      <c r="BU40" s="279"/>
      <c r="BV40" s="279"/>
      <c r="BW40" s="279"/>
      <c r="BX40" s="279"/>
      <c r="BY40" s="279"/>
      <c r="BZ40" s="279"/>
      <c r="CA40" s="279"/>
      <c r="CB40" s="279"/>
      <c r="CC40" s="279"/>
      <c r="CD40" s="279"/>
      <c r="CE40" s="279"/>
      <c r="CF40" s="279"/>
      <c r="CG40" s="279"/>
      <c r="CH40" s="279"/>
      <c r="CI40" s="279"/>
      <c r="CJ40" s="279"/>
      <c r="CK40" s="279"/>
      <c r="CL40" s="279"/>
      <c r="CM40" s="279"/>
      <c r="CN40" s="279"/>
      <c r="CO40" s="279"/>
      <c r="CP40" s="279"/>
      <c r="CQ40" s="279"/>
      <c r="CR40" s="279"/>
      <c r="CS40" s="279"/>
      <c r="CT40" s="279"/>
      <c r="CU40" s="279"/>
      <c r="CV40" s="279"/>
      <c r="CW40" s="279"/>
      <c r="CX40" s="279"/>
      <c r="CY40" s="279"/>
      <c r="CZ40" s="279"/>
      <c r="DA40" s="279"/>
      <c r="DB40" s="279"/>
      <c r="DC40" s="279"/>
      <c r="DD40" s="279"/>
      <c r="DE40" s="279"/>
      <c r="DF40" s="279"/>
      <c r="DG40" s="279"/>
      <c r="DH40" s="279"/>
      <c r="DI40" s="279"/>
      <c r="DJ40" s="279"/>
      <c r="DK40" s="279"/>
      <c r="DL40" s="279"/>
      <c r="DM40" s="279"/>
      <c r="DN40" s="279"/>
      <c r="DO40" s="279"/>
      <c r="DP40" s="279"/>
      <c r="DQ40" s="279"/>
      <c r="DR40" s="279"/>
      <c r="DS40" s="279"/>
      <c r="DT40" s="279"/>
      <c r="DU40" s="279"/>
      <c r="DV40" s="279"/>
      <c r="DW40" s="279"/>
      <c r="DX40" s="279"/>
      <c r="DY40" s="279"/>
      <c r="DZ40" s="279"/>
      <c r="EA40" s="279"/>
      <c r="EB40" s="279"/>
      <c r="EC40" s="279"/>
      <c r="ED40" s="279"/>
      <c r="EE40" s="279"/>
      <c r="EF40" s="279"/>
      <c r="EG40" s="279"/>
      <c r="EH40" s="279"/>
      <c r="EI40" s="279"/>
      <c r="EJ40" s="279"/>
      <c r="EK40" s="279"/>
      <c r="EL40" s="279"/>
      <c r="EM40" s="279"/>
      <c r="EN40" s="279"/>
      <c r="EO40" s="279"/>
      <c r="EP40" s="279"/>
      <c r="EQ40" s="279"/>
      <c r="ER40" s="279"/>
      <c r="ES40" s="279"/>
      <c r="ET40" s="279"/>
      <c r="EU40" s="279"/>
      <c r="EV40" s="279"/>
      <c r="EW40" s="279"/>
      <c r="EX40" s="279"/>
      <c r="EY40" s="279"/>
      <c r="EZ40" s="279"/>
      <c r="FA40" s="279"/>
      <c r="FB40" s="279"/>
      <c r="FC40" s="279"/>
      <c r="FD40" s="279"/>
      <c r="FE40" s="279"/>
      <c r="FF40" s="279"/>
      <c r="FG40" s="279"/>
      <c r="FH40" s="279"/>
      <c r="FI40" s="279"/>
      <c r="FJ40" s="279"/>
      <c r="FK40" s="279"/>
      <c r="FL40" s="279"/>
      <c r="FM40" s="279"/>
      <c r="FN40" s="279"/>
      <c r="FO40" s="279"/>
      <c r="FP40" s="279"/>
      <c r="FQ40" s="279"/>
      <c r="FR40" s="279"/>
      <c r="FS40" s="279"/>
      <c r="FT40" s="279"/>
      <c r="FU40" s="279"/>
      <c r="FV40" s="279"/>
      <c r="FW40" s="279"/>
      <c r="FX40" s="279"/>
      <c r="FY40" s="279"/>
      <c r="FZ40" s="279"/>
      <c r="GA40" s="279"/>
      <c r="GB40" s="279"/>
      <c r="GC40" s="279"/>
      <c r="GD40" s="279"/>
      <c r="GE40" s="279"/>
      <c r="GF40" s="279"/>
      <c r="GG40" s="279"/>
      <c r="GH40" s="279"/>
      <c r="GI40" s="279"/>
      <c r="GJ40" s="279"/>
      <c r="GK40" s="279"/>
      <c r="GL40" s="279"/>
      <c r="GM40" s="279"/>
      <c r="GN40" s="279"/>
      <c r="GO40" s="279"/>
      <c r="GP40" s="279"/>
      <c r="GQ40" s="279"/>
      <c r="GR40" s="279"/>
      <c r="GS40" s="279"/>
      <c r="GT40" s="279"/>
      <c r="GU40" s="279"/>
      <c r="GV40" s="279"/>
      <c r="GW40" s="279"/>
      <c r="GX40" s="279"/>
      <c r="GY40" s="279"/>
      <c r="GZ40" s="279"/>
      <c r="HA40" s="279"/>
      <c r="HB40" s="279"/>
      <c r="HC40" s="279"/>
      <c r="HD40" s="279"/>
      <c r="HE40" s="279"/>
      <c r="HF40" s="279"/>
      <c r="HG40" s="279"/>
      <c r="HH40" s="279"/>
      <c r="HI40" s="279"/>
      <c r="HJ40" s="279"/>
      <c r="HK40" s="279"/>
      <c r="HL40" s="279"/>
      <c r="HM40" s="279"/>
      <c r="HN40" s="279"/>
      <c r="HO40" s="279"/>
      <c r="HP40" s="279"/>
      <c r="HQ40" s="279"/>
      <c r="HR40" s="279"/>
      <c r="HS40" s="279"/>
      <c r="HT40" s="279"/>
      <c r="HU40" s="279"/>
      <c r="HV40" s="279"/>
      <c r="HW40" s="279"/>
      <c r="HX40" s="279"/>
      <c r="HY40" s="279"/>
      <c r="HZ40" s="279"/>
      <c r="IA40" s="279"/>
      <c r="IB40" s="279"/>
      <c r="IC40" s="279"/>
      <c r="ID40" s="279"/>
      <c r="IE40" s="279"/>
      <c r="IF40" s="279"/>
      <c r="IG40" s="279"/>
      <c r="IH40" s="279"/>
      <c r="II40" s="279"/>
      <c r="IJ40" s="279"/>
      <c r="IK40" s="279"/>
      <c r="IL40" s="279"/>
      <c r="IM40" s="279"/>
      <c r="IN40" s="279"/>
      <c r="IO40" s="279"/>
      <c r="IP40" s="279"/>
      <c r="IQ40" s="279"/>
      <c r="IR40" s="279"/>
      <c r="IS40" s="279"/>
      <c r="IT40" s="279"/>
      <c r="IU40" s="279"/>
      <c r="IV40" s="279"/>
      <c r="IW40" s="279"/>
    </row>
    <row r="41" customFormat="false" ht="10.5" hidden="false" customHeight="true" outlineLevel="0" collapsed="false">
      <c r="A41" s="132" t="s">
        <v>87</v>
      </c>
      <c r="B41" s="279"/>
      <c r="C41" s="285"/>
      <c r="D41" s="280"/>
      <c r="E41" s="285"/>
      <c r="F41" s="280"/>
      <c r="G41" s="285"/>
      <c r="H41" s="280"/>
      <c r="I41" s="285"/>
      <c r="J41" s="280"/>
      <c r="K41" s="285"/>
      <c r="L41" s="280"/>
      <c r="M41" s="285"/>
      <c r="N41" s="280"/>
      <c r="O41" s="285"/>
      <c r="P41" s="279"/>
      <c r="Q41" s="279"/>
      <c r="R41" s="279"/>
      <c r="S41" s="279"/>
      <c r="T41" s="279"/>
      <c r="U41" s="279"/>
      <c r="V41" s="279"/>
      <c r="W41" s="279"/>
      <c r="X41" s="279"/>
      <c r="Y41" s="279"/>
      <c r="Z41" s="279"/>
      <c r="AA41" s="279"/>
      <c r="AB41" s="279"/>
      <c r="AC41" s="279"/>
      <c r="AD41" s="279"/>
      <c r="AE41" s="279"/>
      <c r="AF41" s="279"/>
      <c r="AG41" s="279"/>
      <c r="AH41" s="279"/>
      <c r="AI41" s="279"/>
      <c r="AJ41" s="279"/>
      <c r="AK41" s="279"/>
      <c r="AL41" s="279"/>
      <c r="AM41" s="279"/>
      <c r="AN41" s="279"/>
      <c r="AO41" s="279"/>
      <c r="AP41" s="279"/>
      <c r="AQ41" s="279"/>
      <c r="AR41" s="279"/>
      <c r="AS41" s="279"/>
      <c r="AT41" s="279"/>
      <c r="AU41" s="279"/>
      <c r="AV41" s="279"/>
      <c r="AW41" s="279"/>
      <c r="AX41" s="279"/>
      <c r="AY41" s="279"/>
      <c r="AZ41" s="279"/>
      <c r="BA41" s="279"/>
      <c r="BB41" s="279"/>
      <c r="BC41" s="279"/>
      <c r="BD41" s="279"/>
      <c r="BE41" s="279"/>
      <c r="BF41" s="279"/>
      <c r="BG41" s="279"/>
      <c r="BH41" s="279"/>
      <c r="BI41" s="279"/>
      <c r="BJ41" s="279"/>
      <c r="BK41" s="279"/>
      <c r="BL41" s="279"/>
      <c r="BM41" s="279"/>
      <c r="BN41" s="279"/>
      <c r="BO41" s="279"/>
      <c r="BP41" s="279"/>
      <c r="BQ41" s="279"/>
      <c r="BR41" s="279"/>
      <c r="BS41" s="279"/>
      <c r="BT41" s="279"/>
      <c r="BU41" s="279"/>
      <c r="BV41" s="279"/>
      <c r="BW41" s="279"/>
      <c r="BX41" s="279"/>
      <c r="BY41" s="279"/>
      <c r="BZ41" s="279"/>
      <c r="CA41" s="279"/>
      <c r="CB41" s="279"/>
      <c r="CC41" s="279"/>
      <c r="CD41" s="279"/>
      <c r="CE41" s="279"/>
      <c r="CF41" s="279"/>
      <c r="CG41" s="279"/>
      <c r="CH41" s="279"/>
      <c r="CI41" s="279"/>
      <c r="CJ41" s="279"/>
      <c r="CK41" s="279"/>
      <c r="CL41" s="279"/>
      <c r="CM41" s="279"/>
      <c r="CN41" s="279"/>
      <c r="CO41" s="279"/>
      <c r="CP41" s="279"/>
      <c r="CQ41" s="279"/>
      <c r="CR41" s="279"/>
      <c r="CS41" s="279"/>
      <c r="CT41" s="279"/>
      <c r="CU41" s="279"/>
      <c r="CV41" s="279"/>
      <c r="CW41" s="279"/>
      <c r="CX41" s="279"/>
      <c r="CY41" s="279"/>
      <c r="CZ41" s="279"/>
      <c r="DA41" s="279"/>
      <c r="DB41" s="279"/>
      <c r="DC41" s="279"/>
      <c r="DD41" s="279"/>
      <c r="DE41" s="279"/>
      <c r="DF41" s="279"/>
      <c r="DG41" s="279"/>
      <c r="DH41" s="279"/>
      <c r="DI41" s="279"/>
      <c r="DJ41" s="279"/>
      <c r="DK41" s="279"/>
      <c r="DL41" s="279"/>
      <c r="DM41" s="279"/>
      <c r="DN41" s="279"/>
      <c r="DO41" s="279"/>
      <c r="DP41" s="279"/>
      <c r="DQ41" s="279"/>
      <c r="DR41" s="279"/>
      <c r="DS41" s="279"/>
      <c r="DT41" s="279"/>
      <c r="DU41" s="279"/>
      <c r="DV41" s="279"/>
      <c r="DW41" s="279"/>
      <c r="DX41" s="279"/>
      <c r="DY41" s="279"/>
      <c r="DZ41" s="279"/>
      <c r="EA41" s="279"/>
      <c r="EB41" s="279"/>
      <c r="EC41" s="279"/>
      <c r="ED41" s="279"/>
      <c r="EE41" s="279"/>
      <c r="EF41" s="279"/>
      <c r="EG41" s="279"/>
      <c r="EH41" s="279"/>
      <c r="EI41" s="279"/>
      <c r="EJ41" s="279"/>
      <c r="EK41" s="279"/>
      <c r="EL41" s="279"/>
      <c r="EM41" s="279"/>
      <c r="EN41" s="279"/>
      <c r="EO41" s="279"/>
      <c r="EP41" s="279"/>
      <c r="EQ41" s="279"/>
      <c r="ER41" s="279"/>
      <c r="ES41" s="279"/>
      <c r="ET41" s="279"/>
      <c r="EU41" s="279"/>
      <c r="EV41" s="279"/>
      <c r="EW41" s="279"/>
      <c r="EX41" s="279"/>
      <c r="EY41" s="279"/>
      <c r="EZ41" s="279"/>
      <c r="FA41" s="279"/>
      <c r="FB41" s="279"/>
      <c r="FC41" s="279"/>
      <c r="FD41" s="279"/>
      <c r="FE41" s="279"/>
      <c r="FF41" s="279"/>
      <c r="FG41" s="279"/>
      <c r="FH41" s="279"/>
      <c r="FI41" s="279"/>
      <c r="FJ41" s="279"/>
      <c r="FK41" s="279"/>
      <c r="FL41" s="279"/>
      <c r="FM41" s="279"/>
      <c r="FN41" s="279"/>
      <c r="FO41" s="279"/>
      <c r="FP41" s="279"/>
      <c r="FQ41" s="279"/>
      <c r="FR41" s="279"/>
      <c r="FS41" s="279"/>
      <c r="FT41" s="279"/>
      <c r="FU41" s="279"/>
      <c r="FV41" s="279"/>
      <c r="FW41" s="279"/>
      <c r="FX41" s="279"/>
      <c r="FY41" s="279"/>
      <c r="FZ41" s="279"/>
      <c r="GA41" s="279"/>
      <c r="GB41" s="279"/>
      <c r="GC41" s="279"/>
      <c r="GD41" s="279"/>
      <c r="GE41" s="279"/>
      <c r="GF41" s="279"/>
      <c r="GG41" s="279"/>
      <c r="GH41" s="279"/>
      <c r="GI41" s="279"/>
      <c r="GJ41" s="279"/>
      <c r="GK41" s="279"/>
      <c r="GL41" s="279"/>
      <c r="GM41" s="279"/>
      <c r="GN41" s="279"/>
      <c r="GO41" s="279"/>
      <c r="GP41" s="279"/>
      <c r="GQ41" s="279"/>
      <c r="GR41" s="279"/>
      <c r="GS41" s="279"/>
      <c r="GT41" s="279"/>
      <c r="GU41" s="279"/>
      <c r="GV41" s="279"/>
      <c r="GW41" s="279"/>
      <c r="GX41" s="279"/>
      <c r="GY41" s="279"/>
      <c r="GZ41" s="279"/>
      <c r="HA41" s="279"/>
      <c r="HB41" s="279"/>
      <c r="HC41" s="279"/>
      <c r="HD41" s="279"/>
      <c r="HE41" s="279"/>
      <c r="HF41" s="279"/>
      <c r="HG41" s="279"/>
      <c r="HH41" s="279"/>
      <c r="HI41" s="279"/>
      <c r="HJ41" s="279"/>
      <c r="HK41" s="279"/>
      <c r="HL41" s="279"/>
      <c r="HM41" s="279"/>
      <c r="HN41" s="279"/>
      <c r="HO41" s="279"/>
      <c r="HP41" s="279"/>
      <c r="HQ41" s="279"/>
      <c r="HR41" s="279"/>
      <c r="HS41" s="279"/>
      <c r="HT41" s="279"/>
      <c r="HU41" s="279"/>
      <c r="HV41" s="279"/>
      <c r="HW41" s="279"/>
      <c r="HX41" s="279"/>
      <c r="HY41" s="279"/>
      <c r="HZ41" s="279"/>
      <c r="IA41" s="279"/>
      <c r="IB41" s="279"/>
      <c r="IC41" s="279"/>
      <c r="ID41" s="279"/>
      <c r="IE41" s="279"/>
      <c r="IF41" s="279"/>
      <c r="IG41" s="279"/>
      <c r="IH41" s="279"/>
      <c r="II41" s="279"/>
      <c r="IJ41" s="279"/>
      <c r="IK41" s="279"/>
      <c r="IL41" s="279"/>
      <c r="IM41" s="279"/>
      <c r="IN41" s="279"/>
      <c r="IO41" s="279"/>
      <c r="IP41" s="279"/>
      <c r="IQ41" s="279"/>
      <c r="IR41" s="279"/>
      <c r="IS41" s="279"/>
      <c r="IT41" s="279"/>
      <c r="IU41" s="279"/>
      <c r="IV41" s="279"/>
      <c r="IW41" s="279"/>
    </row>
    <row r="42" customFormat="false" ht="9" hidden="false" customHeight="true" outlineLevel="0" collapsed="false">
      <c r="A42" s="288" t="s">
        <v>65</v>
      </c>
      <c r="B42" s="279"/>
      <c r="C42" s="279"/>
      <c r="D42" s="280"/>
      <c r="E42" s="279"/>
      <c r="F42" s="280"/>
      <c r="G42" s="279"/>
      <c r="H42" s="280"/>
      <c r="I42" s="279"/>
      <c r="J42" s="280"/>
      <c r="K42" s="279"/>
      <c r="L42" s="280"/>
      <c r="M42" s="279"/>
      <c r="N42" s="280"/>
      <c r="O42" s="279"/>
      <c r="P42" s="279"/>
      <c r="Q42" s="279"/>
      <c r="R42" s="279"/>
      <c r="S42" s="279"/>
      <c r="T42" s="279"/>
      <c r="U42" s="279"/>
      <c r="V42" s="279"/>
      <c r="W42" s="279"/>
      <c r="X42" s="279"/>
      <c r="Y42" s="279"/>
      <c r="Z42" s="279"/>
      <c r="AA42" s="279"/>
      <c r="AB42" s="279"/>
      <c r="AC42" s="279"/>
      <c r="AD42" s="279"/>
      <c r="AE42" s="279"/>
      <c r="AF42" s="279"/>
      <c r="AG42" s="279"/>
      <c r="AH42" s="279"/>
      <c r="AI42" s="279"/>
      <c r="AJ42" s="279"/>
      <c r="AK42" s="279"/>
      <c r="AL42" s="279"/>
      <c r="AM42" s="279"/>
      <c r="AN42" s="279"/>
      <c r="AO42" s="279"/>
      <c r="AP42" s="279"/>
      <c r="AQ42" s="279"/>
      <c r="AR42" s="279"/>
      <c r="AS42" s="279"/>
      <c r="AT42" s="279"/>
      <c r="AU42" s="279"/>
      <c r="AV42" s="279"/>
      <c r="AW42" s="279"/>
      <c r="AX42" s="279"/>
      <c r="AY42" s="279"/>
      <c r="AZ42" s="279"/>
      <c r="BA42" s="279"/>
      <c r="BB42" s="279"/>
      <c r="BC42" s="279"/>
      <c r="BD42" s="279"/>
      <c r="BE42" s="279"/>
      <c r="BF42" s="279"/>
      <c r="BG42" s="279"/>
      <c r="BH42" s="279"/>
      <c r="BI42" s="279"/>
      <c r="BJ42" s="279"/>
      <c r="BK42" s="279"/>
      <c r="BL42" s="279"/>
      <c r="BM42" s="279"/>
      <c r="BN42" s="279"/>
      <c r="BO42" s="279"/>
      <c r="BP42" s="279"/>
      <c r="BQ42" s="279"/>
      <c r="BR42" s="279"/>
      <c r="BS42" s="279"/>
      <c r="BT42" s="279"/>
      <c r="BU42" s="279"/>
      <c r="BV42" s="279"/>
      <c r="BW42" s="279"/>
      <c r="BX42" s="279"/>
      <c r="BY42" s="279"/>
      <c r="BZ42" s="279"/>
      <c r="CA42" s="279"/>
      <c r="CB42" s="279"/>
      <c r="CC42" s="279"/>
      <c r="CD42" s="279"/>
      <c r="CE42" s="279"/>
      <c r="CF42" s="279"/>
      <c r="CG42" s="279"/>
      <c r="CH42" s="279"/>
      <c r="CI42" s="279"/>
      <c r="CJ42" s="279"/>
      <c r="CK42" s="279"/>
      <c r="CL42" s="279"/>
      <c r="CM42" s="279"/>
      <c r="CN42" s="279"/>
      <c r="CO42" s="279"/>
      <c r="CP42" s="279"/>
      <c r="CQ42" s="279"/>
      <c r="CR42" s="279"/>
      <c r="CS42" s="279"/>
      <c r="CT42" s="279"/>
      <c r="CU42" s="279"/>
      <c r="CV42" s="279"/>
      <c r="CW42" s="279"/>
      <c r="CX42" s="279"/>
      <c r="CY42" s="279"/>
      <c r="CZ42" s="279"/>
      <c r="DA42" s="279"/>
      <c r="DB42" s="279"/>
      <c r="DC42" s="279"/>
      <c r="DD42" s="279"/>
      <c r="DE42" s="279"/>
      <c r="DF42" s="279"/>
      <c r="DG42" s="279"/>
      <c r="DH42" s="279"/>
      <c r="DI42" s="279"/>
      <c r="DJ42" s="279"/>
      <c r="DK42" s="279"/>
      <c r="DL42" s="279"/>
      <c r="DM42" s="279"/>
      <c r="DN42" s="279"/>
      <c r="DO42" s="279"/>
      <c r="DP42" s="279"/>
      <c r="DQ42" s="279"/>
      <c r="DR42" s="279"/>
      <c r="DS42" s="279"/>
      <c r="DT42" s="279"/>
      <c r="DU42" s="279"/>
      <c r="DV42" s="279"/>
      <c r="DW42" s="279"/>
      <c r="DX42" s="279"/>
      <c r="DY42" s="279"/>
      <c r="DZ42" s="279"/>
      <c r="EA42" s="279"/>
      <c r="EB42" s="279"/>
      <c r="EC42" s="279"/>
      <c r="ED42" s="279"/>
      <c r="EE42" s="279"/>
      <c r="EF42" s="279"/>
      <c r="EG42" s="279"/>
      <c r="EH42" s="279"/>
      <c r="EI42" s="279"/>
      <c r="EJ42" s="279"/>
      <c r="EK42" s="279"/>
      <c r="EL42" s="279"/>
      <c r="EM42" s="279"/>
      <c r="EN42" s="279"/>
      <c r="EO42" s="279"/>
      <c r="EP42" s="279"/>
      <c r="EQ42" s="279"/>
      <c r="ER42" s="279"/>
      <c r="ES42" s="279"/>
      <c r="ET42" s="279"/>
      <c r="EU42" s="279"/>
      <c r="EV42" s="279"/>
      <c r="EW42" s="279"/>
      <c r="EX42" s="279"/>
      <c r="EY42" s="279"/>
      <c r="EZ42" s="279"/>
      <c r="FA42" s="279"/>
      <c r="FB42" s="279"/>
      <c r="FC42" s="279"/>
      <c r="FD42" s="279"/>
      <c r="FE42" s="279"/>
      <c r="FF42" s="279"/>
      <c r="FG42" s="279"/>
      <c r="FH42" s="279"/>
      <c r="FI42" s="279"/>
      <c r="FJ42" s="279"/>
      <c r="FK42" s="279"/>
      <c r="FL42" s="279"/>
      <c r="FM42" s="279"/>
      <c r="FN42" s="279"/>
      <c r="FO42" s="279"/>
      <c r="FP42" s="279"/>
      <c r="FQ42" s="279"/>
      <c r="FR42" s="279"/>
      <c r="FS42" s="279"/>
      <c r="FT42" s="279"/>
      <c r="FU42" s="279"/>
      <c r="FV42" s="279"/>
      <c r="FW42" s="279"/>
      <c r="FX42" s="279"/>
      <c r="FY42" s="279"/>
      <c r="FZ42" s="279"/>
      <c r="GA42" s="279"/>
      <c r="GB42" s="279"/>
      <c r="GC42" s="279"/>
      <c r="GD42" s="279"/>
      <c r="GE42" s="279"/>
      <c r="GF42" s="279"/>
      <c r="GG42" s="279"/>
      <c r="GH42" s="279"/>
      <c r="GI42" s="279"/>
      <c r="GJ42" s="279"/>
      <c r="GK42" s="279"/>
      <c r="GL42" s="279"/>
      <c r="GM42" s="279"/>
      <c r="GN42" s="279"/>
      <c r="GO42" s="279"/>
      <c r="GP42" s="279"/>
      <c r="GQ42" s="279"/>
      <c r="GR42" s="279"/>
      <c r="GS42" s="279"/>
      <c r="GT42" s="279"/>
      <c r="GU42" s="279"/>
      <c r="GV42" s="279"/>
      <c r="GW42" s="279"/>
      <c r="GX42" s="279"/>
      <c r="GY42" s="279"/>
      <c r="GZ42" s="279"/>
      <c r="HA42" s="279"/>
      <c r="HB42" s="279"/>
      <c r="HC42" s="279"/>
      <c r="HD42" s="279"/>
      <c r="HE42" s="279"/>
      <c r="HF42" s="279"/>
      <c r="HG42" s="279"/>
      <c r="HH42" s="279"/>
      <c r="HI42" s="279"/>
      <c r="HJ42" s="279"/>
      <c r="HK42" s="279"/>
      <c r="HL42" s="279"/>
      <c r="HM42" s="279"/>
      <c r="HN42" s="279"/>
      <c r="HO42" s="279"/>
      <c r="HP42" s="279"/>
      <c r="HQ42" s="279"/>
      <c r="HR42" s="279"/>
      <c r="HS42" s="279"/>
      <c r="HT42" s="279"/>
      <c r="HU42" s="279"/>
      <c r="HV42" s="279"/>
      <c r="HW42" s="279"/>
      <c r="HX42" s="279"/>
      <c r="HY42" s="279"/>
      <c r="HZ42" s="279"/>
      <c r="IA42" s="279"/>
      <c r="IB42" s="279"/>
      <c r="IC42" s="279"/>
      <c r="ID42" s="279"/>
      <c r="IE42" s="279"/>
      <c r="IF42" s="279"/>
      <c r="IG42" s="279"/>
      <c r="IH42" s="279"/>
      <c r="II42" s="279"/>
      <c r="IJ42" s="279"/>
      <c r="IK42" s="279"/>
      <c r="IL42" s="279"/>
      <c r="IM42" s="279"/>
      <c r="IN42" s="279"/>
      <c r="IO42" s="279"/>
      <c r="IP42" s="279"/>
      <c r="IQ42" s="279"/>
      <c r="IR42" s="279"/>
      <c r="IS42" s="279"/>
      <c r="IT42" s="279"/>
      <c r="IU42" s="279"/>
      <c r="IV42" s="279"/>
      <c r="IW42" s="279"/>
    </row>
    <row r="43" customFormat="false" ht="8.25" hidden="false" customHeight="true" outlineLevel="0" collapsed="false">
      <c r="A43" s="288"/>
      <c r="B43" s="279"/>
      <c r="C43" s="279"/>
      <c r="D43" s="280"/>
      <c r="E43" s="279"/>
      <c r="F43" s="280"/>
      <c r="G43" s="279"/>
      <c r="H43" s="280"/>
      <c r="I43" s="279"/>
      <c r="J43" s="280"/>
      <c r="K43" s="279"/>
      <c r="L43" s="280"/>
      <c r="M43" s="279"/>
      <c r="N43" s="280"/>
      <c r="O43" s="281" t="str">
        <f aca="false">A2</f>
        <v>COMPANY # 1473</v>
      </c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  <c r="BC43" s="279"/>
      <c r="BD43" s="279"/>
      <c r="BE43" s="279"/>
      <c r="BF43" s="279"/>
      <c r="BG43" s="279"/>
      <c r="BH43" s="279"/>
      <c r="BI43" s="279"/>
      <c r="BJ43" s="279"/>
      <c r="BK43" s="279"/>
      <c r="BL43" s="279"/>
      <c r="BM43" s="279"/>
      <c r="BN43" s="279"/>
      <c r="BO43" s="279"/>
      <c r="BP43" s="279"/>
      <c r="BQ43" s="279"/>
      <c r="BR43" s="279"/>
      <c r="BS43" s="279"/>
      <c r="BT43" s="279"/>
      <c r="BU43" s="279"/>
      <c r="BV43" s="279"/>
      <c r="BW43" s="279"/>
      <c r="BX43" s="279"/>
      <c r="BY43" s="279"/>
      <c r="BZ43" s="279"/>
      <c r="CA43" s="279"/>
      <c r="CB43" s="279"/>
      <c r="CC43" s="279"/>
      <c r="CD43" s="279"/>
      <c r="CE43" s="279"/>
      <c r="CF43" s="279"/>
      <c r="CG43" s="279"/>
      <c r="CH43" s="279"/>
      <c r="CI43" s="279"/>
      <c r="CJ43" s="279"/>
      <c r="CK43" s="279"/>
      <c r="CL43" s="279"/>
      <c r="CM43" s="279"/>
      <c r="CN43" s="279"/>
      <c r="CO43" s="279"/>
      <c r="CP43" s="279"/>
      <c r="CQ43" s="279"/>
      <c r="CR43" s="279"/>
      <c r="CS43" s="279"/>
      <c r="CT43" s="279"/>
      <c r="CU43" s="279"/>
      <c r="CV43" s="279"/>
      <c r="CW43" s="279"/>
      <c r="CX43" s="279"/>
      <c r="CY43" s="279"/>
      <c r="CZ43" s="279"/>
      <c r="DA43" s="279"/>
      <c r="DB43" s="279"/>
      <c r="DC43" s="279"/>
      <c r="DD43" s="279"/>
      <c r="DE43" s="279"/>
      <c r="DF43" s="279"/>
      <c r="DG43" s="279"/>
      <c r="DH43" s="279"/>
      <c r="DI43" s="279"/>
      <c r="DJ43" s="279"/>
      <c r="DK43" s="279"/>
      <c r="DL43" s="279"/>
      <c r="DM43" s="279"/>
      <c r="DN43" s="279"/>
      <c r="DO43" s="279"/>
      <c r="DP43" s="279"/>
      <c r="DQ43" s="279"/>
      <c r="DR43" s="279"/>
      <c r="DS43" s="279"/>
      <c r="DT43" s="279"/>
      <c r="DU43" s="279"/>
      <c r="DV43" s="279"/>
      <c r="DW43" s="279"/>
      <c r="DX43" s="279"/>
      <c r="DY43" s="279"/>
      <c r="DZ43" s="279"/>
      <c r="EA43" s="279"/>
      <c r="EB43" s="279"/>
      <c r="EC43" s="279"/>
      <c r="ED43" s="279"/>
      <c r="EE43" s="279"/>
      <c r="EF43" s="279"/>
      <c r="EG43" s="279"/>
      <c r="EH43" s="279"/>
      <c r="EI43" s="279"/>
      <c r="EJ43" s="279"/>
      <c r="EK43" s="279"/>
      <c r="EL43" s="279"/>
      <c r="EM43" s="279"/>
      <c r="EN43" s="279"/>
      <c r="EO43" s="279"/>
      <c r="EP43" s="279"/>
      <c r="EQ43" s="279"/>
      <c r="ER43" s="279"/>
      <c r="ES43" s="279"/>
      <c r="ET43" s="279"/>
      <c r="EU43" s="279"/>
      <c r="EV43" s="279"/>
      <c r="EW43" s="279"/>
      <c r="EX43" s="279"/>
      <c r="EY43" s="279"/>
      <c r="EZ43" s="279"/>
      <c r="FA43" s="279"/>
      <c r="FB43" s="279"/>
      <c r="FC43" s="279"/>
      <c r="FD43" s="279"/>
      <c r="FE43" s="279"/>
      <c r="FF43" s="279"/>
      <c r="FG43" s="279"/>
      <c r="FH43" s="279"/>
      <c r="FI43" s="279"/>
      <c r="FJ43" s="279"/>
      <c r="FK43" s="279"/>
      <c r="FL43" s="279"/>
      <c r="FM43" s="279"/>
      <c r="FN43" s="279"/>
      <c r="FO43" s="279"/>
      <c r="FP43" s="279"/>
      <c r="FQ43" s="279"/>
      <c r="FR43" s="279"/>
      <c r="FS43" s="279"/>
      <c r="FT43" s="279"/>
      <c r="FU43" s="279"/>
      <c r="FV43" s="279"/>
      <c r="FW43" s="279"/>
      <c r="FX43" s="279"/>
      <c r="FY43" s="279"/>
      <c r="FZ43" s="279"/>
      <c r="GA43" s="279"/>
      <c r="GB43" s="279"/>
      <c r="GC43" s="279"/>
      <c r="GD43" s="279"/>
      <c r="GE43" s="279"/>
      <c r="GF43" s="279"/>
      <c r="GG43" s="279"/>
      <c r="GH43" s="279"/>
      <c r="GI43" s="279"/>
      <c r="GJ43" s="279"/>
      <c r="GK43" s="279"/>
      <c r="GL43" s="279"/>
      <c r="GM43" s="279"/>
      <c r="GN43" s="279"/>
      <c r="GO43" s="279"/>
      <c r="GP43" s="279"/>
      <c r="GQ43" s="279"/>
      <c r="GR43" s="279"/>
      <c r="GS43" s="279"/>
      <c r="GT43" s="279"/>
      <c r="GU43" s="279"/>
      <c r="GV43" s="279"/>
      <c r="GW43" s="279"/>
      <c r="GX43" s="279"/>
      <c r="GY43" s="279"/>
      <c r="GZ43" s="279"/>
      <c r="HA43" s="279"/>
      <c r="HB43" s="279"/>
      <c r="HC43" s="279"/>
      <c r="HD43" s="279"/>
      <c r="HE43" s="279"/>
      <c r="HF43" s="279"/>
      <c r="HG43" s="279"/>
      <c r="HH43" s="279"/>
      <c r="HI43" s="279"/>
      <c r="HJ43" s="279"/>
      <c r="HK43" s="279"/>
      <c r="HL43" s="279"/>
      <c r="HM43" s="279"/>
      <c r="HN43" s="279"/>
      <c r="HO43" s="279"/>
      <c r="HP43" s="279"/>
      <c r="HQ43" s="279"/>
      <c r="HR43" s="279"/>
      <c r="HS43" s="279"/>
      <c r="HT43" s="279"/>
      <c r="HU43" s="279"/>
      <c r="HV43" s="279"/>
      <c r="HW43" s="279"/>
      <c r="HX43" s="279"/>
      <c r="HY43" s="279"/>
      <c r="HZ43" s="279"/>
      <c r="IA43" s="279"/>
      <c r="IB43" s="279"/>
      <c r="IC43" s="279"/>
      <c r="ID43" s="279"/>
      <c r="IE43" s="279"/>
      <c r="IF43" s="279"/>
      <c r="IG43" s="279"/>
      <c r="IH43" s="279"/>
      <c r="II43" s="279"/>
      <c r="IJ43" s="279"/>
      <c r="IK43" s="279"/>
      <c r="IL43" s="279"/>
      <c r="IM43" s="279"/>
      <c r="IN43" s="279"/>
      <c r="IO43" s="279"/>
      <c r="IP43" s="279"/>
      <c r="IQ43" s="279"/>
      <c r="IR43" s="279"/>
      <c r="IS43" s="279"/>
      <c r="IT43" s="279"/>
      <c r="IU43" s="279"/>
      <c r="IV43" s="279"/>
      <c r="IW43" s="279"/>
    </row>
    <row r="44" customFormat="false" ht="9" hidden="false" customHeight="true" outlineLevel="0" collapsed="false">
      <c r="A44" s="288"/>
      <c r="B44" s="279"/>
      <c r="C44" s="279"/>
      <c r="D44" s="280"/>
      <c r="E44" s="279"/>
      <c r="F44" s="280"/>
      <c r="G44" s="279"/>
      <c r="H44" s="280"/>
      <c r="I44" s="279"/>
      <c r="J44" s="280"/>
      <c r="K44" s="279"/>
      <c r="L44" s="280"/>
      <c r="M44" s="279"/>
      <c r="N44" s="280"/>
      <c r="O44" s="282" t="s">
        <v>236</v>
      </c>
      <c r="P44" s="279"/>
      <c r="Q44" s="279"/>
      <c r="R44" s="279"/>
      <c r="S44" s="279"/>
      <c r="T44" s="279"/>
      <c r="U44" s="279"/>
      <c r="V44" s="279"/>
      <c r="W44" s="279"/>
      <c r="X44" s="279"/>
      <c r="Y44" s="279"/>
      <c r="Z44" s="279"/>
      <c r="AA44" s="279"/>
      <c r="AB44" s="279"/>
      <c r="AC44" s="279"/>
      <c r="AD44" s="279"/>
      <c r="AE44" s="279"/>
      <c r="AF44" s="279"/>
      <c r="AG44" s="279"/>
      <c r="AH44" s="279"/>
      <c r="AI44" s="279"/>
      <c r="AJ44" s="279"/>
      <c r="AK44" s="279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279"/>
      <c r="BN44" s="279"/>
      <c r="BO44" s="279"/>
      <c r="BP44" s="279"/>
      <c r="BQ44" s="279"/>
      <c r="BR44" s="279"/>
      <c r="BS44" s="279"/>
      <c r="BT44" s="279"/>
      <c r="BU44" s="279"/>
      <c r="BV44" s="279"/>
      <c r="BW44" s="279"/>
      <c r="BX44" s="279"/>
      <c r="BY44" s="279"/>
      <c r="BZ44" s="279"/>
      <c r="CA44" s="279"/>
      <c r="CB44" s="279"/>
      <c r="CC44" s="279"/>
      <c r="CD44" s="279"/>
      <c r="CE44" s="279"/>
      <c r="CF44" s="279"/>
      <c r="CG44" s="279"/>
      <c r="CH44" s="279"/>
      <c r="CI44" s="279"/>
      <c r="CJ44" s="279"/>
      <c r="CK44" s="279"/>
      <c r="CL44" s="279"/>
      <c r="CM44" s="279"/>
      <c r="CN44" s="279"/>
      <c r="CO44" s="279"/>
      <c r="CP44" s="279"/>
      <c r="CQ44" s="279"/>
      <c r="CR44" s="279"/>
      <c r="CS44" s="279"/>
      <c r="CT44" s="279"/>
      <c r="CU44" s="279"/>
      <c r="CV44" s="279"/>
      <c r="CW44" s="279"/>
      <c r="CX44" s="279"/>
      <c r="CY44" s="279"/>
      <c r="CZ44" s="279"/>
      <c r="DA44" s="279"/>
      <c r="DB44" s="279"/>
      <c r="DC44" s="279"/>
      <c r="DD44" s="279"/>
      <c r="DE44" s="279"/>
      <c r="DF44" s="279"/>
      <c r="DG44" s="279"/>
      <c r="DH44" s="279"/>
      <c r="DI44" s="279"/>
      <c r="DJ44" s="279"/>
      <c r="DK44" s="279"/>
      <c r="DL44" s="279"/>
      <c r="DM44" s="279"/>
      <c r="DN44" s="279"/>
      <c r="DO44" s="279"/>
      <c r="DP44" s="279"/>
      <c r="DQ44" s="279"/>
      <c r="DR44" s="279"/>
      <c r="DS44" s="279"/>
      <c r="DT44" s="279"/>
      <c r="DU44" s="279"/>
      <c r="DV44" s="279"/>
      <c r="DW44" s="279"/>
      <c r="DX44" s="279"/>
      <c r="DY44" s="279"/>
      <c r="DZ44" s="279"/>
      <c r="EA44" s="279"/>
      <c r="EB44" s="279"/>
      <c r="EC44" s="279"/>
      <c r="ED44" s="279"/>
      <c r="EE44" s="279"/>
      <c r="EF44" s="279"/>
      <c r="EG44" s="279"/>
      <c r="EH44" s="279"/>
      <c r="EI44" s="279"/>
      <c r="EJ44" s="279"/>
      <c r="EK44" s="279"/>
      <c r="EL44" s="279"/>
      <c r="EM44" s="279"/>
      <c r="EN44" s="279"/>
      <c r="EO44" s="279"/>
      <c r="EP44" s="279"/>
      <c r="EQ44" s="279"/>
      <c r="ER44" s="279"/>
      <c r="ES44" s="279"/>
      <c r="ET44" s="279"/>
      <c r="EU44" s="279"/>
      <c r="EV44" s="279"/>
      <c r="EW44" s="279"/>
      <c r="EX44" s="279"/>
      <c r="EY44" s="279"/>
      <c r="EZ44" s="279"/>
      <c r="FA44" s="279"/>
      <c r="FB44" s="279"/>
      <c r="FC44" s="279"/>
      <c r="FD44" s="279"/>
      <c r="FE44" s="279"/>
      <c r="FF44" s="279"/>
      <c r="FG44" s="279"/>
      <c r="FH44" s="279"/>
      <c r="FI44" s="279"/>
      <c r="FJ44" s="279"/>
      <c r="FK44" s="279"/>
      <c r="FL44" s="279"/>
      <c r="FM44" s="279"/>
      <c r="FN44" s="279"/>
      <c r="FO44" s="279"/>
      <c r="FP44" s="279"/>
      <c r="FQ44" s="279"/>
      <c r="FR44" s="279"/>
      <c r="FS44" s="279"/>
      <c r="FT44" s="279"/>
      <c r="FU44" s="279"/>
      <c r="FV44" s="279"/>
      <c r="FW44" s="279"/>
      <c r="FX44" s="279"/>
      <c r="FY44" s="279"/>
      <c r="FZ44" s="279"/>
      <c r="GA44" s="279"/>
      <c r="GB44" s="279"/>
      <c r="GC44" s="279"/>
      <c r="GD44" s="279"/>
      <c r="GE44" s="279"/>
      <c r="GF44" s="279"/>
      <c r="GG44" s="279"/>
      <c r="GH44" s="279"/>
      <c r="GI44" s="279"/>
      <c r="GJ44" s="279"/>
      <c r="GK44" s="279"/>
      <c r="GL44" s="279"/>
      <c r="GM44" s="279"/>
      <c r="GN44" s="279"/>
      <c r="GO44" s="279"/>
      <c r="GP44" s="279"/>
      <c r="GQ44" s="279"/>
      <c r="GR44" s="279"/>
      <c r="GS44" s="279"/>
      <c r="GT44" s="279"/>
      <c r="GU44" s="279"/>
      <c r="GV44" s="279"/>
      <c r="GW44" s="279"/>
      <c r="GX44" s="279"/>
      <c r="GY44" s="279"/>
      <c r="GZ44" s="279"/>
      <c r="HA44" s="279"/>
      <c r="HB44" s="279"/>
      <c r="HC44" s="279"/>
      <c r="HD44" s="279"/>
      <c r="HE44" s="279"/>
      <c r="HF44" s="279"/>
      <c r="HG44" s="279"/>
      <c r="HH44" s="279"/>
      <c r="HI44" s="279"/>
      <c r="HJ44" s="279"/>
      <c r="HK44" s="279"/>
      <c r="HL44" s="279"/>
      <c r="HM44" s="279"/>
      <c r="HN44" s="279"/>
      <c r="HO44" s="279"/>
      <c r="HP44" s="279"/>
      <c r="HQ44" s="279"/>
      <c r="HR44" s="279"/>
      <c r="HS44" s="279"/>
      <c r="HT44" s="279"/>
      <c r="HU44" s="279"/>
      <c r="HV44" s="279"/>
      <c r="HW44" s="279"/>
      <c r="HX44" s="279"/>
      <c r="HY44" s="279"/>
      <c r="HZ44" s="279"/>
      <c r="IA44" s="279"/>
      <c r="IB44" s="279"/>
      <c r="IC44" s="279"/>
      <c r="ID44" s="279"/>
      <c r="IE44" s="279"/>
      <c r="IF44" s="279"/>
      <c r="IG44" s="279"/>
      <c r="IH44" s="279"/>
      <c r="II44" s="279"/>
      <c r="IJ44" s="279"/>
      <c r="IK44" s="279"/>
      <c r="IL44" s="279"/>
      <c r="IM44" s="279"/>
      <c r="IN44" s="279"/>
      <c r="IO44" s="279"/>
      <c r="IP44" s="279"/>
      <c r="IQ44" s="279"/>
      <c r="IR44" s="279"/>
      <c r="IS44" s="279"/>
      <c r="IT44" s="279"/>
      <c r="IU44" s="279"/>
      <c r="IV44" s="279"/>
      <c r="IW44" s="279"/>
    </row>
    <row r="45" customFormat="false" ht="9" hidden="false" customHeight="true" outlineLevel="0" collapsed="false">
      <c r="A45" s="279"/>
      <c r="B45" s="279"/>
      <c r="C45" s="279"/>
      <c r="D45" s="280"/>
      <c r="E45" s="279"/>
      <c r="F45" s="280"/>
      <c r="G45" s="279"/>
      <c r="H45" s="280"/>
      <c r="I45" s="279"/>
      <c r="J45" s="280"/>
      <c r="K45" s="279"/>
      <c r="L45" s="280"/>
      <c r="M45" s="279"/>
      <c r="N45" s="280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79"/>
      <c r="AI45" s="279"/>
      <c r="AJ45" s="279"/>
      <c r="AK45" s="279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279"/>
      <c r="BN45" s="279"/>
      <c r="BO45" s="279"/>
      <c r="BP45" s="279"/>
      <c r="BQ45" s="279"/>
      <c r="BR45" s="279"/>
      <c r="BS45" s="279"/>
      <c r="BT45" s="279"/>
      <c r="BU45" s="279"/>
      <c r="BV45" s="279"/>
      <c r="BW45" s="279"/>
      <c r="BX45" s="279"/>
      <c r="BY45" s="279"/>
      <c r="BZ45" s="279"/>
      <c r="CA45" s="279"/>
      <c r="CB45" s="279"/>
      <c r="CC45" s="279"/>
      <c r="CD45" s="279"/>
      <c r="CE45" s="279"/>
      <c r="CF45" s="279"/>
      <c r="CG45" s="279"/>
      <c r="CH45" s="279"/>
      <c r="CI45" s="279"/>
      <c r="CJ45" s="279"/>
      <c r="CK45" s="279"/>
      <c r="CL45" s="279"/>
      <c r="CM45" s="279"/>
      <c r="CN45" s="279"/>
      <c r="CO45" s="279"/>
      <c r="CP45" s="279"/>
      <c r="CQ45" s="279"/>
      <c r="CR45" s="279"/>
      <c r="CS45" s="279"/>
      <c r="CT45" s="279"/>
      <c r="CU45" s="279"/>
      <c r="CV45" s="279"/>
      <c r="CW45" s="279"/>
      <c r="CX45" s="279"/>
      <c r="CY45" s="279"/>
      <c r="CZ45" s="279"/>
      <c r="DA45" s="279"/>
      <c r="DB45" s="279"/>
      <c r="DC45" s="279"/>
      <c r="DD45" s="279"/>
      <c r="DE45" s="279"/>
      <c r="DF45" s="279"/>
      <c r="DG45" s="279"/>
      <c r="DH45" s="279"/>
      <c r="DI45" s="279"/>
      <c r="DJ45" s="279"/>
      <c r="DK45" s="279"/>
      <c r="DL45" s="279"/>
      <c r="DM45" s="279"/>
      <c r="DN45" s="279"/>
      <c r="DO45" s="279"/>
      <c r="DP45" s="279"/>
      <c r="DQ45" s="279"/>
      <c r="DR45" s="279"/>
      <c r="DS45" s="279"/>
      <c r="DT45" s="279"/>
      <c r="DU45" s="279"/>
      <c r="DV45" s="279"/>
      <c r="DW45" s="279"/>
      <c r="DX45" s="279"/>
      <c r="DY45" s="279"/>
      <c r="DZ45" s="279"/>
      <c r="EA45" s="279"/>
      <c r="EB45" s="279"/>
      <c r="EC45" s="279"/>
      <c r="ED45" s="279"/>
      <c r="EE45" s="279"/>
      <c r="EF45" s="279"/>
      <c r="EG45" s="279"/>
      <c r="EH45" s="279"/>
      <c r="EI45" s="279"/>
      <c r="EJ45" s="279"/>
      <c r="EK45" s="279"/>
      <c r="EL45" s="279"/>
      <c r="EM45" s="279"/>
      <c r="EN45" s="279"/>
      <c r="EO45" s="279"/>
      <c r="EP45" s="279"/>
      <c r="EQ45" s="279"/>
      <c r="ER45" s="279"/>
      <c r="ES45" s="279"/>
      <c r="ET45" s="279"/>
      <c r="EU45" s="279"/>
      <c r="EV45" s="279"/>
      <c r="EW45" s="279"/>
      <c r="EX45" s="279"/>
      <c r="EY45" s="279"/>
      <c r="EZ45" s="279"/>
      <c r="FA45" s="279"/>
      <c r="FB45" s="279"/>
      <c r="FC45" s="279"/>
      <c r="FD45" s="279"/>
      <c r="FE45" s="279"/>
      <c r="FF45" s="279"/>
      <c r="FG45" s="279"/>
      <c r="FH45" s="279"/>
      <c r="FI45" s="279"/>
      <c r="FJ45" s="279"/>
      <c r="FK45" s="279"/>
      <c r="FL45" s="279"/>
      <c r="FM45" s="279"/>
      <c r="FN45" s="279"/>
      <c r="FO45" s="279"/>
      <c r="FP45" s="279"/>
      <c r="FQ45" s="279"/>
      <c r="FR45" s="279"/>
      <c r="FS45" s="279"/>
      <c r="FT45" s="279"/>
      <c r="FU45" s="279"/>
      <c r="FV45" s="279"/>
      <c r="FW45" s="279"/>
      <c r="FX45" s="279"/>
      <c r="FY45" s="279"/>
      <c r="FZ45" s="279"/>
      <c r="GA45" s="279"/>
      <c r="GB45" s="279"/>
      <c r="GC45" s="279"/>
      <c r="GD45" s="279"/>
      <c r="GE45" s="279"/>
      <c r="GF45" s="279"/>
      <c r="GG45" s="279"/>
      <c r="GH45" s="279"/>
      <c r="GI45" s="279"/>
      <c r="GJ45" s="279"/>
      <c r="GK45" s="279"/>
      <c r="GL45" s="279"/>
      <c r="GM45" s="279"/>
      <c r="GN45" s="279"/>
      <c r="GO45" s="279"/>
      <c r="GP45" s="279"/>
      <c r="GQ45" s="279"/>
      <c r="GR45" s="279"/>
      <c r="GS45" s="279"/>
      <c r="GT45" s="279"/>
      <c r="GU45" s="279"/>
      <c r="GV45" s="279"/>
      <c r="GW45" s="279"/>
      <c r="GX45" s="279"/>
      <c r="GY45" s="279"/>
      <c r="GZ45" s="279"/>
      <c r="HA45" s="279"/>
      <c r="HB45" s="279"/>
      <c r="HC45" s="279"/>
      <c r="HD45" s="279"/>
      <c r="HE45" s="279"/>
      <c r="HF45" s="279"/>
      <c r="HG45" s="279"/>
      <c r="HH45" s="279"/>
      <c r="HI45" s="279"/>
      <c r="HJ45" s="279"/>
      <c r="HK45" s="279"/>
      <c r="HL45" s="279"/>
      <c r="HM45" s="279"/>
      <c r="HN45" s="279"/>
      <c r="HO45" s="279"/>
      <c r="HP45" s="279"/>
      <c r="HQ45" s="279"/>
      <c r="HR45" s="279"/>
      <c r="HS45" s="279"/>
      <c r="HT45" s="279"/>
      <c r="HU45" s="279"/>
      <c r="HV45" s="279"/>
      <c r="HW45" s="279"/>
      <c r="HX45" s="279"/>
      <c r="HY45" s="279"/>
      <c r="HZ45" s="279"/>
      <c r="IA45" s="279"/>
      <c r="IB45" s="279"/>
      <c r="IC45" s="279"/>
      <c r="ID45" s="279"/>
      <c r="IE45" s="279"/>
      <c r="IF45" s="279"/>
      <c r="IG45" s="279"/>
      <c r="IH45" s="279"/>
      <c r="II45" s="279"/>
      <c r="IJ45" s="279"/>
      <c r="IK45" s="279"/>
      <c r="IL45" s="279"/>
      <c r="IM45" s="279"/>
      <c r="IN45" s="279"/>
      <c r="IO45" s="279"/>
      <c r="IP45" s="279"/>
      <c r="IQ45" s="279"/>
      <c r="IR45" s="279"/>
      <c r="IS45" s="279"/>
      <c r="IT45" s="279"/>
      <c r="IU45" s="279"/>
      <c r="IV45" s="279"/>
      <c r="IW45" s="279"/>
    </row>
    <row r="46" customFormat="false" ht="6.95" hidden="false" customHeight="true" outlineLevel="0" collapsed="false">
      <c r="A46" s="289"/>
      <c r="B46" s="289"/>
      <c r="C46" s="289"/>
      <c r="D46" s="290"/>
      <c r="E46" s="289"/>
      <c r="F46" s="290"/>
      <c r="G46" s="289"/>
      <c r="H46" s="290"/>
      <c r="I46" s="289"/>
      <c r="J46" s="290"/>
      <c r="K46" s="289"/>
      <c r="L46" s="290"/>
      <c r="M46" s="289"/>
      <c r="N46" s="290"/>
      <c r="O46" s="289"/>
    </row>
    <row r="47" customFormat="false" ht="6.95" hidden="false" customHeight="true" outlineLevel="0" collapsed="false">
      <c r="A47" s="289"/>
      <c r="B47" s="289"/>
      <c r="C47" s="289"/>
      <c r="D47" s="290"/>
      <c r="E47" s="289"/>
      <c r="F47" s="290"/>
      <c r="G47" s="289"/>
      <c r="H47" s="290"/>
      <c r="I47" s="289"/>
      <c r="J47" s="290"/>
      <c r="K47" s="289"/>
      <c r="L47" s="290"/>
      <c r="M47" s="289"/>
      <c r="N47" s="290"/>
      <c r="O47" s="289"/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3.99"/>
    <col collapsed="false" customWidth="true" hidden="false" outlineLevel="0" max="4" min="4" style="28" width="2.62"/>
    <col collapsed="false" customWidth="true" hidden="false" outlineLevel="0" max="5" min="5" style="28" width="18.24"/>
    <col collapsed="false" customWidth="true" hidden="false" outlineLevel="0" max="6" min="6" style="28" width="1.62"/>
    <col collapsed="false" customWidth="true" hidden="false" outlineLevel="0" max="7" min="7" style="28" width="17.24"/>
    <col collapsed="false" customWidth="true" hidden="false" outlineLevel="0" max="8" min="8" style="28" width="1.62"/>
    <col collapsed="false" customWidth="true" hidden="false" outlineLevel="0" max="9" min="9" style="28" width="18.62"/>
    <col collapsed="false" customWidth="true" hidden="false" outlineLevel="0" max="10" min="10" style="28" width="1.62"/>
    <col collapsed="false" customWidth="true" hidden="false" outlineLevel="0" max="11" min="11" style="28" width="19.99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false" hidden="false" outlineLevel="0" max="257" min="15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tr">
        <f aca="false">'E1.XLS '!A2</f>
        <v>COMPANY # 1473</v>
      </c>
      <c r="C2" s="31"/>
    </row>
    <row r="3" customFormat="false" ht="15" hidden="false" customHeight="true" outlineLevel="0" collapsed="false">
      <c r="A3" s="30" t="str">
        <f aca="false">'E1.XLS '!A3</f>
        <v>COMPANY NAME  Bentley Engineering &amp; Architecture</v>
      </c>
      <c r="C3" s="31"/>
    </row>
    <row r="4" customFormat="false" ht="15" hidden="false" customHeight="true" outlineLevel="0" collapsed="false">
      <c r="A4" s="29" t="s">
        <v>244</v>
      </c>
    </row>
    <row r="5" customFormat="false" ht="15" hidden="false" customHeight="true" outlineLevel="0" collapsed="false">
      <c r="A5" s="5" t="s">
        <v>31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Karen Ballesteros</v>
      </c>
      <c r="M7" s="32" t="str">
        <f aca="false">A2</f>
        <v>COMPANY # 1473</v>
      </c>
    </row>
    <row r="8" customFormat="false" ht="15" hidden="false" customHeight="true" outlineLevel="0" collapsed="false">
      <c r="A8" s="29" t="str">
        <f aca="false">'E1.XLS '!A8</f>
        <v>EXTENSION:  925-543-3738</v>
      </c>
      <c r="M8" s="33" t="s">
        <v>245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40" t="s">
        <v>58</v>
      </c>
      <c r="H10" s="39"/>
      <c r="I10" s="41"/>
      <c r="J10" s="39"/>
      <c r="K10" s="39"/>
      <c r="L10" s="39"/>
      <c r="M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246</v>
      </c>
      <c r="D11" s="39"/>
      <c r="E11" s="41" t="s">
        <v>16</v>
      </c>
      <c r="F11" s="39"/>
      <c r="G11" s="40" t="s">
        <v>247</v>
      </c>
      <c r="H11" s="39"/>
      <c r="I11" s="138" t="s">
        <v>10</v>
      </c>
      <c r="J11" s="138"/>
      <c r="K11" s="138"/>
      <c r="L11" s="44"/>
      <c r="M11" s="45" t="s">
        <v>16</v>
      </c>
    </row>
    <row r="12" customFormat="false" ht="15" hidden="false" customHeight="true" outlineLevel="0" collapsed="false">
      <c r="A12" s="46"/>
      <c r="B12" s="47"/>
      <c r="C12" s="291" t="s">
        <v>248</v>
      </c>
      <c r="D12" s="47"/>
      <c r="E12" s="48" t="s">
        <v>18</v>
      </c>
      <c r="F12" s="47"/>
      <c r="G12" s="139" t="s">
        <v>249</v>
      </c>
      <c r="H12" s="47"/>
      <c r="I12" s="48" t="s">
        <v>58</v>
      </c>
      <c r="J12" s="47"/>
      <c r="K12" s="139" t="s">
        <v>100</v>
      </c>
      <c r="L12" s="47"/>
      <c r="M12" s="49" t="s">
        <v>18</v>
      </c>
    </row>
    <row r="13" customFormat="false" ht="15" hidden="false" customHeight="true" outlineLevel="0" collapsed="false">
      <c r="A13" s="2" t="s">
        <v>19</v>
      </c>
      <c r="B13" s="39"/>
      <c r="C13" s="292"/>
      <c r="D13" s="39"/>
      <c r="E13" s="41"/>
      <c r="F13" s="39"/>
      <c r="G13" s="40"/>
      <c r="H13" s="39"/>
      <c r="I13" s="41"/>
      <c r="J13" s="39"/>
      <c r="K13" s="40"/>
      <c r="L13" s="39"/>
      <c r="M13" s="41"/>
    </row>
    <row r="14" customFormat="false" ht="15" hidden="false" customHeight="true" outlineLevel="0" collapsed="false">
      <c r="A14" s="2" t="s">
        <v>20</v>
      </c>
      <c r="B14" s="39"/>
      <c r="C14" s="292"/>
      <c r="D14" s="39"/>
      <c r="E14" s="41"/>
      <c r="F14" s="39"/>
      <c r="G14" s="40"/>
      <c r="H14" s="39"/>
      <c r="I14" s="41"/>
      <c r="J14" s="39"/>
      <c r="K14" s="40"/>
      <c r="L14" s="39"/>
      <c r="M14" s="41"/>
    </row>
    <row r="15" customFormat="false" ht="24.95" hidden="false" customHeight="true" outlineLevel="0" collapsed="false">
      <c r="A15" s="50"/>
      <c r="C15" s="50"/>
      <c r="E15" s="50"/>
      <c r="F15" s="51"/>
      <c r="G15" s="50"/>
      <c r="H15" s="51"/>
      <c r="I15" s="50"/>
      <c r="J15" s="51"/>
      <c r="K15" s="50"/>
      <c r="L15" s="51"/>
      <c r="M15" s="50" t="n">
        <f aca="false">SUM(E15:I15)</f>
        <v>0</v>
      </c>
    </row>
    <row r="16" customFormat="false" ht="24.95" hidden="false" customHeight="true" outlineLevel="0" collapsed="false">
      <c r="A16" s="50"/>
      <c r="C16" s="50"/>
      <c r="E16" s="50"/>
      <c r="F16" s="51"/>
      <c r="G16" s="50"/>
      <c r="H16" s="51"/>
      <c r="I16" s="50"/>
      <c r="J16" s="51"/>
      <c r="K16" s="50"/>
      <c r="L16" s="51"/>
      <c r="M16" s="50" t="n">
        <f aca="false">SUM(E16:I16)</f>
        <v>0</v>
      </c>
    </row>
    <row r="17" customFormat="false" ht="24.95" hidden="false" customHeight="true" outlineLevel="0" collapsed="false">
      <c r="A17" s="50"/>
      <c r="C17" s="50"/>
      <c r="E17" s="50"/>
      <c r="F17" s="51"/>
      <c r="G17" s="50"/>
      <c r="H17" s="51"/>
      <c r="I17" s="50"/>
      <c r="J17" s="51"/>
      <c r="K17" s="50"/>
      <c r="L17" s="51"/>
      <c r="M17" s="50" t="n">
        <f aca="false">SUM(E17:I17)</f>
        <v>0</v>
      </c>
    </row>
    <row r="18" customFormat="false" ht="24.95" hidden="false" customHeight="true" outlineLevel="0" collapsed="false">
      <c r="A18" s="50"/>
      <c r="C18" s="50"/>
      <c r="E18" s="50"/>
      <c r="F18" s="51"/>
      <c r="G18" s="50"/>
      <c r="H18" s="51"/>
      <c r="I18" s="50"/>
      <c r="J18" s="51"/>
      <c r="K18" s="50"/>
      <c r="L18" s="51"/>
      <c r="M18" s="50" t="n">
        <f aca="false">SUM(E18:I18)</f>
        <v>0</v>
      </c>
    </row>
    <row r="19" customFormat="false" ht="24.95" hidden="false" customHeight="true" outlineLevel="0" collapsed="false">
      <c r="A19" s="50"/>
      <c r="C19" s="50"/>
      <c r="E19" s="50"/>
      <c r="F19" s="51"/>
      <c r="G19" s="50"/>
      <c r="H19" s="51"/>
      <c r="I19" s="50"/>
      <c r="J19" s="51"/>
      <c r="K19" s="50"/>
      <c r="L19" s="51"/>
      <c r="M19" s="50" t="n">
        <f aca="false">SUM(E19:I19)</f>
        <v>0</v>
      </c>
    </row>
    <row r="20" customFormat="false" ht="24.95" hidden="false" customHeight="true" outlineLevel="0" collapsed="false">
      <c r="A20" s="50"/>
      <c r="C20" s="50"/>
      <c r="E20" s="50"/>
      <c r="F20" s="51"/>
      <c r="G20" s="50"/>
      <c r="H20" s="51"/>
      <c r="I20" s="50"/>
      <c r="J20" s="51"/>
      <c r="K20" s="50"/>
      <c r="L20" s="51"/>
      <c r="M20" s="50" t="n">
        <f aca="false">SUM(E20:I20)</f>
        <v>0</v>
      </c>
    </row>
    <row r="21" customFormat="false" ht="24.95" hidden="false" customHeight="true" outlineLevel="0" collapsed="false">
      <c r="A21" s="50"/>
      <c r="C21" s="50"/>
      <c r="E21" s="50"/>
      <c r="F21" s="51"/>
      <c r="G21" s="50"/>
      <c r="H21" s="51"/>
      <c r="I21" s="50"/>
      <c r="J21" s="51"/>
      <c r="K21" s="50"/>
      <c r="L21" s="51"/>
      <c r="M21" s="50" t="n">
        <f aca="false">SUM(E21:I21)</f>
        <v>0</v>
      </c>
    </row>
    <row r="22" customFormat="false" ht="24.95" hidden="false" customHeight="true" outlineLevel="0" collapsed="false">
      <c r="A22" s="50"/>
      <c r="C22" s="50"/>
      <c r="E22" s="50"/>
      <c r="F22" s="51"/>
      <c r="G22" s="50"/>
      <c r="H22" s="51"/>
      <c r="I22" s="50"/>
      <c r="J22" s="51"/>
      <c r="K22" s="50"/>
      <c r="L22" s="51"/>
      <c r="M22" s="50" t="n">
        <f aca="false">SUM(E22:I22)</f>
        <v>0</v>
      </c>
    </row>
    <row r="23" customFormat="false" ht="24.95" hidden="false" customHeight="true" outlineLevel="0" collapsed="false">
      <c r="A23" s="50"/>
      <c r="C23" s="50"/>
      <c r="E23" s="50"/>
      <c r="F23" s="51"/>
      <c r="G23" s="50"/>
      <c r="H23" s="51"/>
      <c r="I23" s="50"/>
      <c r="J23" s="51"/>
      <c r="K23" s="50"/>
      <c r="L23" s="51"/>
      <c r="M23" s="50" t="n">
        <f aca="false">SUM(E23:I23)</f>
        <v>0</v>
      </c>
    </row>
    <row r="24" customFormat="false" ht="24.95" hidden="false" customHeight="true" outlineLevel="0" collapsed="false">
      <c r="A24" s="50"/>
      <c r="C24" s="50"/>
      <c r="E24" s="50"/>
      <c r="F24" s="51"/>
      <c r="G24" s="50"/>
      <c r="H24" s="51"/>
      <c r="I24" s="50"/>
      <c r="J24" s="51"/>
      <c r="K24" s="50"/>
      <c r="L24" s="51"/>
      <c r="M24" s="50" t="n">
        <f aca="false">SUM(E24:I24)</f>
        <v>0</v>
      </c>
    </row>
    <row r="25" customFormat="false" ht="24.95" hidden="false" customHeight="true" outlineLevel="0" collapsed="false">
      <c r="A25" s="50"/>
      <c r="C25" s="50"/>
      <c r="E25" s="50"/>
      <c r="F25" s="51"/>
      <c r="G25" s="50"/>
      <c r="H25" s="51"/>
      <c r="I25" s="50"/>
      <c r="J25" s="51"/>
      <c r="K25" s="50"/>
      <c r="L25" s="51"/>
      <c r="M25" s="50" t="n">
        <f aca="false">SUM(E25:I25)</f>
        <v>0</v>
      </c>
    </row>
    <row r="26" customFormat="false" ht="24.95" hidden="false" customHeight="true" outlineLevel="0" collapsed="false">
      <c r="A26" s="50"/>
      <c r="C26" s="50"/>
      <c r="E26" s="50"/>
      <c r="F26" s="51"/>
      <c r="G26" s="50"/>
      <c r="H26" s="51"/>
      <c r="I26" s="50"/>
      <c r="J26" s="51"/>
      <c r="K26" s="50"/>
      <c r="L26" s="51"/>
      <c r="M26" s="50" t="n">
        <f aca="false">SUM(E26:I26)</f>
        <v>0</v>
      </c>
    </row>
    <row r="27" customFormat="false" ht="24.95" hidden="false" customHeight="true" outlineLevel="0" collapsed="false">
      <c r="A27" s="50"/>
      <c r="C27" s="50"/>
      <c r="E27" s="50"/>
      <c r="F27" s="51"/>
      <c r="G27" s="50"/>
      <c r="H27" s="51"/>
      <c r="I27" s="50"/>
      <c r="J27" s="51"/>
      <c r="K27" s="50"/>
      <c r="L27" s="51"/>
      <c r="M27" s="50" t="n">
        <f aca="false">SUM(E27:I27)</f>
        <v>0</v>
      </c>
    </row>
    <row r="28" customFormat="false" ht="24.95" hidden="false" customHeight="true" outlineLevel="0" collapsed="false">
      <c r="A28" s="50"/>
      <c r="C28" s="50"/>
      <c r="E28" s="50"/>
      <c r="F28" s="51"/>
      <c r="G28" s="50"/>
      <c r="H28" s="51"/>
      <c r="I28" s="50"/>
      <c r="J28" s="51"/>
      <c r="K28" s="50"/>
      <c r="L28" s="51"/>
      <c r="M28" s="50" t="n">
        <f aca="false">SUM(E28:I28)</f>
        <v>0</v>
      </c>
    </row>
    <row r="29" customFormat="false" ht="24.95" hidden="false" customHeight="true" outlineLevel="0" collapsed="false">
      <c r="A29" s="50"/>
      <c r="C29" s="50"/>
      <c r="E29" s="50"/>
      <c r="F29" s="51"/>
      <c r="G29" s="50"/>
      <c r="H29" s="51"/>
      <c r="I29" s="50"/>
      <c r="J29" s="51"/>
      <c r="K29" s="50"/>
      <c r="L29" s="51"/>
      <c r="M29" s="50" t="n">
        <f aca="false">SUM(E29:I29)</f>
        <v>0</v>
      </c>
    </row>
    <row r="30" customFormat="false" ht="24.95" hidden="false" customHeight="true" outlineLevel="0" collapsed="false">
      <c r="A30" s="50"/>
      <c r="C30" s="50"/>
      <c r="E30" s="50"/>
      <c r="F30" s="51"/>
      <c r="G30" s="50"/>
      <c r="H30" s="51"/>
      <c r="I30" s="50"/>
      <c r="J30" s="51"/>
      <c r="K30" s="50"/>
      <c r="L30" s="51"/>
      <c r="M30" s="50" t="n">
        <f aca="false">SUM(E30:I30)</f>
        <v>0</v>
      </c>
    </row>
    <row r="31" customFormat="false" ht="24.95" hidden="false" customHeight="true" outlineLevel="0" collapsed="false">
      <c r="A31" s="50"/>
      <c r="C31" s="50"/>
      <c r="E31" s="50"/>
      <c r="F31" s="51"/>
      <c r="G31" s="50"/>
      <c r="H31" s="51"/>
      <c r="I31" s="50"/>
      <c r="J31" s="51"/>
      <c r="K31" s="50"/>
      <c r="L31" s="51"/>
      <c r="M31" s="50" t="n">
        <f aca="false">SUM(E31:I31)</f>
        <v>0</v>
      </c>
    </row>
    <row r="32" customFormat="false" ht="24.95" hidden="false" customHeight="true" outlineLevel="0" collapsed="false">
      <c r="A32" s="50"/>
      <c r="C32" s="50"/>
      <c r="E32" s="50"/>
      <c r="F32" s="51"/>
      <c r="G32" s="50"/>
      <c r="H32" s="51"/>
      <c r="I32" s="50"/>
      <c r="J32" s="51"/>
      <c r="K32" s="50"/>
      <c r="L32" s="51"/>
      <c r="M32" s="50" t="n">
        <f aca="false">SUM(E32:I32)</f>
        <v>0</v>
      </c>
    </row>
    <row r="33" customFormat="false" ht="24.95" hidden="false" customHeight="true" outlineLevel="0" collapsed="false">
      <c r="A33" s="50"/>
      <c r="C33" s="50"/>
      <c r="E33" s="50"/>
      <c r="F33" s="51"/>
      <c r="G33" s="50"/>
      <c r="H33" s="51"/>
      <c r="I33" s="50"/>
      <c r="J33" s="51"/>
      <c r="K33" s="50"/>
      <c r="L33" s="51"/>
      <c r="M33" s="50" t="n">
        <f aca="false">SUM(E33:I33)</f>
        <v>0</v>
      </c>
    </row>
    <row r="34" customFormat="false" ht="24.95" hidden="false" customHeight="true" outlineLevel="0" collapsed="false">
      <c r="C34" s="32"/>
      <c r="F34" s="51"/>
      <c r="H34" s="51"/>
      <c r="J34" s="51"/>
      <c r="K34" s="51"/>
      <c r="L34" s="51"/>
      <c r="M34" s="32"/>
    </row>
    <row r="35" customFormat="false" ht="24.95" hidden="false" customHeight="true" outlineLevel="0" collapsed="false">
      <c r="A35" s="33" t="s">
        <v>250</v>
      </c>
      <c r="B35" s="32" t="s">
        <v>35</v>
      </c>
      <c r="C35" s="52" t="n">
        <f aca="false">SUM(C15:C33)</f>
        <v>0</v>
      </c>
      <c r="D35" s="32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/>
      <c r="K35" s="51"/>
      <c r="L35" s="51"/>
      <c r="M35" s="52" t="n">
        <f aca="false">SUM(M15:M33)</f>
        <v>0</v>
      </c>
      <c r="N35" s="32" t="s">
        <v>35</v>
      </c>
    </row>
    <row r="36" customFormat="false" ht="24.95" hidden="false" customHeight="true" outlineLevel="0" collapsed="false">
      <c r="A36" s="26" t="s">
        <v>251</v>
      </c>
    </row>
    <row r="37" customFormat="false" ht="15.75" hidden="false" customHeight="true" outlineLevel="0" collapsed="false">
      <c r="A37" s="26"/>
      <c r="M37" s="32" t="str">
        <f aca="false">M7</f>
        <v>COMPANY # 1473</v>
      </c>
    </row>
    <row r="38" customFormat="false" ht="24.95" hidden="false" customHeight="true" outlineLevel="0" collapsed="false">
      <c r="M38" s="53" t="str">
        <f aca="false">M8</f>
        <v>E-15</v>
      </c>
    </row>
    <row r="39" customFormat="false" ht="24.95" hidden="false" customHeight="true" outlineLevel="0" collapsed="false"/>
  </sheetData>
  <mergeCells count="1">
    <mergeCell ref="I11:K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66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4" activeCellId="0" sqref="C24"/>
    </sheetView>
  </sheetViews>
  <sheetFormatPr defaultColWidth="15.4921875" defaultRowHeight="12.75" customHeight="true" zeroHeight="false" outlineLevelRow="0" outlineLevelCol="0"/>
  <cols>
    <col collapsed="false" customWidth="true" hidden="false" outlineLevel="0" max="1" min="1" style="293" width="30.62"/>
    <col collapsed="false" customWidth="true" hidden="false" outlineLevel="0" max="2" min="2" style="294" width="1.62"/>
    <col collapsed="false" customWidth="true" hidden="false" outlineLevel="0" max="3" min="3" style="295" width="8.62"/>
    <col collapsed="false" customWidth="true" hidden="false" outlineLevel="0" max="4" min="4" style="294" width="1.62"/>
    <col collapsed="false" customWidth="true" hidden="false" outlineLevel="0" max="5" min="5" style="293" width="13.62"/>
    <col collapsed="false" customWidth="true" hidden="false" outlineLevel="0" max="6" min="6" style="294" width="1.62"/>
    <col collapsed="false" customWidth="true" hidden="false" outlineLevel="0" max="7" min="7" style="293" width="14.37"/>
    <col collapsed="false" customWidth="true" hidden="false" outlineLevel="0" max="8" min="8" style="294" width="1.62"/>
    <col collapsed="false" customWidth="true" hidden="false" outlineLevel="0" max="9" min="9" style="293" width="13.62"/>
    <col collapsed="false" customWidth="true" hidden="false" outlineLevel="0" max="10" min="10" style="294" width="1.62"/>
    <col collapsed="false" customWidth="true" hidden="false" outlineLevel="0" max="11" min="11" style="294" width="13.62"/>
    <col collapsed="false" customWidth="true" hidden="false" outlineLevel="0" max="12" min="12" style="294" width="1.62"/>
    <col collapsed="false" customWidth="true" hidden="false" outlineLevel="0" max="13" min="13" style="294" width="13.62"/>
    <col collapsed="false" customWidth="true" hidden="false" outlineLevel="0" max="14" min="14" style="294" width="1.62"/>
    <col collapsed="false" customWidth="true" hidden="false" outlineLevel="0" max="15" min="15" style="293" width="13.62"/>
    <col collapsed="false" customWidth="true" hidden="false" outlineLevel="0" max="16" min="16" style="294" width="1.62"/>
    <col collapsed="false" customWidth="true" hidden="false" outlineLevel="0" max="17" min="17" style="293" width="13.62"/>
    <col collapsed="false" customWidth="true" hidden="false" outlineLevel="0" max="18" min="18" style="294" width="1.62"/>
    <col collapsed="false" customWidth="true" hidden="false" outlineLevel="0" max="19" min="19" style="293" width="13.62"/>
    <col collapsed="false" customWidth="true" hidden="false" outlineLevel="0" max="20" min="20" style="294" width="1.62"/>
    <col collapsed="false" customWidth="true" hidden="false" outlineLevel="0" max="21" min="21" style="294" width="8.62"/>
    <col collapsed="false" customWidth="true" hidden="false" outlineLevel="0" max="22" min="22" style="294" width="1.62"/>
    <col collapsed="false" customWidth="false" hidden="false" outlineLevel="0" max="23" min="23" style="293" width="15.49"/>
    <col collapsed="false" customWidth="true" hidden="false" outlineLevel="0" max="24" min="24" style="294" width="1.62"/>
    <col collapsed="false" customWidth="true" hidden="false" outlineLevel="0" max="25" min="25" style="293" width="20.62"/>
    <col collapsed="false" customWidth="false" hidden="false" outlineLevel="0" max="257" min="26" style="293" width="15.49"/>
  </cols>
  <sheetData>
    <row r="1" customFormat="false" ht="12.75" hidden="false" customHeight="false" outlineLevel="0" collapsed="false">
      <c r="A1" s="296" t="s">
        <v>0</v>
      </c>
      <c r="C1" s="297"/>
      <c r="E1" s="298"/>
      <c r="G1" s="298"/>
      <c r="I1" s="298"/>
      <c r="O1" s="298"/>
      <c r="Q1" s="298"/>
      <c r="S1" s="298"/>
      <c r="W1" s="298"/>
      <c r="Y1" s="298"/>
    </row>
    <row r="2" customFormat="false" ht="12.75" hidden="false" customHeight="false" outlineLevel="0" collapsed="false">
      <c r="A2" s="30" t="str">
        <f aca="false">'E1.XLS '!A2</f>
        <v>COMPANY # 1473</v>
      </c>
      <c r="C2" s="297"/>
      <c r="E2" s="299"/>
      <c r="G2" s="298"/>
      <c r="I2" s="298"/>
      <c r="O2" s="298"/>
      <c r="Q2" s="298"/>
      <c r="S2" s="298"/>
      <c r="W2" s="298"/>
      <c r="Y2" s="298"/>
    </row>
    <row r="3" customFormat="false" ht="12.75" hidden="false" customHeight="false" outlineLevel="0" collapsed="false">
      <c r="A3" s="30" t="str">
        <f aca="false">'E1.XLS '!A3</f>
        <v>COMPANY NAME  Bentley Engineering &amp; Architecture</v>
      </c>
      <c r="C3" s="297"/>
      <c r="E3" s="299"/>
      <c r="G3" s="298"/>
      <c r="I3" s="298"/>
      <c r="O3" s="298"/>
      <c r="Q3" s="298"/>
      <c r="S3" s="298"/>
      <c r="W3" s="298"/>
      <c r="Y3" s="298"/>
    </row>
    <row r="4" customFormat="false" ht="12.75" hidden="false" customHeight="false" outlineLevel="0" collapsed="false">
      <c r="A4" s="296" t="s">
        <v>252</v>
      </c>
      <c r="C4" s="297"/>
      <c r="E4" s="298"/>
      <c r="G4" s="298"/>
      <c r="I4" s="298"/>
      <c r="O4" s="298"/>
      <c r="Q4" s="298"/>
      <c r="S4" s="298"/>
      <c r="W4" s="298"/>
      <c r="Y4" s="298"/>
    </row>
    <row r="5" customFormat="false" ht="12.75" hidden="false" customHeight="false" outlineLevel="0" collapsed="false">
      <c r="A5" s="5" t="s">
        <v>31</v>
      </c>
      <c r="C5" s="297"/>
      <c r="E5" s="298"/>
      <c r="G5" s="298"/>
      <c r="I5" s="298"/>
      <c r="O5" s="298"/>
      <c r="Q5" s="298"/>
      <c r="S5" s="298"/>
      <c r="W5" s="298"/>
      <c r="Y5" s="298"/>
    </row>
    <row r="7" customFormat="false" ht="12.75" hidden="false" customHeight="false" outlineLevel="0" collapsed="false">
      <c r="A7" s="30" t="str">
        <f aca="false">'E1.XLS '!A7</f>
        <v>PREPARED BY: Karen Ballesteros</v>
      </c>
      <c r="C7" s="300"/>
      <c r="D7" s="301"/>
      <c r="E7" s="294"/>
      <c r="G7" s="298"/>
      <c r="I7" s="298"/>
      <c r="O7" s="298"/>
      <c r="Q7" s="298"/>
      <c r="S7" s="298"/>
      <c r="W7" s="298"/>
      <c r="Y7" s="298"/>
    </row>
    <row r="8" customFormat="false" ht="12.75" hidden="false" customHeight="false" outlineLevel="0" collapsed="false">
      <c r="A8" s="29" t="str">
        <f aca="false">'E1.XLS '!A8</f>
        <v>EXTENSION:  925-543-3738</v>
      </c>
    </row>
    <row r="9" customFormat="false" ht="12.75" hidden="false" customHeight="false" outlineLevel="0" collapsed="false">
      <c r="A9" s="302"/>
    </row>
    <row r="10" customFormat="false" ht="12.75" hidden="false" customHeight="false" outlineLevel="0" collapsed="false">
      <c r="A10" s="303" t="s">
        <v>253</v>
      </c>
      <c r="C10" s="297"/>
      <c r="E10" s="298"/>
      <c r="G10" s="298"/>
      <c r="I10" s="298"/>
      <c r="O10" s="298"/>
      <c r="Q10" s="298"/>
      <c r="S10" s="298"/>
      <c r="W10" s="298"/>
      <c r="Y10" s="298"/>
    </row>
    <row r="11" customFormat="false" ht="12.75" hidden="false" customHeight="false" outlineLevel="0" collapsed="false">
      <c r="A11" s="304"/>
    </row>
    <row r="12" customFormat="false" ht="12.75" hidden="false" customHeight="false" outlineLevel="0" collapsed="false">
      <c r="A12" s="303" t="s">
        <v>254</v>
      </c>
      <c r="C12" s="297"/>
      <c r="E12" s="298"/>
      <c r="G12" s="298"/>
      <c r="I12" s="298"/>
      <c r="O12" s="298"/>
      <c r="Q12" s="298"/>
      <c r="S12" s="298"/>
      <c r="W12" s="305" t="str">
        <f aca="false">A2</f>
        <v>COMPANY # 1473</v>
      </c>
      <c r="Y12" s="294"/>
    </row>
    <row r="13" customFormat="false" ht="13.5" hidden="false" customHeight="false" outlineLevel="0" collapsed="false">
      <c r="A13" s="298"/>
      <c r="C13" s="297"/>
      <c r="E13" s="298"/>
      <c r="G13" s="298"/>
      <c r="I13" s="298"/>
      <c r="O13" s="298"/>
      <c r="Q13" s="298"/>
      <c r="S13" s="298"/>
      <c r="W13" s="303" t="s">
        <v>255</v>
      </c>
      <c r="Y13" s="294"/>
    </row>
    <row r="14" customFormat="false" ht="14.25" hidden="false" customHeight="false" outlineLevel="0" collapsed="false">
      <c r="A14" s="306"/>
      <c r="B14" s="307"/>
      <c r="C14" s="308"/>
      <c r="D14" s="307"/>
      <c r="E14" s="309" t="s">
        <v>133</v>
      </c>
      <c r="F14" s="310" t="s">
        <v>256</v>
      </c>
      <c r="G14" s="309" t="s">
        <v>134</v>
      </c>
      <c r="H14" s="311" t="s">
        <v>256</v>
      </c>
      <c r="I14" s="309" t="s">
        <v>257</v>
      </c>
      <c r="J14" s="312"/>
      <c r="K14" s="312"/>
      <c r="L14" s="311" t="s">
        <v>256</v>
      </c>
      <c r="M14" s="312" t="s">
        <v>258</v>
      </c>
      <c r="N14" s="310" t="s">
        <v>256</v>
      </c>
      <c r="O14" s="309" t="s">
        <v>259</v>
      </c>
      <c r="P14" s="311" t="s">
        <v>256</v>
      </c>
      <c r="Q14" s="313" t="s">
        <v>260</v>
      </c>
      <c r="R14" s="311" t="s">
        <v>256</v>
      </c>
      <c r="S14" s="313" t="s">
        <v>261</v>
      </c>
      <c r="T14" s="307"/>
      <c r="U14" s="307"/>
      <c r="V14" s="311" t="s">
        <v>262</v>
      </c>
      <c r="W14" s="313"/>
      <c r="X14" s="307"/>
      <c r="Y14" s="314"/>
    </row>
    <row r="15" customFormat="false" ht="13.5" hidden="false" customHeight="false" outlineLevel="0" collapsed="false">
      <c r="A15" s="306"/>
      <c r="B15" s="307"/>
      <c r="C15" s="308"/>
      <c r="D15" s="307"/>
      <c r="E15" s="309" t="s">
        <v>263</v>
      </c>
      <c r="F15" s="309"/>
      <c r="G15" s="309"/>
      <c r="H15" s="307"/>
      <c r="I15" s="309" t="s">
        <v>264</v>
      </c>
      <c r="J15" s="309"/>
      <c r="K15" s="309"/>
      <c r="L15" s="309"/>
      <c r="M15" s="309"/>
      <c r="N15" s="309"/>
      <c r="O15" s="309"/>
      <c r="P15" s="307"/>
      <c r="Q15" s="315"/>
      <c r="R15" s="307"/>
      <c r="S15" s="309" t="s">
        <v>265</v>
      </c>
      <c r="T15" s="309"/>
      <c r="U15" s="309"/>
      <c r="V15" s="307"/>
      <c r="W15" s="313" t="s">
        <v>266</v>
      </c>
      <c r="X15" s="307"/>
      <c r="Y15" s="314"/>
    </row>
    <row r="16" customFormat="false" ht="12.75" hidden="false" customHeight="false" outlineLevel="0" collapsed="false">
      <c r="A16" s="316"/>
      <c r="B16" s="317"/>
      <c r="C16" s="318" t="s">
        <v>210</v>
      </c>
      <c r="D16" s="317"/>
      <c r="E16" s="319"/>
      <c r="F16" s="317"/>
      <c r="G16" s="320" t="s">
        <v>267</v>
      </c>
      <c r="H16" s="317"/>
      <c r="I16" s="321" t="s">
        <v>268</v>
      </c>
      <c r="J16" s="321"/>
      <c r="K16" s="321"/>
      <c r="L16" s="317"/>
      <c r="M16" s="317"/>
      <c r="N16" s="317"/>
      <c r="O16" s="320" t="s">
        <v>143</v>
      </c>
      <c r="P16" s="317"/>
      <c r="Q16" s="320" t="s">
        <v>269</v>
      </c>
      <c r="R16" s="317"/>
      <c r="S16" s="320" t="s">
        <v>58</v>
      </c>
      <c r="T16" s="317"/>
      <c r="U16" s="320" t="s">
        <v>205</v>
      </c>
      <c r="V16" s="317"/>
      <c r="W16" s="320" t="s">
        <v>53</v>
      </c>
      <c r="X16" s="317"/>
      <c r="Y16" s="322"/>
    </row>
    <row r="17" customFormat="false" ht="13.5" hidden="false" customHeight="false" outlineLevel="0" collapsed="false">
      <c r="A17" s="323" t="s">
        <v>270</v>
      </c>
      <c r="B17" s="324"/>
      <c r="C17" s="325" t="s">
        <v>271</v>
      </c>
      <c r="D17" s="324"/>
      <c r="E17" s="326" t="s">
        <v>272</v>
      </c>
      <c r="F17" s="327" t="s">
        <v>256</v>
      </c>
      <c r="G17" s="326" t="s">
        <v>273</v>
      </c>
      <c r="H17" s="328" t="s">
        <v>256</v>
      </c>
      <c r="I17" s="326" t="s">
        <v>58</v>
      </c>
      <c r="J17" s="324"/>
      <c r="K17" s="329" t="s">
        <v>274</v>
      </c>
      <c r="L17" s="328" t="s">
        <v>256</v>
      </c>
      <c r="M17" s="326" t="s">
        <v>275</v>
      </c>
      <c r="N17" s="330" t="s">
        <v>256</v>
      </c>
      <c r="O17" s="326" t="s">
        <v>276</v>
      </c>
      <c r="P17" s="330" t="s">
        <v>256</v>
      </c>
      <c r="Q17" s="326" t="s">
        <v>277</v>
      </c>
      <c r="R17" s="327" t="s">
        <v>256</v>
      </c>
      <c r="S17" s="326" t="s">
        <v>214</v>
      </c>
      <c r="T17" s="324"/>
      <c r="U17" s="326" t="s">
        <v>278</v>
      </c>
      <c r="V17" s="330" t="s">
        <v>262</v>
      </c>
      <c r="W17" s="326" t="s">
        <v>279</v>
      </c>
      <c r="X17" s="324"/>
      <c r="Y17" s="331" t="s">
        <v>59</v>
      </c>
    </row>
    <row r="18" customFormat="false" ht="13.5" hidden="false" customHeight="false" outlineLevel="0" collapsed="false">
      <c r="A18" s="332"/>
      <c r="C18" s="333"/>
      <c r="E18" s="332"/>
      <c r="G18" s="332"/>
      <c r="I18" s="332"/>
      <c r="O18" s="332"/>
      <c r="Q18" s="332"/>
      <c r="S18" s="332"/>
      <c r="W18" s="332"/>
      <c r="Y18" s="332"/>
    </row>
    <row r="19" customFormat="false" ht="12.75" hidden="false" customHeight="false" outlineLevel="0" collapsed="false">
      <c r="A19" s="334" t="s">
        <v>280</v>
      </c>
      <c r="C19" s="335"/>
      <c r="E19" s="298"/>
      <c r="G19" s="298"/>
      <c r="I19" s="298"/>
      <c r="O19" s="298"/>
      <c r="Q19" s="298"/>
      <c r="S19" s="298"/>
      <c r="W19" s="298"/>
      <c r="Y19" s="298"/>
    </row>
    <row r="20" customFormat="false" ht="12.75" hidden="false" customHeight="false" outlineLevel="0" collapsed="false">
      <c r="A20" s="334" t="s">
        <v>281</v>
      </c>
      <c r="C20" s="335"/>
      <c r="E20" s="298"/>
      <c r="G20" s="299"/>
      <c r="I20" s="299"/>
      <c r="O20" s="299"/>
      <c r="Q20" s="299"/>
      <c r="S20" s="299"/>
      <c r="W20" s="298"/>
      <c r="Y20" s="298"/>
    </row>
    <row r="21" customFormat="false" ht="12.75" hidden="false" customHeight="false" outlineLevel="0" collapsed="false">
      <c r="A21" s="299"/>
      <c r="C21" s="335"/>
      <c r="E21" s="298"/>
      <c r="G21" s="299"/>
      <c r="I21" s="299"/>
      <c r="O21" s="299"/>
      <c r="Q21" s="299"/>
      <c r="S21" s="299"/>
      <c r="W21" s="298"/>
      <c r="Y21" s="298"/>
    </row>
    <row r="22" customFormat="false" ht="12.75" hidden="false" customHeight="false" outlineLevel="0" collapsed="false">
      <c r="A22" s="336" t="s">
        <v>282</v>
      </c>
      <c r="C22" s="335"/>
      <c r="E22" s="298"/>
      <c r="G22" s="299"/>
      <c r="I22" s="299"/>
      <c r="O22" s="299"/>
      <c r="Q22" s="299"/>
      <c r="S22" s="299"/>
      <c r="W22" s="298"/>
      <c r="Y22" s="298"/>
    </row>
    <row r="23" customFormat="false" ht="12.75" hidden="false" customHeight="false" outlineLevel="0" collapsed="false">
      <c r="A23" s="299"/>
      <c r="C23" s="335"/>
      <c r="E23" s="298"/>
      <c r="G23" s="299"/>
      <c r="I23" s="299"/>
      <c r="O23" s="299"/>
      <c r="Q23" s="299"/>
      <c r="S23" s="299"/>
      <c r="W23" s="298"/>
      <c r="Y23" s="298"/>
    </row>
    <row r="24" customFormat="false" ht="12.75" hidden="false" customHeight="false" outlineLevel="0" collapsed="false">
      <c r="A24" s="337"/>
      <c r="C24" s="338"/>
      <c r="E24" s="337"/>
      <c r="G24" s="337"/>
      <c r="I24" s="337"/>
      <c r="K24" s="337"/>
      <c r="M24" s="337"/>
      <c r="O24" s="337"/>
      <c r="Q24" s="337"/>
      <c r="S24" s="337"/>
      <c r="U24" s="337"/>
      <c r="W24" s="339" t="n">
        <f aca="false">+E24+G24+I24+M24+O24+Q24+S24</f>
        <v>0</v>
      </c>
      <c r="Y24" s="339"/>
    </row>
    <row r="25" customFormat="false" ht="12.75" hidden="false" customHeight="false" outlineLevel="0" collapsed="false">
      <c r="A25" s="299"/>
      <c r="C25" s="335"/>
      <c r="E25" s="299"/>
      <c r="G25" s="299"/>
      <c r="I25" s="299"/>
      <c r="K25" s="299"/>
      <c r="M25" s="299"/>
      <c r="O25" s="299"/>
      <c r="Q25" s="299"/>
      <c r="S25" s="299"/>
      <c r="U25" s="299"/>
      <c r="W25" s="298"/>
      <c r="Y25" s="298"/>
    </row>
    <row r="26" customFormat="false" ht="12.75" hidden="false" customHeight="false" outlineLevel="0" collapsed="false">
      <c r="A26" s="337"/>
      <c r="C26" s="338"/>
      <c r="E26" s="337"/>
      <c r="G26" s="337"/>
      <c r="I26" s="337"/>
      <c r="K26" s="337"/>
      <c r="M26" s="337"/>
      <c r="O26" s="337"/>
      <c r="Q26" s="337"/>
      <c r="S26" s="337"/>
      <c r="U26" s="337"/>
      <c r="W26" s="339" t="n">
        <f aca="false">+E26+G26+I26+M26+O26+Q26+S26</f>
        <v>0</v>
      </c>
      <c r="Y26" s="339"/>
    </row>
    <row r="27" customFormat="false" ht="12.75" hidden="false" customHeight="false" outlineLevel="0" collapsed="false">
      <c r="A27" s="299"/>
      <c r="C27" s="335"/>
      <c r="E27" s="299"/>
      <c r="G27" s="299"/>
      <c r="I27" s="299"/>
      <c r="K27" s="299"/>
      <c r="M27" s="299"/>
      <c r="O27" s="299"/>
      <c r="Q27" s="299"/>
      <c r="S27" s="299"/>
      <c r="U27" s="299"/>
      <c r="W27" s="298"/>
      <c r="Y27" s="298"/>
    </row>
    <row r="28" customFormat="false" ht="12.75" hidden="false" customHeight="false" outlineLevel="0" collapsed="false">
      <c r="A28" s="337"/>
      <c r="C28" s="338"/>
      <c r="E28" s="337"/>
      <c r="G28" s="337"/>
      <c r="I28" s="337"/>
      <c r="K28" s="337"/>
      <c r="M28" s="337"/>
      <c r="O28" s="337"/>
      <c r="Q28" s="337"/>
      <c r="S28" s="337"/>
      <c r="U28" s="337"/>
      <c r="W28" s="339" t="n">
        <f aca="false">+E28+G28+I28+M28+O28+Q28+S28</f>
        <v>0</v>
      </c>
      <c r="Y28" s="339"/>
    </row>
    <row r="29" customFormat="false" ht="12.75" hidden="false" customHeight="false" outlineLevel="0" collapsed="false">
      <c r="A29" s="340"/>
      <c r="C29" s="341"/>
      <c r="E29" s="340"/>
      <c r="G29" s="340"/>
      <c r="I29" s="340"/>
      <c r="K29" s="340"/>
      <c r="M29" s="340"/>
      <c r="O29" s="340"/>
      <c r="Q29" s="340"/>
      <c r="S29" s="340"/>
      <c r="U29" s="340"/>
      <c r="W29" s="342"/>
      <c r="Y29" s="342"/>
    </row>
    <row r="30" customFormat="false" ht="12.75" hidden="false" customHeight="false" outlineLevel="0" collapsed="false">
      <c r="A30" s="337"/>
      <c r="C30" s="338"/>
      <c r="E30" s="337"/>
      <c r="G30" s="337"/>
      <c r="I30" s="337"/>
      <c r="K30" s="337"/>
      <c r="M30" s="337"/>
      <c r="O30" s="337"/>
      <c r="Q30" s="337"/>
      <c r="S30" s="337"/>
      <c r="U30" s="337"/>
      <c r="W30" s="339" t="n">
        <f aca="false">+E30+G30+I30+M30+O30+Q30+S30</f>
        <v>0</v>
      </c>
      <c r="Y30" s="339"/>
    </row>
    <row r="31" customFormat="false" ht="12.75" hidden="false" customHeight="false" outlineLevel="0" collapsed="false">
      <c r="A31" s="343"/>
      <c r="C31" s="344"/>
      <c r="E31" s="343"/>
      <c r="G31" s="343"/>
      <c r="I31" s="343"/>
      <c r="K31" s="343"/>
      <c r="M31" s="343"/>
      <c r="O31" s="343"/>
      <c r="Q31" s="343"/>
      <c r="S31" s="343"/>
      <c r="U31" s="343"/>
      <c r="W31" s="319"/>
      <c r="Y31" s="319"/>
    </row>
    <row r="32" customFormat="false" ht="12.75" hidden="false" customHeight="false" outlineLevel="0" collapsed="false">
      <c r="A32" s="345" t="s">
        <v>283</v>
      </c>
      <c r="C32" s="344"/>
      <c r="E32" s="343"/>
      <c r="G32" s="343"/>
      <c r="I32" s="343"/>
      <c r="K32" s="343"/>
      <c r="M32" s="343"/>
      <c r="O32" s="343"/>
      <c r="Q32" s="343"/>
      <c r="S32" s="343"/>
      <c r="U32" s="343"/>
      <c r="W32" s="319"/>
      <c r="Y32" s="319"/>
    </row>
    <row r="33" customFormat="false" ht="12.75" hidden="false" customHeight="false" outlineLevel="0" collapsed="false">
      <c r="A33" s="299"/>
      <c r="C33" s="335"/>
      <c r="E33" s="299"/>
      <c r="G33" s="299"/>
      <c r="I33" s="299"/>
      <c r="K33" s="299"/>
      <c r="M33" s="299"/>
      <c r="O33" s="299"/>
      <c r="Q33" s="299"/>
      <c r="S33" s="299"/>
      <c r="U33" s="299"/>
      <c r="W33" s="298"/>
      <c r="Y33" s="298"/>
    </row>
    <row r="34" customFormat="false" ht="12.75" hidden="false" customHeight="false" outlineLevel="0" collapsed="false">
      <c r="A34" s="337"/>
      <c r="C34" s="338"/>
      <c r="E34" s="337"/>
      <c r="G34" s="337"/>
      <c r="I34" s="337"/>
      <c r="K34" s="337"/>
      <c r="M34" s="337"/>
      <c r="O34" s="337"/>
      <c r="Q34" s="337"/>
      <c r="S34" s="337"/>
      <c r="U34" s="337"/>
      <c r="W34" s="339" t="n">
        <f aca="false">+E34+G34+I34+M34+O34+Q34+S34</f>
        <v>0</v>
      </c>
      <c r="Y34" s="339"/>
    </row>
    <row r="35" customFormat="false" ht="12.75" hidden="false" customHeight="false" outlineLevel="0" collapsed="false">
      <c r="A35" s="299"/>
      <c r="C35" s="335"/>
      <c r="E35" s="299"/>
      <c r="G35" s="299"/>
      <c r="I35" s="299"/>
      <c r="K35" s="299"/>
      <c r="M35" s="299"/>
      <c r="O35" s="299"/>
      <c r="Q35" s="299"/>
      <c r="S35" s="299"/>
      <c r="U35" s="299"/>
      <c r="W35" s="298"/>
      <c r="Y35" s="298"/>
    </row>
    <row r="36" customFormat="false" ht="12.75" hidden="false" customHeight="false" outlineLevel="0" collapsed="false">
      <c r="A36" s="337"/>
      <c r="C36" s="338"/>
      <c r="E36" s="337"/>
      <c r="G36" s="337"/>
      <c r="I36" s="337"/>
      <c r="K36" s="337"/>
      <c r="M36" s="337"/>
      <c r="O36" s="337"/>
      <c r="Q36" s="337"/>
      <c r="S36" s="337"/>
      <c r="U36" s="337"/>
      <c r="W36" s="339" t="n">
        <f aca="false">+E36+G36+I36+M36+O36+Q36+S36</f>
        <v>0</v>
      </c>
      <c r="Y36" s="339"/>
    </row>
    <row r="37" customFormat="false" ht="12.75" hidden="false" customHeight="false" outlineLevel="0" collapsed="false">
      <c r="A37" s="340"/>
      <c r="C37" s="341"/>
      <c r="E37" s="340"/>
      <c r="G37" s="340"/>
      <c r="I37" s="340"/>
      <c r="K37" s="340"/>
      <c r="M37" s="340"/>
      <c r="O37" s="340"/>
      <c r="Q37" s="340"/>
      <c r="S37" s="340"/>
      <c r="U37" s="340"/>
      <c r="W37" s="342"/>
      <c r="Y37" s="342"/>
    </row>
    <row r="38" customFormat="false" ht="12.75" hidden="false" customHeight="false" outlineLevel="0" collapsed="false">
      <c r="A38" s="337"/>
      <c r="C38" s="338"/>
      <c r="E38" s="337"/>
      <c r="G38" s="337"/>
      <c r="I38" s="337"/>
      <c r="K38" s="337"/>
      <c r="M38" s="337"/>
      <c r="O38" s="337"/>
      <c r="Q38" s="337"/>
      <c r="S38" s="337"/>
      <c r="U38" s="337"/>
      <c r="W38" s="339" t="n">
        <f aca="false">+E38+G38+I38+M38+O38+Q38+S38</f>
        <v>0</v>
      </c>
      <c r="Y38" s="339"/>
    </row>
    <row r="39" customFormat="false" ht="12.75" hidden="false" customHeight="false" outlineLevel="0" collapsed="false">
      <c r="A39" s="346"/>
      <c r="C39" s="335"/>
      <c r="E39" s="298"/>
      <c r="G39" s="298"/>
      <c r="I39" s="298"/>
      <c r="K39" s="298"/>
      <c r="M39" s="298"/>
      <c r="O39" s="298"/>
      <c r="Q39" s="298"/>
      <c r="S39" s="298"/>
      <c r="U39" s="298"/>
      <c r="W39" s="298"/>
      <c r="Y39" s="298"/>
    </row>
    <row r="40" customFormat="false" ht="12.75" hidden="false" customHeight="false" outlineLevel="0" collapsed="false">
      <c r="A40" s="337"/>
      <c r="C40" s="338"/>
      <c r="E40" s="337"/>
      <c r="G40" s="337"/>
      <c r="I40" s="337"/>
      <c r="K40" s="337"/>
      <c r="M40" s="337"/>
      <c r="O40" s="337"/>
      <c r="Q40" s="337"/>
      <c r="S40" s="337"/>
      <c r="U40" s="337"/>
      <c r="W40" s="339" t="n">
        <f aca="false">+E40+G40+I40+M40+O40+Q40+S40</f>
        <v>0</v>
      </c>
      <c r="Y40" s="339" t="s">
        <v>22</v>
      </c>
      <c r="Z40" s="294"/>
      <c r="AA40" s="339"/>
    </row>
    <row r="41" customFormat="false" ht="12.75" hidden="false" customHeight="false" outlineLevel="0" collapsed="false">
      <c r="A41" s="299"/>
      <c r="C41" s="335"/>
      <c r="E41" s="298"/>
      <c r="G41" s="332" t="s">
        <v>134</v>
      </c>
      <c r="I41" s="298"/>
      <c r="K41" s="298"/>
      <c r="M41" s="298"/>
      <c r="O41" s="298"/>
      <c r="Q41" s="298"/>
      <c r="S41" s="298"/>
      <c r="U41" s="298"/>
      <c r="W41" s="319"/>
      <c r="Y41" s="298"/>
      <c r="AA41" s="294"/>
    </row>
    <row r="42" customFormat="false" ht="12.75" hidden="false" customHeight="false" outlineLevel="0" collapsed="false">
      <c r="A42" s="303" t="s">
        <v>284</v>
      </c>
      <c r="C42" s="335"/>
      <c r="E42" s="298"/>
      <c r="G42" s="299"/>
      <c r="I42" s="299"/>
      <c r="K42" s="299"/>
      <c r="M42" s="299"/>
      <c r="O42" s="298"/>
      <c r="Q42" s="299"/>
      <c r="S42" s="299"/>
      <c r="U42" s="299"/>
      <c r="W42" s="298"/>
      <c r="Y42" s="298"/>
    </row>
    <row r="43" customFormat="false" ht="12.75" hidden="false" customHeight="false" outlineLevel="0" collapsed="false">
      <c r="A43" s="299"/>
      <c r="C43" s="335"/>
      <c r="E43" s="298"/>
      <c r="G43" s="299"/>
      <c r="I43" s="299"/>
      <c r="K43" s="343"/>
      <c r="M43" s="299"/>
      <c r="O43" s="298"/>
      <c r="Q43" s="299"/>
      <c r="S43" s="299"/>
      <c r="U43" s="299"/>
      <c r="W43" s="298"/>
      <c r="Y43" s="298"/>
    </row>
    <row r="44" customFormat="false" ht="12.75" hidden="false" customHeight="false" outlineLevel="0" collapsed="false">
      <c r="A44" s="337"/>
      <c r="C44" s="338"/>
      <c r="E44" s="347"/>
      <c r="G44" s="347"/>
      <c r="I44" s="347"/>
      <c r="K44" s="347"/>
      <c r="M44" s="347"/>
      <c r="O44" s="347"/>
      <c r="Q44" s="347"/>
      <c r="S44" s="347"/>
      <c r="U44" s="347"/>
      <c r="W44" s="339" t="n">
        <f aca="false">+E44+G44+I44+M44+O44+Q44+S44</f>
        <v>0</v>
      </c>
      <c r="Y44" s="294"/>
    </row>
    <row r="45" customFormat="false" ht="12.75" hidden="false" customHeight="false" outlineLevel="0" collapsed="false">
      <c r="A45" s="340"/>
      <c r="C45" s="341"/>
      <c r="E45" s="298"/>
      <c r="G45" s="299"/>
      <c r="I45" s="299"/>
      <c r="K45" s="299"/>
      <c r="M45" s="299"/>
      <c r="O45" s="299"/>
      <c r="Q45" s="299"/>
      <c r="S45" s="299"/>
      <c r="U45" s="299"/>
      <c r="W45" s="340"/>
      <c r="Y45" s="294"/>
    </row>
    <row r="46" customFormat="false" ht="12.75" hidden="false" customHeight="false" outlineLevel="0" collapsed="false">
      <c r="A46" s="299"/>
      <c r="C46" s="335"/>
      <c r="E46" s="301"/>
      <c r="G46" s="301"/>
      <c r="I46" s="301"/>
      <c r="K46" s="301"/>
      <c r="M46" s="301"/>
      <c r="O46" s="301"/>
      <c r="Q46" s="301"/>
      <c r="S46" s="301"/>
      <c r="U46" s="301"/>
      <c r="W46" s="343"/>
      <c r="Y46" s="294"/>
    </row>
    <row r="47" customFormat="false" ht="16.5" hidden="false" customHeight="false" outlineLevel="0" collapsed="false">
      <c r="A47" s="348" t="s">
        <v>285</v>
      </c>
      <c r="C47" s="344" t="s">
        <v>22</v>
      </c>
      <c r="E47" s="349" t="n">
        <f aca="false">SUM(E24:E44)</f>
        <v>0</v>
      </c>
      <c r="G47" s="349" t="n">
        <f aca="false">SUM(G24:G44)</f>
        <v>0</v>
      </c>
      <c r="I47" s="349" t="n">
        <f aca="false">SUM(I24:I44)</f>
        <v>0</v>
      </c>
      <c r="K47" s="0"/>
      <c r="M47" s="349" t="n">
        <f aca="false">SUM(M24:M44)</f>
        <v>0</v>
      </c>
      <c r="O47" s="349" t="n">
        <f aca="false">SUM(O24:O44)</f>
        <v>0</v>
      </c>
      <c r="Q47" s="349" t="n">
        <f aca="false">SUM(Q24:Q44)</f>
        <v>0</v>
      </c>
      <c r="S47" s="349" t="n">
        <f aca="false">SUM(S24:S44)</f>
        <v>0</v>
      </c>
      <c r="U47" s="0"/>
      <c r="W47" s="339" t="n">
        <f aca="false">+E47+G47+I47+M47+O47+Q47+S47</f>
        <v>0</v>
      </c>
      <c r="Y47" s="294"/>
    </row>
    <row r="48" customFormat="false" ht="13.5" hidden="false" customHeight="false" outlineLevel="0" collapsed="false">
      <c r="A48" s="340"/>
      <c r="C48" s="341"/>
      <c r="E48" s="299"/>
      <c r="G48" s="299"/>
      <c r="I48" s="299"/>
      <c r="K48" s="299"/>
      <c r="M48" s="299"/>
      <c r="O48" s="299"/>
      <c r="Q48" s="299"/>
      <c r="S48" s="299"/>
      <c r="W48" s="294"/>
      <c r="Y48" s="294"/>
    </row>
    <row r="49" customFormat="false" ht="13.5" hidden="false" customHeight="false" outlineLevel="0" collapsed="false">
      <c r="A49" s="298"/>
      <c r="C49" s="335"/>
      <c r="E49" s="298"/>
      <c r="G49" s="298"/>
      <c r="I49" s="298"/>
      <c r="K49" s="298"/>
      <c r="M49" s="298"/>
      <c r="O49" s="298"/>
      <c r="P49" s="350" t="s">
        <v>286</v>
      </c>
      <c r="Q49" s="0"/>
      <c r="S49" s="298"/>
      <c r="W49" s="351" t="n">
        <f aca="false">SUM(W23:W48)-W47</f>
        <v>0</v>
      </c>
      <c r="Y49" s="298"/>
    </row>
    <row r="50" customFormat="false" ht="13.5" hidden="false" customHeight="false" outlineLevel="0" collapsed="false">
      <c r="A50" s="298"/>
      <c r="C50" s="352" t="s">
        <v>287</v>
      </c>
      <c r="E50" s="298"/>
      <c r="G50" s="298"/>
      <c r="I50" s="298"/>
      <c r="K50" s="298"/>
      <c r="M50" s="298"/>
      <c r="O50" s="298"/>
      <c r="P50" s="61" t="s">
        <v>288</v>
      </c>
      <c r="Q50" s="61"/>
      <c r="S50" s="298"/>
      <c r="W50" s="294"/>
      <c r="Y50" s="298"/>
    </row>
    <row r="51" customFormat="false" ht="12.75" hidden="false" customHeight="false" outlineLevel="0" collapsed="false">
      <c r="A51" s="298"/>
      <c r="C51" s="353" t="s">
        <v>289</v>
      </c>
      <c r="E51" s="298"/>
      <c r="G51" s="298"/>
      <c r="I51" s="298"/>
      <c r="K51" s="298"/>
      <c r="M51" s="298"/>
      <c r="O51" s="298"/>
      <c r="P51" s="354"/>
      <c r="Q51" s="298" t="s">
        <v>290</v>
      </c>
      <c r="S51" s="298"/>
      <c r="W51" s="342" t="s">
        <v>22</v>
      </c>
      <c r="Y51" s="298"/>
    </row>
    <row r="52" customFormat="false" ht="12.75" hidden="false" customHeight="false" outlineLevel="0" collapsed="false">
      <c r="A52" s="298"/>
      <c r="C52" s="353" t="s">
        <v>291</v>
      </c>
      <c r="E52" s="298"/>
      <c r="G52" s="298"/>
      <c r="I52" s="298"/>
      <c r="O52" s="298"/>
      <c r="P52" s="354" t="s">
        <v>22</v>
      </c>
      <c r="Q52" s="298" t="s">
        <v>22</v>
      </c>
      <c r="S52" s="298"/>
      <c r="W52" s="298"/>
      <c r="Y52" s="298"/>
    </row>
    <row r="53" customFormat="false" ht="12.75" hidden="false" customHeight="false" outlineLevel="0" collapsed="false">
      <c r="A53" s="298"/>
      <c r="C53" s="355"/>
      <c r="D53" s="356"/>
      <c r="E53" s="339"/>
      <c r="G53" s="339"/>
      <c r="I53" s="298"/>
      <c r="O53" s="298"/>
      <c r="P53" s="354" t="s">
        <v>22</v>
      </c>
      <c r="Q53" s="298"/>
      <c r="S53" s="298"/>
      <c r="W53" s="298"/>
      <c r="Y53" s="298"/>
    </row>
    <row r="54" customFormat="false" ht="12.75" hidden="false" customHeight="false" outlineLevel="0" collapsed="false">
      <c r="A54" s="298"/>
      <c r="C54" s="355"/>
      <c r="D54" s="356"/>
      <c r="E54" s="339"/>
      <c r="G54" s="339"/>
      <c r="I54" s="298"/>
      <c r="O54" s="298"/>
      <c r="Q54" s="298"/>
      <c r="S54" s="298"/>
      <c r="W54" s="298"/>
      <c r="Y54" s="298"/>
    </row>
    <row r="55" customFormat="false" ht="12.75" hidden="false" customHeight="false" outlineLevel="0" collapsed="false">
      <c r="A55" s="298"/>
      <c r="C55" s="355"/>
      <c r="D55" s="356"/>
      <c r="E55" s="339"/>
      <c r="G55" s="339"/>
      <c r="I55" s="298"/>
      <c r="O55" s="298"/>
      <c r="Q55" s="298"/>
      <c r="S55" s="298"/>
      <c r="W55" s="298"/>
      <c r="Y55" s="298"/>
    </row>
    <row r="56" customFormat="false" ht="12.75" hidden="false" customHeight="false" outlineLevel="0" collapsed="false">
      <c r="C56" s="355"/>
      <c r="D56" s="356"/>
      <c r="E56" s="339"/>
      <c r="G56" s="339"/>
      <c r="I56" s="298"/>
      <c r="O56" s="298"/>
      <c r="Q56" s="298"/>
      <c r="S56" s="298"/>
      <c r="W56" s="298"/>
      <c r="Y56" s="298"/>
    </row>
    <row r="57" customFormat="false" ht="12.75" hidden="false" customHeight="false" outlineLevel="0" collapsed="false">
      <c r="C57" s="353" t="s">
        <v>292</v>
      </c>
      <c r="E57" s="298"/>
      <c r="G57" s="298"/>
      <c r="I57" s="298"/>
      <c r="O57" s="298"/>
      <c r="Q57" s="298"/>
      <c r="S57" s="298"/>
      <c r="W57" s="298"/>
      <c r="Y57" s="298"/>
    </row>
    <row r="58" customFormat="false" ht="12.75" hidden="false" customHeight="false" outlineLevel="0" collapsed="false">
      <c r="C58" s="355"/>
      <c r="D58" s="356"/>
      <c r="E58" s="339"/>
      <c r="G58" s="339"/>
      <c r="I58" s="298"/>
      <c r="O58" s="298"/>
      <c r="Q58" s="298"/>
      <c r="S58" s="298"/>
      <c r="W58" s="298"/>
      <c r="Y58" s="298"/>
    </row>
    <row r="59" customFormat="false" ht="12.75" hidden="false" customHeight="false" outlineLevel="0" collapsed="false">
      <c r="C59" s="355"/>
      <c r="D59" s="356"/>
      <c r="E59" s="339"/>
      <c r="G59" s="339"/>
      <c r="I59" s="298"/>
      <c r="O59" s="298"/>
      <c r="Q59" s="298"/>
      <c r="S59" s="298"/>
      <c r="W59" s="298"/>
      <c r="Y59" s="298"/>
    </row>
    <row r="60" customFormat="false" ht="12.75" hidden="false" customHeight="false" outlineLevel="0" collapsed="false">
      <c r="C60" s="355"/>
      <c r="D60" s="356"/>
      <c r="E60" s="339"/>
      <c r="G60" s="339"/>
      <c r="I60" s="298"/>
      <c r="O60" s="298"/>
      <c r="Q60" s="298"/>
      <c r="S60" s="298"/>
      <c r="W60" s="298"/>
      <c r="Y60" s="298"/>
    </row>
    <row r="61" customFormat="false" ht="12.75" hidden="false" customHeight="false" outlineLevel="0" collapsed="false">
      <c r="C61" s="355"/>
      <c r="D61" s="356"/>
      <c r="E61" s="339"/>
      <c r="G61" s="339"/>
      <c r="I61" s="298"/>
      <c r="O61" s="298"/>
      <c r="Q61" s="298"/>
      <c r="S61" s="298"/>
      <c r="W61" s="298"/>
      <c r="Y61" s="298"/>
    </row>
    <row r="62" customFormat="false" ht="12.75" hidden="false" customHeight="false" outlineLevel="0" collapsed="false">
      <c r="C62" s="297"/>
      <c r="E62" s="298"/>
      <c r="G62" s="298"/>
      <c r="I62" s="298"/>
      <c r="O62" s="298"/>
      <c r="Q62" s="298"/>
      <c r="S62" s="298"/>
      <c r="W62" s="305" t="str">
        <f aca="false">A2</f>
        <v>COMPANY # 1473</v>
      </c>
      <c r="Y62" s="298"/>
    </row>
    <row r="63" customFormat="false" ht="13.5" hidden="false" customHeight="false" outlineLevel="0" collapsed="false">
      <c r="C63" s="297"/>
      <c r="E63" s="298"/>
      <c r="G63" s="351" t="n">
        <f aca="false">SUM(G51:G62)</f>
        <v>0</v>
      </c>
      <c r="I63" s="298"/>
      <c r="O63" s="298"/>
      <c r="Q63" s="298"/>
      <c r="S63" s="298"/>
      <c r="W63" s="303" t="s">
        <v>255</v>
      </c>
      <c r="Y63" s="294"/>
    </row>
    <row r="64" customFormat="false" ht="13.5" hidden="false" customHeight="false" outlineLevel="0" collapsed="false">
      <c r="C64" s="297"/>
      <c r="E64" s="298"/>
      <c r="G64" s="332" t="s">
        <v>134</v>
      </c>
      <c r="I64" s="298"/>
      <c r="O64" s="298"/>
      <c r="Q64" s="298"/>
      <c r="S64" s="298"/>
      <c r="W64" s="298"/>
      <c r="Y64" s="298"/>
    </row>
    <row r="66" customFormat="false" ht="13.5" hidden="false" customHeight="true" outlineLevel="0" collapsed="false"/>
  </sheetData>
  <mergeCells count="4">
    <mergeCell ref="E15:G15"/>
    <mergeCell ref="I15:O15"/>
    <mergeCell ref="S15:U15"/>
    <mergeCell ref="I16:K16"/>
  </mergeCells>
  <printOptions headings="false" gridLines="false" gridLinesSet="true" horizontalCentered="false" verticalCentered="false"/>
  <pageMargins left="0.747916666666667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5" activeCellId="0" sqref="C15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57" width="36.62"/>
    <col collapsed="false" customWidth="true" hidden="false" outlineLevel="0" max="2" min="2" style="357" width="1.99"/>
    <col collapsed="false" customWidth="true" hidden="false" outlineLevel="0" max="3" min="3" style="357" width="15.49"/>
    <col collapsed="false" customWidth="true" hidden="false" outlineLevel="0" max="4" min="4" style="357" width="1.62"/>
    <col collapsed="false" customWidth="false" hidden="false" outlineLevel="0" max="5" min="5" style="357" width="15.62"/>
    <col collapsed="false" customWidth="true" hidden="false" outlineLevel="0" max="6" min="6" style="357" width="1.62"/>
    <col collapsed="false" customWidth="false" hidden="false" outlineLevel="0" max="7" min="7" style="357" width="15.62"/>
    <col collapsed="false" customWidth="true" hidden="false" outlineLevel="0" max="8" min="8" style="357" width="1.62"/>
    <col collapsed="false" customWidth="false" hidden="false" outlineLevel="0" max="9" min="9" style="357" width="15.62"/>
    <col collapsed="false" customWidth="true" hidden="false" outlineLevel="0" max="10" min="10" style="357" width="1.62"/>
    <col collapsed="false" customWidth="false" hidden="false" outlineLevel="0" max="11" min="11" style="357" width="15.62"/>
    <col collapsed="false" customWidth="true" hidden="false" outlineLevel="0" max="12" min="12" style="357" width="1.62"/>
    <col collapsed="false" customWidth="false" hidden="false" outlineLevel="0" max="13" min="13" style="357" width="15.62"/>
    <col collapsed="false" customWidth="true" hidden="false" outlineLevel="0" max="14" min="14" style="357" width="1.62"/>
    <col collapsed="false" customWidth="true" hidden="false" outlineLevel="0" max="15" min="15" style="357" width="25.62"/>
    <col collapsed="false" customWidth="false" hidden="false" outlineLevel="0" max="257" min="16" style="357" width="15.62"/>
  </cols>
  <sheetData>
    <row r="1" customFormat="false" ht="12.75" hidden="false" customHeight="false" outlineLevel="0" collapsed="false">
      <c r="A1" s="358" t="s">
        <v>293</v>
      </c>
      <c r="B1" s="358"/>
      <c r="C1" s="359"/>
      <c r="E1" s="359"/>
      <c r="F1" s="359"/>
      <c r="G1" s="359"/>
      <c r="H1" s="359"/>
      <c r="I1" s="359"/>
      <c r="J1" s="359"/>
      <c r="K1" s="359"/>
      <c r="L1" s="359"/>
      <c r="M1" s="359"/>
      <c r="O1" s="359"/>
    </row>
    <row r="2" customFormat="false" ht="12.75" hidden="false" customHeight="false" outlineLevel="0" collapsed="false">
      <c r="A2" s="30" t="str">
        <f aca="false">'E1.XLS '!A2</f>
        <v>COMPANY # 1473</v>
      </c>
      <c r="B2" s="30"/>
      <c r="C2" s="359"/>
      <c r="E2" s="359"/>
      <c r="F2" s="359"/>
      <c r="G2" s="359"/>
      <c r="H2" s="359"/>
      <c r="I2" s="359"/>
      <c r="J2" s="359"/>
      <c r="K2" s="359"/>
      <c r="L2" s="359"/>
      <c r="M2" s="359"/>
      <c r="O2" s="359"/>
    </row>
    <row r="3" customFormat="false" ht="12.75" hidden="false" customHeight="false" outlineLevel="0" collapsed="false">
      <c r="A3" s="30" t="str">
        <f aca="false">'E1.XLS '!A3</f>
        <v>COMPANY NAME  Bentley Engineering &amp; Architecture</v>
      </c>
      <c r="B3" s="30"/>
      <c r="C3" s="359"/>
      <c r="E3" s="359"/>
      <c r="F3" s="359"/>
      <c r="G3" s="359"/>
      <c r="H3" s="359"/>
      <c r="I3" s="359"/>
      <c r="J3" s="359"/>
      <c r="K3" s="359"/>
      <c r="L3" s="359"/>
      <c r="M3" s="359"/>
      <c r="O3" s="359"/>
    </row>
    <row r="4" customFormat="false" ht="12.75" hidden="false" customHeight="false" outlineLevel="0" collapsed="false">
      <c r="A4" s="358" t="s">
        <v>294</v>
      </c>
      <c r="B4" s="358"/>
      <c r="C4" s="359"/>
      <c r="E4" s="359"/>
      <c r="F4" s="359"/>
      <c r="G4" s="359"/>
      <c r="H4" s="359"/>
      <c r="I4" s="359"/>
      <c r="J4" s="359"/>
      <c r="K4" s="359"/>
      <c r="L4" s="359"/>
      <c r="M4" s="359"/>
      <c r="O4" s="359"/>
    </row>
    <row r="5" customFormat="false" ht="12.75" hidden="false" customHeight="false" outlineLevel="0" collapsed="false">
      <c r="A5" s="360" t="s">
        <v>295</v>
      </c>
      <c r="B5" s="360"/>
      <c r="C5" s="359"/>
      <c r="E5" s="359"/>
      <c r="F5" s="359"/>
      <c r="G5" s="359"/>
      <c r="H5" s="359"/>
      <c r="I5" s="359"/>
      <c r="J5" s="359"/>
      <c r="K5" s="359"/>
      <c r="L5" s="359"/>
      <c r="M5" s="359"/>
      <c r="O5" s="359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361"/>
      <c r="C7" s="359"/>
      <c r="E7" s="359"/>
      <c r="F7" s="359"/>
      <c r="G7" s="359"/>
      <c r="H7" s="359"/>
      <c r="I7" s="359"/>
      <c r="J7" s="359"/>
      <c r="K7" s="359"/>
      <c r="L7" s="359"/>
      <c r="M7" s="359"/>
      <c r="O7" s="359"/>
    </row>
    <row r="8" customFormat="false" ht="12.75" hidden="false" customHeight="false" outlineLevel="0" collapsed="false">
      <c r="A8" s="29" t="str">
        <f aca="false">'E1.XLS '!A8</f>
        <v>EXTENSION:  925-543-3738</v>
      </c>
      <c r="B8" s="362"/>
      <c r="C8" s="359"/>
      <c r="E8" s="359"/>
      <c r="F8" s="359"/>
      <c r="G8" s="359"/>
      <c r="H8" s="359"/>
      <c r="I8" s="359"/>
      <c r="J8" s="359"/>
      <c r="K8" s="359"/>
      <c r="L8" s="359"/>
      <c r="M8" s="359"/>
      <c r="O8" s="363" t="str">
        <f aca="false">A2</f>
        <v>COMPANY # 1473</v>
      </c>
    </row>
    <row r="9" customFormat="false" ht="13.5" hidden="false" customHeight="false" outlineLevel="0" collapsed="false">
      <c r="A9" s="359"/>
      <c r="B9" s="359"/>
      <c r="C9" s="359"/>
      <c r="E9" s="359"/>
      <c r="F9" s="359"/>
      <c r="G9" s="359"/>
      <c r="H9" s="359"/>
      <c r="I9" s="359"/>
      <c r="J9" s="359"/>
      <c r="K9" s="359"/>
      <c r="L9" s="359"/>
      <c r="M9" s="359"/>
      <c r="O9" s="364" t="s">
        <v>296</v>
      </c>
    </row>
    <row r="10" customFormat="false" ht="13.5" hidden="false" customHeight="false" outlineLevel="0" collapsed="false">
      <c r="A10" s="365"/>
      <c r="B10" s="366"/>
      <c r="C10" s="367" t="s">
        <v>8</v>
      </c>
      <c r="D10" s="368"/>
      <c r="E10" s="369" t="s">
        <v>297</v>
      </c>
      <c r="F10" s="369"/>
      <c r="G10" s="369"/>
      <c r="H10" s="370"/>
      <c r="I10" s="369" t="s">
        <v>298</v>
      </c>
      <c r="J10" s="369"/>
      <c r="K10" s="369"/>
      <c r="L10" s="369"/>
      <c r="M10" s="366"/>
      <c r="N10" s="368"/>
      <c r="O10" s="371"/>
    </row>
    <row r="11" customFormat="false" ht="12.75" hidden="false" customHeight="false" outlineLevel="0" collapsed="false">
      <c r="A11" s="372"/>
      <c r="B11" s="373"/>
      <c r="C11" s="374" t="s">
        <v>299</v>
      </c>
      <c r="D11" s="375"/>
      <c r="E11" s="374" t="s">
        <v>300</v>
      </c>
      <c r="F11" s="374"/>
      <c r="G11" s="374" t="s">
        <v>300</v>
      </c>
      <c r="H11" s="374"/>
      <c r="I11" s="374" t="s">
        <v>300</v>
      </c>
      <c r="J11" s="374"/>
      <c r="K11" s="374" t="s">
        <v>300</v>
      </c>
      <c r="L11" s="374"/>
      <c r="M11" s="374" t="s">
        <v>299</v>
      </c>
      <c r="N11" s="375"/>
      <c r="O11" s="376"/>
    </row>
    <row r="12" customFormat="false" ht="13.5" hidden="false" customHeight="false" outlineLevel="0" collapsed="false">
      <c r="A12" s="377" t="s">
        <v>15</v>
      </c>
      <c r="B12" s="378"/>
      <c r="C12" s="378" t="s">
        <v>41</v>
      </c>
      <c r="D12" s="379"/>
      <c r="E12" s="378" t="s">
        <v>301</v>
      </c>
      <c r="F12" s="378"/>
      <c r="G12" s="378" t="s">
        <v>302</v>
      </c>
      <c r="H12" s="378"/>
      <c r="I12" s="378" t="s">
        <v>301</v>
      </c>
      <c r="J12" s="378"/>
      <c r="K12" s="378" t="s">
        <v>302</v>
      </c>
      <c r="L12" s="378"/>
      <c r="M12" s="378" t="s">
        <v>45</v>
      </c>
      <c r="N12" s="379"/>
      <c r="O12" s="380" t="s">
        <v>303</v>
      </c>
    </row>
    <row r="13" customFormat="false" ht="13.5" hidden="false" customHeight="false" outlineLevel="0" collapsed="false"/>
    <row r="14" customFormat="false" ht="12.75" hidden="false" customHeight="false" outlineLevel="0" collapsed="false">
      <c r="A14" s="364" t="s">
        <v>304</v>
      </c>
      <c r="B14" s="364"/>
      <c r="C14" s="359"/>
      <c r="E14" s="381"/>
      <c r="F14" s="381"/>
      <c r="G14" s="381"/>
      <c r="H14" s="381"/>
      <c r="I14" s="381"/>
      <c r="J14" s="382"/>
      <c r="K14" s="381"/>
      <c r="L14" s="382"/>
      <c r="M14" s="359"/>
      <c r="O14" s="381"/>
    </row>
    <row r="15" customFormat="false" ht="13.5" hidden="false" customHeight="false" outlineLevel="0" collapsed="false">
      <c r="A15" s="364" t="s">
        <v>305</v>
      </c>
      <c r="B15" s="364"/>
      <c r="C15" s="383"/>
      <c r="E15" s="383"/>
      <c r="F15" s="382"/>
      <c r="G15" s="383"/>
      <c r="H15" s="382"/>
      <c r="I15" s="383"/>
      <c r="J15" s="382"/>
      <c r="K15" s="383"/>
      <c r="L15" s="382"/>
      <c r="M15" s="384" t="n">
        <f aca="false">SUM(C15:K15)</f>
        <v>0</v>
      </c>
      <c r="O15" s="385" t="s">
        <v>306</v>
      </c>
    </row>
    <row r="16" customFormat="false" ht="13.5" hidden="false" customHeight="false" outlineLevel="0" collapsed="false">
      <c r="A16" s="61" t="s">
        <v>307</v>
      </c>
      <c r="B16" s="61"/>
      <c r="C16" s="359"/>
      <c r="E16" s="381"/>
      <c r="F16" s="382"/>
      <c r="G16" s="381"/>
      <c r="H16" s="382"/>
      <c r="I16" s="381"/>
      <c r="J16" s="382"/>
      <c r="K16" s="381"/>
      <c r="L16" s="382"/>
      <c r="M16" s="359"/>
    </row>
    <row r="17" customFormat="false" ht="12.75" hidden="false" customHeight="false" outlineLevel="0" collapsed="false">
      <c r="A17" s="358"/>
      <c r="B17" s="358"/>
      <c r="F17" s="382"/>
      <c r="H17" s="382"/>
      <c r="J17" s="382"/>
      <c r="L17" s="382"/>
    </row>
    <row r="18" customFormat="false" ht="12.75" hidden="false" customHeight="false" outlineLevel="0" collapsed="false">
      <c r="A18" s="358"/>
      <c r="B18" s="358"/>
      <c r="F18" s="382"/>
      <c r="H18" s="382"/>
      <c r="J18" s="382"/>
      <c r="L18" s="382"/>
    </row>
    <row r="19" customFormat="false" ht="12.75" hidden="false" customHeight="false" outlineLevel="0" collapsed="false">
      <c r="A19" s="364" t="s">
        <v>308</v>
      </c>
      <c r="B19" s="364"/>
      <c r="F19" s="382"/>
      <c r="H19" s="382"/>
      <c r="J19" s="382"/>
      <c r="L19" s="382"/>
    </row>
    <row r="20" customFormat="false" ht="13.5" hidden="false" customHeight="false" outlineLevel="0" collapsed="false">
      <c r="A20" s="364" t="s">
        <v>309</v>
      </c>
      <c r="B20" s="364"/>
      <c r="C20" s="383"/>
      <c r="E20" s="383"/>
      <c r="F20" s="382"/>
      <c r="G20" s="383"/>
      <c r="H20" s="382"/>
      <c r="I20" s="383"/>
      <c r="J20" s="382"/>
      <c r="K20" s="383"/>
      <c r="L20" s="382"/>
      <c r="M20" s="384" t="n">
        <f aca="false">SUM(C20:K20)</f>
        <v>0</v>
      </c>
      <c r="O20" s="385"/>
    </row>
    <row r="21" customFormat="false" ht="13.5" hidden="false" customHeight="false" outlineLevel="0" collapsed="false">
      <c r="A21" s="61" t="s">
        <v>310</v>
      </c>
      <c r="B21" s="61"/>
      <c r="F21" s="382"/>
      <c r="H21" s="382"/>
      <c r="J21" s="382"/>
      <c r="L21" s="382"/>
    </row>
    <row r="22" customFormat="false" ht="12.75" hidden="false" customHeight="false" outlineLevel="0" collapsed="false">
      <c r="A22" s="61"/>
      <c r="B22" s="61"/>
      <c r="F22" s="382"/>
      <c r="H22" s="382"/>
      <c r="J22" s="382"/>
      <c r="L22" s="382"/>
    </row>
    <row r="23" customFormat="false" ht="12.75" hidden="false" customHeight="false" outlineLevel="0" collapsed="false">
      <c r="A23" s="61"/>
      <c r="B23" s="61"/>
      <c r="F23" s="382"/>
      <c r="H23" s="382"/>
      <c r="J23" s="382"/>
      <c r="L23" s="382"/>
    </row>
    <row r="24" customFormat="false" ht="12.75" hidden="false" customHeight="false" outlineLevel="0" collapsed="false">
      <c r="A24" s="364" t="s">
        <v>311</v>
      </c>
      <c r="B24" s="364"/>
      <c r="F24" s="382"/>
      <c r="H24" s="382"/>
      <c r="J24" s="382"/>
      <c r="L24" s="382"/>
    </row>
    <row r="25" customFormat="false" ht="13.5" hidden="false" customHeight="false" outlineLevel="0" collapsed="false">
      <c r="A25" s="364" t="s">
        <v>312</v>
      </c>
      <c r="B25" s="364"/>
      <c r="C25" s="383"/>
      <c r="E25" s="383" t="s">
        <v>22</v>
      </c>
      <c r="F25" s="382"/>
      <c r="G25" s="383"/>
      <c r="H25" s="382"/>
      <c r="I25" s="383"/>
      <c r="J25" s="382"/>
      <c r="K25" s="383"/>
      <c r="L25" s="382"/>
      <c r="M25" s="384" t="n">
        <f aca="false">SUM(C25:K25)</f>
        <v>0</v>
      </c>
      <c r="O25" s="385"/>
    </row>
    <row r="26" customFormat="false" ht="13.5" hidden="false" customHeight="false" outlineLevel="0" collapsed="false">
      <c r="A26" s="61" t="s">
        <v>313</v>
      </c>
      <c r="B26" s="61"/>
      <c r="F26" s="382"/>
      <c r="H26" s="382"/>
      <c r="J26" s="382"/>
      <c r="L26" s="382"/>
    </row>
    <row r="27" customFormat="false" ht="12.75" hidden="false" customHeight="false" outlineLevel="0" collapsed="false">
      <c r="A27" s="61"/>
      <c r="B27" s="61"/>
      <c r="F27" s="382"/>
      <c r="H27" s="382"/>
      <c r="J27" s="382"/>
      <c r="L27" s="382"/>
    </row>
    <row r="28" customFormat="false" ht="12.75" hidden="false" customHeight="false" outlineLevel="0" collapsed="false">
      <c r="A28" s="386"/>
      <c r="B28" s="386"/>
      <c r="F28" s="382"/>
      <c r="H28" s="382"/>
      <c r="J28" s="382"/>
      <c r="L28" s="382"/>
    </row>
    <row r="29" customFormat="false" ht="12.75" hidden="false" customHeight="false" outlineLevel="0" collapsed="false">
      <c r="A29" s="364" t="s">
        <v>314</v>
      </c>
      <c r="B29" s="364"/>
      <c r="F29" s="382"/>
      <c r="H29" s="382"/>
      <c r="J29" s="382"/>
      <c r="L29" s="382"/>
    </row>
    <row r="30" customFormat="false" ht="12.75" hidden="false" customHeight="false" outlineLevel="0" collapsed="false">
      <c r="A30" s="2" t="s">
        <v>19</v>
      </c>
      <c r="B30" s="364"/>
      <c r="F30" s="382"/>
      <c r="H30" s="382"/>
      <c r="J30" s="382"/>
      <c r="L30" s="382"/>
    </row>
    <row r="31" customFormat="false" ht="12.75" hidden="false" customHeight="false" outlineLevel="0" collapsed="false">
      <c r="A31" s="2" t="s">
        <v>20</v>
      </c>
      <c r="B31" s="364"/>
      <c r="F31" s="382"/>
      <c r="H31" s="382"/>
      <c r="J31" s="382"/>
      <c r="L31" s="382"/>
    </row>
    <row r="32" customFormat="false" ht="12.75" hidden="false" customHeight="false" outlineLevel="0" collapsed="false">
      <c r="A32" s="364"/>
      <c r="B32" s="364"/>
      <c r="F32" s="382"/>
      <c r="H32" s="382"/>
      <c r="J32" s="382"/>
      <c r="L32" s="382"/>
    </row>
    <row r="33" customFormat="false" ht="12.75" hidden="false" customHeight="false" outlineLevel="0" collapsed="false">
      <c r="A33" s="385"/>
      <c r="B33" s="387"/>
      <c r="C33" s="385"/>
      <c r="E33" s="385"/>
      <c r="F33" s="382"/>
      <c r="G33" s="385"/>
      <c r="H33" s="382"/>
      <c r="I33" s="385"/>
      <c r="J33" s="382"/>
      <c r="K33" s="385"/>
      <c r="L33" s="382"/>
      <c r="M33" s="385" t="n">
        <f aca="false">SUM(A33:K33)</f>
        <v>0</v>
      </c>
      <c r="O33" s="385"/>
    </row>
    <row r="34" customFormat="false" ht="12.75" hidden="false" customHeight="false" outlineLevel="0" collapsed="false">
      <c r="A34" s="364"/>
      <c r="B34" s="364"/>
      <c r="F34" s="382"/>
      <c r="H34" s="382"/>
      <c r="J34" s="382"/>
      <c r="L34" s="382"/>
    </row>
    <row r="35" customFormat="false" ht="12.75" hidden="false" customHeight="false" outlineLevel="0" collapsed="false">
      <c r="A35" s="385"/>
      <c r="B35" s="387"/>
      <c r="C35" s="385"/>
      <c r="E35" s="385"/>
      <c r="F35" s="382"/>
      <c r="G35" s="385"/>
      <c r="H35" s="382"/>
      <c r="I35" s="385"/>
      <c r="J35" s="382"/>
      <c r="K35" s="385"/>
      <c r="L35" s="382"/>
      <c r="M35" s="385" t="n">
        <f aca="false">SUM(A35:K35)</f>
        <v>0</v>
      </c>
      <c r="O35" s="385"/>
    </row>
    <row r="36" customFormat="false" ht="12.75" hidden="false" customHeight="false" outlineLevel="0" collapsed="false">
      <c r="A36" s="364"/>
      <c r="B36" s="364"/>
      <c r="F36" s="382"/>
      <c r="H36" s="382"/>
      <c r="J36" s="382"/>
      <c r="L36" s="382"/>
    </row>
    <row r="37" customFormat="false" ht="12.75" hidden="false" customHeight="false" outlineLevel="0" collapsed="false">
      <c r="A37" s="385"/>
      <c r="B37" s="387"/>
      <c r="C37" s="385"/>
      <c r="E37" s="385"/>
      <c r="F37" s="382"/>
      <c r="G37" s="385"/>
      <c r="H37" s="382"/>
      <c r="I37" s="385"/>
      <c r="J37" s="382"/>
      <c r="K37" s="385"/>
      <c r="L37" s="382"/>
      <c r="M37" s="385" t="n">
        <f aca="false">SUM(A37:K37)</f>
        <v>0</v>
      </c>
      <c r="O37" s="385"/>
    </row>
    <row r="38" customFormat="false" ht="12.75" hidden="false" customHeight="false" outlineLevel="0" collapsed="false">
      <c r="A38" s="387"/>
      <c r="B38" s="387"/>
      <c r="C38" s="387"/>
      <c r="E38" s="387"/>
      <c r="F38" s="382"/>
      <c r="G38" s="387"/>
      <c r="H38" s="382"/>
      <c r="I38" s="387"/>
      <c r="J38" s="382"/>
      <c r="K38" s="387"/>
      <c r="L38" s="382"/>
      <c r="M38" s="387"/>
      <c r="O38" s="387"/>
    </row>
    <row r="39" customFormat="false" ht="13.5" hidden="false" customHeight="false" outlineLevel="0" collapsed="false">
      <c r="A39" s="364" t="s">
        <v>315</v>
      </c>
      <c r="B39" s="364"/>
      <c r="C39" s="383" t="n">
        <f aca="false">SUM(C33:C37)</f>
        <v>0</v>
      </c>
      <c r="E39" s="383" t="n">
        <f aca="false">SUM(E33:E37)</f>
        <v>0</v>
      </c>
      <c r="F39" s="382"/>
      <c r="G39" s="383" t="n">
        <f aca="false">SUM(G33:G37)</f>
        <v>0</v>
      </c>
      <c r="H39" s="382"/>
      <c r="I39" s="383" t="n">
        <f aca="false">SUM(I33:I37)</f>
        <v>0</v>
      </c>
      <c r="J39" s="382"/>
      <c r="K39" s="383" t="n">
        <f aca="false">SUM(K33:K37)</f>
        <v>0</v>
      </c>
      <c r="L39" s="382"/>
      <c r="M39" s="383" t="n">
        <f aca="false">SUM(M33:M37)</f>
        <v>0</v>
      </c>
      <c r="O39" s="385"/>
    </row>
    <row r="40" customFormat="false" ht="13.5" hidden="false" customHeight="false" outlineLevel="0" collapsed="false">
      <c r="A40" s="61" t="s">
        <v>313</v>
      </c>
      <c r="B40" s="61"/>
      <c r="F40" s="382"/>
      <c r="H40" s="382"/>
      <c r="J40" s="382"/>
      <c r="L40" s="382"/>
    </row>
    <row r="41" customFormat="false" ht="12.75" hidden="false" customHeight="false" outlineLevel="0" collapsed="false">
      <c r="A41" s="61"/>
      <c r="B41" s="61"/>
      <c r="F41" s="382"/>
      <c r="H41" s="382"/>
      <c r="J41" s="382"/>
      <c r="L41" s="382"/>
    </row>
    <row r="42" customFormat="false" ht="12.75" hidden="false" customHeight="false" outlineLevel="0" collapsed="false">
      <c r="A42" s="61"/>
      <c r="B42" s="61"/>
      <c r="F42" s="382"/>
      <c r="H42" s="382"/>
      <c r="J42" s="382"/>
      <c r="L42" s="382"/>
    </row>
    <row r="43" customFormat="false" ht="12.75" hidden="false" customHeight="false" outlineLevel="0" collapsed="false">
      <c r="A43" s="364" t="s">
        <v>316</v>
      </c>
      <c r="B43" s="364"/>
      <c r="F43" s="382"/>
      <c r="H43" s="382"/>
      <c r="J43" s="382"/>
      <c r="L43" s="382"/>
    </row>
    <row r="44" customFormat="false" ht="12.75" hidden="false" customHeight="false" outlineLevel="0" collapsed="false">
      <c r="A44" s="359"/>
      <c r="B44" s="359"/>
      <c r="F44" s="382"/>
      <c r="H44" s="382"/>
      <c r="J44" s="382"/>
      <c r="L44" s="382"/>
    </row>
    <row r="45" customFormat="false" ht="12.75" hidden="false" customHeight="false" outlineLevel="0" collapsed="false">
      <c r="A45" s="385"/>
      <c r="B45" s="385"/>
      <c r="C45" s="385"/>
      <c r="E45" s="385"/>
      <c r="F45" s="382"/>
      <c r="G45" s="385"/>
      <c r="H45" s="382"/>
      <c r="I45" s="385"/>
      <c r="J45" s="382"/>
      <c r="K45" s="385"/>
      <c r="L45" s="382"/>
      <c r="M45" s="385" t="n">
        <f aca="false">SUM(A45:K45)</f>
        <v>0</v>
      </c>
      <c r="O45" s="385"/>
    </row>
    <row r="46" customFormat="false" ht="12.75" hidden="false" customHeight="false" outlineLevel="0" collapsed="false">
      <c r="F46" s="382"/>
      <c r="H46" s="382"/>
      <c r="J46" s="382"/>
      <c r="L46" s="382"/>
    </row>
    <row r="47" customFormat="false" ht="12.75" hidden="false" customHeight="false" outlineLevel="0" collapsed="false">
      <c r="A47" s="385"/>
      <c r="B47" s="385"/>
      <c r="C47" s="385"/>
      <c r="E47" s="385"/>
      <c r="F47" s="382"/>
      <c r="G47" s="385"/>
      <c r="H47" s="382"/>
      <c r="I47" s="385"/>
      <c r="J47" s="382"/>
      <c r="K47" s="385"/>
      <c r="L47" s="382"/>
      <c r="M47" s="385" t="n">
        <f aca="false">SUM(A47:K47)</f>
        <v>0</v>
      </c>
      <c r="O47" s="385"/>
    </row>
    <row r="48" customFormat="false" ht="12.75" hidden="false" customHeight="false" outlineLevel="0" collapsed="false">
      <c r="F48" s="382"/>
      <c r="H48" s="382"/>
      <c r="J48" s="382"/>
      <c r="L48" s="382"/>
    </row>
    <row r="49" customFormat="false" ht="12.75" hidden="false" customHeight="false" outlineLevel="0" collapsed="false">
      <c r="A49" s="385"/>
      <c r="B49" s="385"/>
      <c r="C49" s="385"/>
      <c r="E49" s="385"/>
      <c r="F49" s="382"/>
      <c r="G49" s="385"/>
      <c r="H49" s="382"/>
      <c r="I49" s="385"/>
      <c r="J49" s="382"/>
      <c r="K49" s="385"/>
      <c r="L49" s="382"/>
      <c r="M49" s="385" t="n">
        <f aca="false">SUM(A49:K49)</f>
        <v>0</v>
      </c>
      <c r="O49" s="385"/>
    </row>
    <row r="50" customFormat="false" ht="12.75" hidden="false" customHeight="false" outlineLevel="0" collapsed="false">
      <c r="F50" s="382"/>
      <c r="H50" s="382"/>
      <c r="J50" s="382"/>
      <c r="L50" s="382"/>
    </row>
    <row r="51" customFormat="false" ht="12.75" hidden="false" customHeight="false" outlineLevel="0" collapsed="false">
      <c r="A51" s="385"/>
      <c r="B51" s="385"/>
      <c r="C51" s="385"/>
      <c r="E51" s="385"/>
      <c r="F51" s="382"/>
      <c r="G51" s="385"/>
      <c r="H51" s="382"/>
      <c r="I51" s="385"/>
      <c r="J51" s="382"/>
      <c r="K51" s="385"/>
      <c r="L51" s="382"/>
      <c r="M51" s="385" t="n">
        <f aca="false">SUM(A51:K51)</f>
        <v>0</v>
      </c>
      <c r="O51" s="385"/>
    </row>
    <row r="52" customFormat="false" ht="12.75" hidden="false" customHeight="false" outlineLevel="0" collapsed="false">
      <c r="E52" s="357" t="s">
        <v>22</v>
      </c>
      <c r="F52" s="382"/>
      <c r="H52" s="382"/>
      <c r="J52" s="382"/>
      <c r="L52" s="382"/>
    </row>
    <row r="53" customFormat="false" ht="12.75" hidden="false" customHeight="false" outlineLevel="0" collapsed="false">
      <c r="A53" s="385"/>
      <c r="B53" s="385"/>
      <c r="C53" s="385"/>
      <c r="E53" s="385"/>
      <c r="F53" s="382"/>
      <c r="G53" s="385"/>
      <c r="H53" s="382"/>
      <c r="I53" s="385"/>
      <c r="J53" s="382"/>
      <c r="K53" s="385"/>
      <c r="L53" s="382"/>
      <c r="M53" s="385" t="n">
        <f aca="false">SUM(A53:K53)</f>
        <v>0</v>
      </c>
      <c r="O53" s="385"/>
    </row>
    <row r="54" customFormat="false" ht="12.75" hidden="false" customHeight="false" outlineLevel="0" collapsed="false">
      <c r="F54" s="382"/>
      <c r="H54" s="382"/>
      <c r="J54" s="382"/>
      <c r="L54" s="382"/>
    </row>
    <row r="55" customFormat="false" ht="12.75" hidden="false" customHeight="false" outlineLevel="0" collapsed="false">
      <c r="A55" s="385"/>
      <c r="B55" s="385"/>
      <c r="C55" s="385"/>
      <c r="E55" s="385"/>
      <c r="F55" s="382"/>
      <c r="G55" s="385"/>
      <c r="H55" s="382"/>
      <c r="I55" s="385"/>
      <c r="J55" s="382"/>
      <c r="K55" s="385"/>
      <c r="L55" s="382"/>
      <c r="M55" s="385" t="n">
        <f aca="false">SUM(A55:K55)</f>
        <v>0</v>
      </c>
      <c r="O55" s="385"/>
    </row>
    <row r="56" customFormat="false" ht="12.75" hidden="false" customHeight="false" outlineLevel="0" collapsed="false">
      <c r="F56" s="382"/>
      <c r="H56" s="382"/>
      <c r="J56" s="382"/>
      <c r="L56" s="382"/>
    </row>
    <row r="57" customFormat="false" ht="12.75" hidden="false" customHeight="false" outlineLevel="0" collapsed="false">
      <c r="A57" s="385"/>
      <c r="B57" s="385"/>
      <c r="C57" s="385"/>
      <c r="E57" s="385"/>
      <c r="F57" s="382"/>
      <c r="G57" s="385"/>
      <c r="H57" s="382"/>
      <c r="I57" s="385"/>
      <c r="J57" s="382"/>
      <c r="K57" s="385"/>
      <c r="L57" s="382"/>
      <c r="M57" s="385" t="n">
        <f aca="false">SUM(A57:K57)</f>
        <v>0</v>
      </c>
      <c r="O57" s="385"/>
    </row>
    <row r="58" customFormat="false" ht="12.75" hidden="false" customHeight="false" outlineLevel="0" collapsed="false">
      <c r="F58" s="382"/>
      <c r="H58" s="382"/>
      <c r="J58" s="382"/>
      <c r="L58" s="382"/>
    </row>
    <row r="59" customFormat="false" ht="12.75" hidden="false" customHeight="false" outlineLevel="0" collapsed="false">
      <c r="A59" s="385"/>
      <c r="B59" s="385"/>
      <c r="C59" s="385"/>
      <c r="E59" s="385"/>
      <c r="F59" s="382"/>
      <c r="G59" s="385"/>
      <c r="H59" s="382"/>
      <c r="I59" s="385"/>
      <c r="J59" s="382"/>
      <c r="K59" s="385"/>
      <c r="L59" s="382"/>
      <c r="M59" s="385" t="n">
        <f aca="false">SUM(A59:K59)</f>
        <v>0</v>
      </c>
      <c r="O59" s="385"/>
    </row>
    <row r="60" customFormat="false" ht="12.75" hidden="false" customHeight="false" outlineLevel="0" collapsed="false">
      <c r="C60" s="359"/>
      <c r="E60" s="359"/>
      <c r="F60" s="382"/>
      <c r="G60" s="359"/>
      <c r="H60" s="382"/>
      <c r="I60" s="359"/>
      <c r="J60" s="382"/>
      <c r="K60" s="359"/>
      <c r="L60" s="382"/>
      <c r="M60" s="359"/>
      <c r="O60" s="381"/>
    </row>
    <row r="61" customFormat="false" ht="12.75" hidden="false" customHeight="false" outlineLevel="0" collapsed="false">
      <c r="F61" s="382"/>
      <c r="H61" s="382"/>
      <c r="J61" s="382"/>
      <c r="L61" s="382"/>
    </row>
    <row r="62" customFormat="false" ht="13.5" hidden="false" customHeight="false" outlineLevel="0" collapsed="false">
      <c r="A62" s="363" t="s">
        <v>317</v>
      </c>
      <c r="B62" s="363"/>
      <c r="C62" s="384" t="n">
        <f aca="false">SUM(C44:C59)</f>
        <v>0</v>
      </c>
      <c r="E62" s="384" t="n">
        <f aca="false">SUM(E44:E59)</f>
        <v>0</v>
      </c>
      <c r="F62" s="382"/>
      <c r="G62" s="384" t="n">
        <f aca="false">SUM(G44:G59)</f>
        <v>0</v>
      </c>
      <c r="H62" s="382"/>
      <c r="I62" s="384" t="n">
        <f aca="false">SUM(I44:I59)</f>
        <v>0</v>
      </c>
      <c r="J62" s="382"/>
      <c r="K62" s="384" t="n">
        <f aca="false">SUM(K44:K59)</f>
        <v>0</v>
      </c>
      <c r="L62" s="382"/>
      <c r="M62" s="384" t="n">
        <f aca="false">SUM(M44:M59)</f>
        <v>0</v>
      </c>
      <c r="O62" s="359"/>
    </row>
    <row r="63" customFormat="false" ht="13.5" hidden="false" customHeight="false" outlineLevel="0" collapsed="false">
      <c r="F63" s="382"/>
      <c r="H63" s="382"/>
      <c r="J63" s="382"/>
      <c r="L63" s="382"/>
    </row>
    <row r="64" customFormat="false" ht="12.75" hidden="false" customHeight="false" outlineLevel="0" collapsed="false">
      <c r="A64" s="359"/>
      <c r="B64" s="359"/>
      <c r="C64" s="359"/>
      <c r="E64" s="359"/>
      <c r="F64" s="382"/>
      <c r="G64" s="359"/>
      <c r="H64" s="359"/>
      <c r="I64" s="359"/>
      <c r="J64" s="382"/>
      <c r="K64" s="359"/>
      <c r="L64" s="382"/>
      <c r="M64" s="359"/>
      <c r="O64" s="363" t="str">
        <f aca="false">A2</f>
        <v>COMPANY # 1473</v>
      </c>
    </row>
    <row r="65" customFormat="false" ht="12.75" hidden="false" customHeight="false" outlineLevel="0" collapsed="false">
      <c r="A65" s="359"/>
      <c r="B65" s="359"/>
      <c r="C65" s="359"/>
      <c r="E65" s="359"/>
      <c r="F65" s="382"/>
      <c r="G65" s="359"/>
      <c r="H65" s="359"/>
      <c r="I65" s="359"/>
      <c r="J65" s="382"/>
      <c r="K65" s="359"/>
      <c r="L65" s="382"/>
      <c r="M65" s="359"/>
      <c r="O65" s="364" t="s">
        <v>296</v>
      </c>
    </row>
    <row r="66" customFormat="false" ht="12.75" hidden="false" customHeight="false" outlineLevel="0" collapsed="false">
      <c r="F66" s="382"/>
      <c r="J66" s="382"/>
      <c r="L66" s="382"/>
    </row>
    <row r="67" customFormat="false" ht="12.75" hidden="false" customHeight="false" outlineLevel="0" collapsed="false">
      <c r="F67" s="382"/>
      <c r="J67" s="382"/>
      <c r="L67" s="382"/>
    </row>
    <row r="68" customFormat="false" ht="12.75" hidden="false" customHeight="false" outlineLevel="0" collapsed="false">
      <c r="F68" s="382"/>
      <c r="J68" s="382"/>
      <c r="L68" s="382"/>
    </row>
    <row r="69" customFormat="false" ht="12.75" hidden="false" customHeight="false" outlineLevel="0" collapsed="false">
      <c r="F69" s="382"/>
      <c r="J69" s="382"/>
      <c r="L69" s="382"/>
    </row>
    <row r="70" customFormat="false" ht="12.75" hidden="false" customHeight="false" outlineLevel="0" collapsed="false">
      <c r="F70" s="382"/>
      <c r="J70" s="382"/>
      <c r="L70" s="382"/>
    </row>
    <row r="71" customFormat="false" ht="12.75" hidden="false" customHeight="false" outlineLevel="0" collapsed="false">
      <c r="F71" s="382"/>
      <c r="J71" s="382"/>
      <c r="L71" s="382"/>
    </row>
    <row r="72" customFormat="false" ht="12.75" hidden="false" customHeight="false" outlineLevel="0" collapsed="false">
      <c r="F72" s="382"/>
      <c r="J72" s="382"/>
      <c r="L72" s="382"/>
    </row>
    <row r="73" customFormat="false" ht="12.75" hidden="false" customHeight="false" outlineLevel="0" collapsed="false">
      <c r="F73" s="382"/>
      <c r="J73" s="382"/>
      <c r="L73" s="382"/>
    </row>
    <row r="74" customFormat="false" ht="12.75" hidden="false" customHeight="false" outlineLevel="0" collapsed="false">
      <c r="F74" s="382"/>
      <c r="J74" s="382"/>
      <c r="L74" s="382"/>
    </row>
    <row r="75" customFormat="false" ht="12.75" hidden="false" customHeight="false" outlineLevel="0" collapsed="false">
      <c r="F75" s="382"/>
      <c r="J75" s="382"/>
      <c r="L75" s="382"/>
    </row>
    <row r="76" customFormat="false" ht="12.75" hidden="false" customHeight="false" outlineLevel="0" collapsed="false">
      <c r="F76" s="382"/>
      <c r="J76" s="382"/>
      <c r="L76" s="382"/>
    </row>
    <row r="77" customFormat="false" ht="12.75" hidden="false" customHeight="false" outlineLevel="0" collapsed="false">
      <c r="F77" s="382"/>
      <c r="J77" s="382"/>
      <c r="L77" s="382"/>
    </row>
    <row r="78" customFormat="false" ht="12.75" hidden="false" customHeight="false" outlineLevel="0" collapsed="false">
      <c r="F78" s="382"/>
      <c r="J78" s="382"/>
      <c r="L78" s="382"/>
    </row>
    <row r="79" customFormat="false" ht="12.75" hidden="false" customHeight="false" outlineLevel="0" collapsed="false">
      <c r="F79" s="382"/>
      <c r="J79" s="382"/>
      <c r="L79" s="382"/>
    </row>
    <row r="80" customFormat="false" ht="12.75" hidden="false" customHeight="false" outlineLevel="0" collapsed="false">
      <c r="F80" s="382"/>
      <c r="J80" s="382"/>
      <c r="L80" s="382"/>
    </row>
    <row r="81" customFormat="false" ht="12.75" hidden="false" customHeight="false" outlineLevel="0" collapsed="false">
      <c r="F81" s="382"/>
      <c r="J81" s="382"/>
      <c r="L81" s="382"/>
    </row>
    <row r="82" customFormat="false" ht="12.75" hidden="false" customHeight="false" outlineLevel="0" collapsed="false">
      <c r="F82" s="382"/>
      <c r="J82" s="382"/>
      <c r="L82" s="382"/>
    </row>
    <row r="83" customFormat="false" ht="12.75" hidden="false" customHeight="false" outlineLevel="0" collapsed="false">
      <c r="F83" s="382"/>
      <c r="J83" s="382"/>
      <c r="L83" s="382"/>
    </row>
    <row r="84" customFormat="false" ht="12.75" hidden="false" customHeight="false" outlineLevel="0" collapsed="false">
      <c r="F84" s="382"/>
      <c r="J84" s="382"/>
      <c r="L84" s="382"/>
    </row>
    <row r="85" customFormat="false" ht="12.75" hidden="false" customHeight="false" outlineLevel="0" collapsed="false">
      <c r="F85" s="382"/>
      <c r="J85" s="382"/>
      <c r="L85" s="382"/>
    </row>
    <row r="86" customFormat="false" ht="12.75" hidden="false" customHeight="false" outlineLevel="0" collapsed="false">
      <c r="F86" s="382"/>
      <c r="J86" s="382"/>
      <c r="L86" s="382"/>
    </row>
    <row r="87" customFormat="false" ht="12.75" hidden="false" customHeight="false" outlineLevel="0" collapsed="false">
      <c r="F87" s="382"/>
      <c r="J87" s="382"/>
    </row>
    <row r="88" customFormat="false" ht="12.75" hidden="false" customHeight="false" outlineLevel="0" collapsed="false">
      <c r="F88" s="382"/>
      <c r="J88" s="382"/>
    </row>
    <row r="89" customFormat="false" ht="12.75" hidden="false" customHeight="false" outlineLevel="0" collapsed="false">
      <c r="F89" s="382"/>
      <c r="J89" s="382"/>
    </row>
    <row r="90" customFormat="false" ht="12.75" hidden="false" customHeight="false" outlineLevel="0" collapsed="false">
      <c r="F90" s="382"/>
      <c r="J90" s="382"/>
    </row>
    <row r="91" customFormat="false" ht="12.75" hidden="false" customHeight="false" outlineLevel="0" collapsed="false">
      <c r="F91" s="382"/>
      <c r="J91" s="382"/>
    </row>
    <row r="92" customFormat="false" ht="12.75" hidden="false" customHeight="false" outlineLevel="0" collapsed="false">
      <c r="J92" s="382"/>
    </row>
    <row r="93" customFormat="false" ht="12.75" hidden="false" customHeight="false" outlineLevel="0" collapsed="false">
      <c r="J93" s="382"/>
    </row>
    <row r="94" customFormat="false" ht="12.75" hidden="false" customHeight="false" outlineLevel="0" collapsed="false">
      <c r="J94" s="382"/>
    </row>
    <row r="95" customFormat="false" ht="12.75" hidden="false" customHeight="false" outlineLevel="0" collapsed="false">
      <c r="J95" s="382"/>
    </row>
    <row r="96" customFormat="false" ht="12.75" hidden="false" customHeight="false" outlineLevel="0" collapsed="false">
      <c r="J96" s="382"/>
    </row>
    <row r="97" customFormat="false" ht="12.75" hidden="false" customHeight="false" outlineLevel="0" collapsed="false">
      <c r="J97" s="382"/>
    </row>
    <row r="98" customFormat="false" ht="12.75" hidden="false" customHeight="false" outlineLevel="0" collapsed="false">
      <c r="J98" s="382"/>
    </row>
    <row r="99" customFormat="false" ht="12.75" hidden="false" customHeight="false" outlineLevel="0" collapsed="false">
      <c r="J99" s="382"/>
    </row>
    <row r="100" customFormat="false" ht="12.75" hidden="false" customHeight="false" outlineLevel="0" collapsed="false">
      <c r="J100" s="382"/>
    </row>
    <row r="101" customFormat="false" ht="12.75" hidden="false" customHeight="false" outlineLevel="0" collapsed="false">
      <c r="J101" s="382"/>
    </row>
    <row r="102" customFormat="false" ht="12.75" hidden="false" customHeight="false" outlineLevel="0" collapsed="false">
      <c r="J102" s="382"/>
    </row>
  </sheetData>
  <mergeCells count="2">
    <mergeCell ref="E10:G10"/>
    <mergeCell ref="I10:L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7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5" activeCellId="0" sqref="A45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388" width="35.62"/>
    <col collapsed="false" customWidth="true" hidden="false" outlineLevel="0" max="2" min="2" style="388" width="1.62"/>
    <col collapsed="false" customWidth="false" hidden="false" outlineLevel="0" max="3" min="3" style="388" width="15.62"/>
    <col collapsed="false" customWidth="true" hidden="false" outlineLevel="0" max="4" min="4" style="388" width="1.62"/>
    <col collapsed="false" customWidth="false" hidden="false" outlineLevel="0" max="5" min="5" style="388" width="15.62"/>
    <col collapsed="false" customWidth="true" hidden="false" outlineLevel="0" max="6" min="6" style="388" width="1.62"/>
    <col collapsed="false" customWidth="false" hidden="false" outlineLevel="0" max="7" min="7" style="388" width="15.62"/>
    <col collapsed="false" customWidth="true" hidden="false" outlineLevel="0" max="8" min="8" style="388" width="1.62"/>
    <col collapsed="false" customWidth="false" hidden="false" outlineLevel="0" max="9" min="9" style="388" width="15.62"/>
    <col collapsed="false" customWidth="true" hidden="false" outlineLevel="0" max="10" min="10" style="388" width="1.62"/>
    <col collapsed="false" customWidth="false" hidden="false" outlineLevel="0" max="257" min="11" style="388" width="15.62"/>
  </cols>
  <sheetData>
    <row r="1" customFormat="false" ht="12.75" hidden="false" customHeight="false" outlineLevel="0" collapsed="false">
      <c r="A1" s="389" t="s">
        <v>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customFormat="false" ht="12.75" hidden="false" customHeight="false" outlineLevel="0" collapsed="false">
      <c r="A2" s="30" t="str">
        <f aca="false">'E1.XLS '!A2</f>
        <v>COMPANY # 1473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3" customFormat="false" ht="12.75" hidden="false" customHeight="false" outlineLevel="0" collapsed="false">
      <c r="A3" s="30" t="str">
        <f aca="false">'E1.XLS '!A3</f>
        <v>COMPANY NAME  Bentley Engineering &amp; Architecture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</row>
    <row r="4" customFormat="false" ht="12.75" hidden="false" customHeight="false" outlineLevel="0" collapsed="false">
      <c r="A4" s="389" t="s">
        <v>318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customFormat="false" ht="12.75" hidden="false" customHeight="false" outlineLevel="0" collapsed="false">
      <c r="A5" s="5" t="s">
        <v>4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</row>
    <row r="8" customFormat="false" ht="12.75" hidden="false" customHeight="false" outlineLevel="0" collapsed="false">
      <c r="A8" s="391" t="str">
        <f aca="false">'E1.XLS '!A7</f>
        <v>PREPARED BY: Karen Ballesteros</v>
      </c>
      <c r="B8" s="390"/>
      <c r="C8" s="390"/>
      <c r="D8" s="390"/>
      <c r="E8" s="390"/>
      <c r="F8" s="390"/>
      <c r="G8" s="390"/>
      <c r="H8" s="390"/>
      <c r="I8" s="390"/>
      <c r="J8" s="390"/>
      <c r="K8" s="392" t="str">
        <f aca="false">A2</f>
        <v>COMPANY # 1473</v>
      </c>
    </row>
    <row r="9" customFormat="false" ht="12.75" hidden="false" customHeight="false" outlineLevel="0" collapsed="false">
      <c r="A9" s="389" t="str">
        <f aca="false">'E1.XLS '!A8</f>
        <v>EXTENSION:  925-543-3738</v>
      </c>
      <c r="B9" s="390"/>
      <c r="C9" s="390"/>
      <c r="D9" s="390"/>
      <c r="E9" s="390"/>
      <c r="F9" s="390"/>
      <c r="G9" s="390"/>
      <c r="H9" s="390"/>
      <c r="I9" s="390"/>
      <c r="J9" s="390"/>
      <c r="K9" s="393" t="s">
        <v>319</v>
      </c>
    </row>
    <row r="10" customFormat="false" ht="12.75" hidden="false" customHeight="false" outlineLevel="0" collapsed="false">
      <c r="A10" s="394"/>
      <c r="B10" s="390"/>
      <c r="C10" s="390"/>
      <c r="D10" s="390"/>
      <c r="E10" s="390"/>
      <c r="F10" s="390"/>
      <c r="G10" s="390"/>
      <c r="H10" s="390"/>
      <c r="I10" s="390"/>
      <c r="J10" s="390"/>
      <c r="K10" s="390"/>
    </row>
    <row r="11" customFormat="false" ht="12.75" hidden="false" customHeight="false" outlineLevel="0" collapsed="false">
      <c r="A11" s="395" t="s">
        <v>15</v>
      </c>
      <c r="B11" s="396"/>
      <c r="C11" s="397" t="s">
        <v>320</v>
      </c>
      <c r="D11" s="396"/>
      <c r="E11" s="397" t="s">
        <v>321</v>
      </c>
      <c r="F11" s="396"/>
      <c r="G11" s="397" t="s">
        <v>322</v>
      </c>
      <c r="H11" s="396"/>
      <c r="I11" s="397" t="s">
        <v>323</v>
      </c>
      <c r="J11" s="396"/>
      <c r="K11" s="398" t="s">
        <v>324</v>
      </c>
    </row>
    <row r="12" customFormat="false" ht="12.75" hidden="false" customHeight="false" outlineLevel="0" collapsed="false">
      <c r="A12" s="393" t="s">
        <v>325</v>
      </c>
      <c r="B12" s="399"/>
      <c r="C12" s="400"/>
      <c r="D12" s="399"/>
      <c r="E12" s="400"/>
      <c r="F12" s="399"/>
      <c r="G12" s="400"/>
      <c r="H12" s="399"/>
      <c r="I12" s="400"/>
      <c r="J12" s="399"/>
      <c r="K12" s="400"/>
    </row>
    <row r="13" customFormat="false" ht="12.75" hidden="false" customHeight="false" outlineLevel="0" collapsed="false">
      <c r="A13" s="2" t="s">
        <v>19</v>
      </c>
      <c r="B13" s="399"/>
      <c r="C13" s="400"/>
      <c r="D13" s="399"/>
      <c r="E13" s="400"/>
      <c r="F13" s="399"/>
      <c r="G13" s="400"/>
      <c r="H13" s="399"/>
      <c r="I13" s="400"/>
      <c r="J13" s="399"/>
      <c r="K13" s="400"/>
    </row>
    <row r="14" customFormat="false" ht="12.75" hidden="false" customHeight="false" outlineLevel="0" collapsed="false">
      <c r="A14" s="2" t="s">
        <v>20</v>
      </c>
      <c r="B14" s="399"/>
      <c r="C14" s="400"/>
      <c r="D14" s="399"/>
      <c r="E14" s="400"/>
      <c r="F14" s="399"/>
      <c r="G14" s="400"/>
      <c r="H14" s="399"/>
      <c r="I14" s="400"/>
      <c r="J14" s="399"/>
      <c r="K14" s="400"/>
    </row>
    <row r="15" customFormat="false" ht="12.75" hidden="false" customHeight="false" outlineLevel="0" collapsed="false">
      <c r="A15" s="401"/>
      <c r="B15" s="402"/>
      <c r="C15" s="402"/>
      <c r="D15" s="390"/>
      <c r="E15" s="390"/>
      <c r="F15" s="390"/>
      <c r="G15" s="390"/>
      <c r="H15" s="390"/>
      <c r="I15" s="390"/>
      <c r="J15" s="390"/>
      <c r="K15" s="403"/>
    </row>
    <row r="16" customFormat="false" ht="12.75" hidden="false" customHeight="false" outlineLevel="0" collapsed="false">
      <c r="A16" s="404" t="s">
        <v>326</v>
      </c>
      <c r="B16" s="402"/>
      <c r="C16" s="404" t="n">
        <v>2470</v>
      </c>
      <c r="D16" s="390"/>
      <c r="E16" s="404"/>
      <c r="F16" s="390" t="s">
        <v>22</v>
      </c>
      <c r="G16" s="404"/>
      <c r="H16" s="390"/>
      <c r="I16" s="404"/>
      <c r="J16" s="390"/>
      <c r="K16" s="404" t="n">
        <f aca="false">SUM(C16:I16)</f>
        <v>2470</v>
      </c>
    </row>
    <row r="17" customFormat="false" ht="12.75" hidden="false" customHeight="false" outlineLevel="0" collapsed="false">
      <c r="A17" s="402"/>
      <c r="B17" s="402"/>
      <c r="C17" s="402"/>
      <c r="D17" s="390"/>
      <c r="E17" s="390"/>
      <c r="F17" s="390"/>
      <c r="G17" s="390"/>
      <c r="H17" s="390"/>
      <c r="I17" s="390"/>
      <c r="J17" s="390"/>
      <c r="K17" s="390"/>
    </row>
    <row r="18" customFormat="false" ht="12.75" hidden="false" customHeight="false" outlineLevel="0" collapsed="false">
      <c r="A18" s="404"/>
      <c r="B18" s="402"/>
      <c r="C18" s="404"/>
      <c r="D18" s="390"/>
      <c r="E18" s="404" t="s">
        <v>22</v>
      </c>
      <c r="F18" s="390" t="s">
        <v>22</v>
      </c>
      <c r="G18" s="404"/>
      <c r="H18" s="390"/>
      <c r="I18" s="404"/>
      <c r="J18" s="390"/>
      <c r="K18" s="404" t="n">
        <f aca="false">SUM(C18:I18)</f>
        <v>0</v>
      </c>
    </row>
    <row r="19" customFormat="false" ht="12.75" hidden="false" customHeight="false" outlineLevel="0" collapsed="false">
      <c r="A19" s="402"/>
      <c r="B19" s="402"/>
      <c r="C19" s="402"/>
      <c r="D19" s="390"/>
      <c r="E19" s="390"/>
      <c r="F19" s="390"/>
      <c r="G19" s="390"/>
      <c r="H19" s="390"/>
      <c r="I19" s="390"/>
      <c r="J19" s="390"/>
      <c r="K19" s="390"/>
    </row>
    <row r="20" customFormat="false" ht="12.75" hidden="false" customHeight="false" outlineLevel="0" collapsed="false">
      <c r="A20" s="404"/>
      <c r="B20" s="402"/>
      <c r="C20" s="404"/>
      <c r="D20" s="390"/>
      <c r="E20" s="404" t="s">
        <v>22</v>
      </c>
      <c r="F20" s="390" t="s">
        <v>22</v>
      </c>
      <c r="G20" s="404"/>
      <c r="H20" s="390"/>
      <c r="I20" s="404"/>
      <c r="J20" s="390"/>
      <c r="K20" s="404" t="n">
        <f aca="false">SUM(C20:I20)</f>
        <v>0</v>
      </c>
    </row>
    <row r="21" customFormat="false" ht="12.75" hidden="false" customHeight="false" outlineLevel="0" collapsed="false">
      <c r="A21" s="402"/>
      <c r="B21" s="402"/>
      <c r="C21" s="402"/>
      <c r="D21" s="390"/>
      <c r="E21" s="390"/>
      <c r="F21" s="390"/>
      <c r="G21" s="390"/>
      <c r="H21" s="390"/>
      <c r="I21" s="390"/>
      <c r="J21" s="390"/>
      <c r="K21" s="390"/>
    </row>
    <row r="22" customFormat="false" ht="12.75" hidden="false" customHeight="false" outlineLevel="0" collapsed="false">
      <c r="A22" s="404"/>
      <c r="B22" s="402"/>
      <c r="C22" s="404"/>
      <c r="D22" s="390"/>
      <c r="E22" s="404" t="s">
        <v>22</v>
      </c>
      <c r="F22" s="390" t="s">
        <v>22</v>
      </c>
      <c r="G22" s="404"/>
      <c r="H22" s="390"/>
      <c r="I22" s="404"/>
      <c r="J22" s="390"/>
      <c r="K22" s="404" t="n">
        <f aca="false">SUM(C22:I22)</f>
        <v>0</v>
      </c>
    </row>
    <row r="23" customFormat="false" ht="12.75" hidden="false" customHeight="false" outlineLevel="0" collapsed="false">
      <c r="A23" s="405"/>
      <c r="B23" s="402"/>
      <c r="C23" s="405"/>
      <c r="D23" s="390"/>
      <c r="E23" s="405"/>
      <c r="F23" s="390"/>
      <c r="G23" s="405"/>
      <c r="H23" s="390"/>
      <c r="I23" s="405"/>
      <c r="J23" s="390"/>
      <c r="K23" s="390"/>
    </row>
    <row r="24" customFormat="false" ht="12.75" hidden="false" customHeight="false" outlineLevel="0" collapsed="false">
      <c r="A24" s="404"/>
      <c r="B24" s="402"/>
      <c r="C24" s="404"/>
      <c r="D24" s="390"/>
      <c r="E24" s="404" t="s">
        <v>22</v>
      </c>
      <c r="F24" s="390" t="s">
        <v>22</v>
      </c>
      <c r="G24" s="404"/>
      <c r="H24" s="390"/>
      <c r="I24" s="404"/>
      <c r="J24" s="390"/>
      <c r="K24" s="404" t="n">
        <f aca="false">SUM(C24:I24)</f>
        <v>0</v>
      </c>
    </row>
    <row r="25" customFormat="false" ht="12.75" hidden="false" customHeight="false" outlineLevel="0" collapsed="false">
      <c r="A25" s="405"/>
      <c r="B25" s="402"/>
      <c r="C25" s="405"/>
      <c r="D25" s="390"/>
      <c r="E25" s="405"/>
      <c r="F25" s="390"/>
      <c r="G25" s="405"/>
      <c r="H25" s="390"/>
      <c r="I25" s="405"/>
      <c r="J25" s="390"/>
      <c r="K25" s="390"/>
    </row>
    <row r="26" customFormat="false" ht="12.75" hidden="false" customHeight="false" outlineLevel="0" collapsed="false">
      <c r="A26" s="404"/>
      <c r="B26" s="402"/>
      <c r="C26" s="404"/>
      <c r="D26" s="390"/>
      <c r="E26" s="404" t="s">
        <v>22</v>
      </c>
      <c r="F26" s="390" t="s">
        <v>22</v>
      </c>
      <c r="G26" s="404"/>
      <c r="H26" s="390"/>
      <c r="I26" s="404"/>
      <c r="J26" s="390"/>
      <c r="K26" s="404" t="n">
        <f aca="false">SUM(C26:I26)</f>
        <v>0</v>
      </c>
    </row>
    <row r="27" customFormat="false" ht="12.75" hidden="false" customHeight="false" outlineLevel="0" collapsed="false">
      <c r="A27" s="405"/>
      <c r="B27" s="402"/>
      <c r="C27" s="405"/>
      <c r="D27" s="390"/>
      <c r="E27" s="405"/>
      <c r="F27" s="390"/>
      <c r="G27" s="405"/>
      <c r="H27" s="390"/>
      <c r="I27" s="405"/>
      <c r="J27" s="390"/>
      <c r="K27" s="405"/>
    </row>
    <row r="28" customFormat="false" ht="12.75" hidden="false" customHeight="false" outlineLevel="0" collapsed="false">
      <c r="A28" s="404"/>
      <c r="B28" s="402"/>
      <c r="C28" s="404"/>
      <c r="D28" s="390"/>
      <c r="E28" s="404" t="s">
        <v>22</v>
      </c>
      <c r="F28" s="390" t="s">
        <v>22</v>
      </c>
      <c r="G28" s="404"/>
      <c r="H28" s="390"/>
      <c r="I28" s="404"/>
      <c r="J28" s="390"/>
      <c r="K28" s="404" t="n">
        <f aca="false">SUM(C28:I28)</f>
        <v>0</v>
      </c>
    </row>
    <row r="29" customFormat="false" ht="12.75" hidden="false" customHeight="false" outlineLevel="0" collapsed="false">
      <c r="A29" s="402"/>
      <c r="B29" s="402"/>
      <c r="C29" s="402"/>
      <c r="D29" s="390"/>
      <c r="E29" s="390"/>
      <c r="F29" s="390"/>
      <c r="G29" s="390"/>
      <c r="H29" s="390"/>
      <c r="I29" s="390"/>
      <c r="J29" s="390"/>
      <c r="K29" s="390"/>
    </row>
    <row r="30" customFormat="false" ht="12.75" hidden="false" customHeight="false" outlineLevel="0" collapsed="false">
      <c r="A30" s="404"/>
      <c r="B30" s="402"/>
      <c r="C30" s="404"/>
      <c r="D30" s="390"/>
      <c r="E30" s="404" t="s">
        <v>22</v>
      </c>
      <c r="F30" s="390" t="s">
        <v>22</v>
      </c>
      <c r="G30" s="404"/>
      <c r="H30" s="390"/>
      <c r="I30" s="404"/>
      <c r="J30" s="390"/>
      <c r="K30" s="404" t="n">
        <f aca="false">SUM(C30:I30)</f>
        <v>0</v>
      </c>
    </row>
    <row r="31" customFormat="false" ht="12.75" hidden="false" customHeight="false" outlineLevel="0" collapsed="false">
      <c r="A31" s="402"/>
      <c r="B31" s="402"/>
      <c r="C31" s="402"/>
      <c r="D31" s="390"/>
      <c r="E31" s="390"/>
      <c r="F31" s="390"/>
      <c r="G31" s="390"/>
      <c r="H31" s="390"/>
      <c r="I31" s="390"/>
      <c r="J31" s="390"/>
      <c r="K31" s="390"/>
    </row>
    <row r="32" customFormat="false" ht="12.75" hidden="false" customHeight="false" outlineLevel="0" collapsed="false">
      <c r="A32" s="404"/>
      <c r="B32" s="402"/>
      <c r="C32" s="404"/>
      <c r="D32" s="390"/>
      <c r="E32" s="404" t="s">
        <v>22</v>
      </c>
      <c r="F32" s="390" t="s">
        <v>22</v>
      </c>
      <c r="G32" s="404"/>
      <c r="H32" s="390"/>
      <c r="I32" s="404"/>
      <c r="J32" s="390"/>
      <c r="K32" s="404" t="n">
        <f aca="false">SUM(C32:I32)</f>
        <v>0</v>
      </c>
    </row>
    <row r="33" customFormat="false" ht="12.75" hidden="false" customHeight="false" outlineLevel="0" collapsed="false">
      <c r="A33" s="402"/>
      <c r="B33" s="402"/>
      <c r="C33" s="402"/>
      <c r="D33" s="390"/>
      <c r="E33" s="390"/>
      <c r="F33" s="390"/>
      <c r="G33" s="390"/>
      <c r="H33" s="390"/>
      <c r="I33" s="390"/>
      <c r="J33" s="390"/>
      <c r="K33" s="390"/>
    </row>
    <row r="34" customFormat="false" ht="12.75" hidden="false" customHeight="false" outlineLevel="0" collapsed="false">
      <c r="A34" s="404"/>
      <c r="B34" s="402"/>
      <c r="C34" s="404"/>
      <c r="D34" s="390"/>
      <c r="E34" s="404" t="s">
        <v>22</v>
      </c>
      <c r="F34" s="390" t="s">
        <v>22</v>
      </c>
      <c r="G34" s="404"/>
      <c r="H34" s="390"/>
      <c r="I34" s="404"/>
      <c r="J34" s="390"/>
      <c r="K34" s="404" t="n">
        <f aca="false">SUM(C34:I34)</f>
        <v>0</v>
      </c>
    </row>
    <row r="35" customFormat="false" ht="12.75" hidden="false" customHeight="false" outlineLevel="0" collapsed="false">
      <c r="A35" s="402"/>
      <c r="B35" s="402"/>
      <c r="C35" s="402"/>
      <c r="D35" s="390"/>
      <c r="E35" s="390"/>
      <c r="F35" s="390"/>
      <c r="G35" s="390"/>
      <c r="H35" s="390"/>
      <c r="I35" s="390"/>
      <c r="J35" s="390"/>
      <c r="K35" s="390"/>
    </row>
    <row r="36" customFormat="false" ht="12.75" hidden="false" customHeight="false" outlineLevel="0" collapsed="false">
      <c r="A36" s="404" t="s">
        <v>327</v>
      </c>
      <c r="B36" s="402"/>
      <c r="C36" s="404"/>
      <c r="D36" s="390"/>
      <c r="E36" s="404" t="s">
        <v>22</v>
      </c>
      <c r="F36" s="390" t="s">
        <v>22</v>
      </c>
      <c r="G36" s="404"/>
      <c r="H36" s="390"/>
      <c r="I36" s="404"/>
      <c r="J36" s="390"/>
      <c r="K36" s="404" t="n">
        <f aca="false">SUM(C36:I36)</f>
        <v>0</v>
      </c>
    </row>
    <row r="37" customFormat="false" ht="12.75" hidden="false" customHeight="false" outlineLevel="0" collapsed="false">
      <c r="A37" s="402"/>
      <c r="B37" s="402"/>
      <c r="C37" s="402"/>
      <c r="D37" s="390"/>
      <c r="E37" s="390"/>
      <c r="F37" s="390"/>
      <c r="G37" s="390"/>
      <c r="H37" s="390"/>
      <c r="I37" s="390"/>
      <c r="J37" s="390"/>
      <c r="K37" s="390"/>
    </row>
    <row r="38" customFormat="false" ht="12.75" hidden="false" customHeight="false" outlineLevel="0" collapsed="false">
      <c r="A38" s="404" t="s">
        <v>22</v>
      </c>
      <c r="B38" s="402"/>
      <c r="C38" s="404" t="s">
        <v>22</v>
      </c>
      <c r="D38" s="390"/>
      <c r="E38" s="404" t="s">
        <v>22</v>
      </c>
      <c r="F38" s="390" t="s">
        <v>22</v>
      </c>
      <c r="G38" s="404"/>
      <c r="H38" s="390"/>
      <c r="I38" s="404"/>
      <c r="J38" s="390"/>
      <c r="K38" s="404" t="n">
        <f aca="false">SUM(C38:I38)</f>
        <v>0</v>
      </c>
    </row>
    <row r="40" customFormat="false" ht="12.75" hidden="false" customHeight="false" outlineLevel="0" collapsed="false">
      <c r="A40" s="392" t="s">
        <v>328</v>
      </c>
      <c r="B40" s="390"/>
      <c r="C40" s="390"/>
      <c r="D40" s="390"/>
      <c r="E40" s="390"/>
      <c r="F40" s="390"/>
      <c r="G40" s="390"/>
      <c r="H40" s="390"/>
      <c r="I40" s="390"/>
      <c r="J40" s="390"/>
      <c r="K40" s="390"/>
    </row>
    <row r="41" customFormat="false" ht="13.5" hidden="false" customHeight="false" outlineLevel="0" collapsed="false">
      <c r="A41" s="392" t="s">
        <v>329</v>
      </c>
      <c r="B41" s="390"/>
      <c r="C41" s="406" t="n">
        <f aca="false">SUM(C15:C38)</f>
        <v>2470</v>
      </c>
      <c r="D41" s="399"/>
      <c r="E41" s="406" t="n">
        <f aca="false">SUM(E15:E38)</f>
        <v>0</v>
      </c>
      <c r="F41" s="399"/>
      <c r="G41" s="406" t="n">
        <f aca="false">SUM(G15:G38)</f>
        <v>0</v>
      </c>
      <c r="H41" s="399"/>
      <c r="I41" s="406" t="n">
        <f aca="false">SUM(I15:I38)</f>
        <v>0</v>
      </c>
      <c r="J41" s="399"/>
      <c r="K41" s="406" t="n">
        <f aca="false">SUM(K16:K38)</f>
        <v>2470</v>
      </c>
    </row>
    <row r="42" customFormat="false" ht="13.5" hidden="false" customHeight="false" outlineLevel="0" collapsed="false">
      <c r="A42" s="95" t="s">
        <v>198</v>
      </c>
    </row>
    <row r="43" customFormat="false" ht="12.75" hidden="false" customHeight="false" outlineLevel="0" collapsed="false">
      <c r="A43" s="141" t="s">
        <v>105</v>
      </c>
    </row>
    <row r="45" customFormat="false" ht="12.75" hidden="false" customHeight="false" outlineLevel="0" collapsed="false">
      <c r="A45" s="394"/>
      <c r="B45" s="390"/>
      <c r="C45" s="390"/>
      <c r="D45" s="390"/>
      <c r="E45" s="390"/>
      <c r="F45" s="390"/>
      <c r="G45" s="390"/>
      <c r="H45" s="390"/>
      <c r="I45" s="390"/>
      <c r="J45" s="390"/>
      <c r="K45" s="390"/>
    </row>
    <row r="46" customFormat="false" ht="12.75" hidden="false" customHeight="false" outlineLevel="0" collapsed="false">
      <c r="A46" s="395" t="s">
        <v>15</v>
      </c>
      <c r="B46" s="396"/>
      <c r="C46" s="397" t="s">
        <v>320</v>
      </c>
      <c r="D46" s="396"/>
      <c r="E46" s="397" t="s">
        <v>321</v>
      </c>
      <c r="F46" s="396"/>
      <c r="G46" s="397" t="s">
        <v>322</v>
      </c>
      <c r="H46" s="396"/>
      <c r="I46" s="397" t="s">
        <v>323</v>
      </c>
      <c r="J46" s="396"/>
      <c r="K46" s="398" t="s">
        <v>324</v>
      </c>
    </row>
    <row r="47" customFormat="false" ht="12.75" hidden="false" customHeight="false" outlineLevel="0" collapsed="false">
      <c r="A47" s="393" t="s">
        <v>330</v>
      </c>
      <c r="B47" s="399"/>
      <c r="C47" s="400"/>
      <c r="D47" s="399"/>
      <c r="E47" s="400"/>
      <c r="F47" s="399"/>
      <c r="G47" s="400"/>
      <c r="H47" s="399"/>
      <c r="I47" s="400"/>
      <c r="J47" s="399"/>
      <c r="K47" s="400"/>
    </row>
    <row r="48" customFormat="false" ht="12.75" hidden="false" customHeight="false" outlineLevel="0" collapsed="false">
      <c r="A48" s="2" t="s">
        <v>19</v>
      </c>
      <c r="B48" s="399"/>
      <c r="C48" s="400"/>
      <c r="D48" s="399"/>
      <c r="E48" s="400"/>
      <c r="F48" s="399"/>
      <c r="G48" s="400"/>
      <c r="H48" s="399"/>
      <c r="I48" s="400"/>
      <c r="J48" s="399"/>
      <c r="K48" s="400"/>
    </row>
    <row r="49" customFormat="false" ht="12.75" hidden="false" customHeight="false" outlineLevel="0" collapsed="false">
      <c r="A49" s="2" t="s">
        <v>20</v>
      </c>
      <c r="B49" s="399"/>
      <c r="C49" s="400"/>
      <c r="D49" s="399"/>
      <c r="E49" s="400"/>
      <c r="F49" s="399"/>
      <c r="G49" s="400"/>
      <c r="H49" s="399"/>
      <c r="I49" s="400"/>
      <c r="J49" s="399"/>
      <c r="K49" s="400"/>
    </row>
    <row r="50" customFormat="false" ht="12.75" hidden="false" customHeight="false" outlineLevel="0" collapsed="false">
      <c r="A50" s="394"/>
      <c r="B50" s="402"/>
      <c r="C50" s="402"/>
      <c r="D50" s="390"/>
      <c r="E50" s="390"/>
      <c r="F50" s="390"/>
      <c r="G50" s="390"/>
      <c r="H50" s="390"/>
      <c r="I50" s="390"/>
      <c r="J50" s="390"/>
      <c r="K50" s="390"/>
    </row>
    <row r="51" customFormat="false" ht="12.75" hidden="false" customHeight="false" outlineLevel="0" collapsed="false">
      <c r="A51" s="404"/>
      <c r="B51" s="402"/>
      <c r="C51" s="404"/>
      <c r="D51" s="390"/>
      <c r="E51" s="404"/>
      <c r="F51" s="390" t="s">
        <v>22</v>
      </c>
      <c r="G51" s="404"/>
      <c r="H51" s="390"/>
      <c r="I51" s="404"/>
      <c r="J51" s="390"/>
      <c r="K51" s="404" t="n">
        <f aca="false">SUM(C51:I51)</f>
        <v>0</v>
      </c>
    </row>
    <row r="52" customFormat="false" ht="12.75" hidden="false" customHeight="false" outlineLevel="0" collapsed="false">
      <c r="A52" s="402"/>
      <c r="B52" s="402"/>
      <c r="C52" s="402"/>
      <c r="D52" s="390"/>
      <c r="E52" s="390"/>
      <c r="F52" s="390"/>
      <c r="G52" s="390"/>
      <c r="H52" s="390"/>
      <c r="I52" s="390"/>
      <c r="J52" s="390"/>
      <c r="K52" s="390"/>
    </row>
    <row r="53" customFormat="false" ht="12.75" hidden="false" customHeight="false" outlineLevel="0" collapsed="false">
      <c r="A53" s="404"/>
      <c r="B53" s="402"/>
      <c r="C53" s="404"/>
      <c r="D53" s="390"/>
      <c r="E53" s="404" t="s">
        <v>22</v>
      </c>
      <c r="F53" s="390" t="s">
        <v>22</v>
      </c>
      <c r="G53" s="404"/>
      <c r="H53" s="390"/>
      <c r="I53" s="404"/>
      <c r="J53" s="390"/>
      <c r="K53" s="404" t="n">
        <f aca="false">SUM(C53:I53)</f>
        <v>0</v>
      </c>
    </row>
    <row r="54" customFormat="false" ht="12.75" hidden="false" customHeight="false" outlineLevel="0" collapsed="false">
      <c r="A54" s="402"/>
      <c r="B54" s="402"/>
      <c r="C54" s="402"/>
      <c r="D54" s="390"/>
      <c r="E54" s="390"/>
      <c r="F54" s="390"/>
      <c r="G54" s="390"/>
      <c r="H54" s="390"/>
      <c r="I54" s="390"/>
      <c r="J54" s="390"/>
      <c r="K54" s="390"/>
    </row>
    <row r="55" customFormat="false" ht="12.75" hidden="false" customHeight="false" outlineLevel="0" collapsed="false">
      <c r="A55" s="404" t="s">
        <v>22</v>
      </c>
      <c r="B55" s="402"/>
      <c r="C55" s="404" t="s">
        <v>22</v>
      </c>
      <c r="D55" s="390"/>
      <c r="E55" s="404" t="s">
        <v>22</v>
      </c>
      <c r="F55" s="390" t="s">
        <v>22</v>
      </c>
      <c r="G55" s="404"/>
      <c r="H55" s="390"/>
      <c r="I55" s="404"/>
      <c r="J55" s="390"/>
      <c r="K55" s="404" t="n">
        <f aca="false">SUM(C55:I55)</f>
        <v>0</v>
      </c>
    </row>
    <row r="56" customFormat="false" ht="12.75" hidden="false" customHeight="false" outlineLevel="0" collapsed="false">
      <c r="A56" s="405"/>
      <c r="B56" s="402"/>
      <c r="C56" s="405"/>
      <c r="D56" s="390"/>
      <c r="E56" s="405"/>
      <c r="F56" s="390"/>
      <c r="G56" s="405"/>
      <c r="H56" s="390"/>
      <c r="I56" s="405"/>
      <c r="J56" s="390"/>
      <c r="K56" s="390"/>
    </row>
    <row r="57" customFormat="false" ht="12.75" hidden="false" customHeight="false" outlineLevel="0" collapsed="false">
      <c r="A57" s="404" t="s">
        <v>22</v>
      </c>
      <c r="B57" s="402"/>
      <c r="C57" s="404" t="s">
        <v>22</v>
      </c>
      <c r="D57" s="390"/>
      <c r="E57" s="404" t="s">
        <v>22</v>
      </c>
      <c r="F57" s="390" t="s">
        <v>22</v>
      </c>
      <c r="G57" s="404"/>
      <c r="H57" s="390"/>
      <c r="I57" s="404"/>
      <c r="J57" s="390"/>
      <c r="K57" s="404" t="n">
        <f aca="false">SUM(C57:I57)</f>
        <v>0</v>
      </c>
    </row>
    <row r="58" customFormat="false" ht="12.75" hidden="false" customHeight="false" outlineLevel="0" collapsed="false">
      <c r="A58" s="405"/>
      <c r="B58" s="402"/>
      <c r="C58" s="405"/>
      <c r="D58" s="390"/>
      <c r="E58" s="405"/>
      <c r="F58" s="390"/>
      <c r="G58" s="405"/>
      <c r="H58" s="390"/>
      <c r="I58" s="405"/>
      <c r="J58" s="390"/>
      <c r="K58" s="390"/>
    </row>
    <row r="59" customFormat="false" ht="12.75" hidden="false" customHeight="false" outlineLevel="0" collapsed="false">
      <c r="A59" s="404" t="s">
        <v>22</v>
      </c>
      <c r="B59" s="402"/>
      <c r="C59" s="404" t="s">
        <v>22</v>
      </c>
      <c r="D59" s="390"/>
      <c r="E59" s="404" t="s">
        <v>22</v>
      </c>
      <c r="F59" s="390" t="s">
        <v>22</v>
      </c>
      <c r="G59" s="404"/>
      <c r="H59" s="390"/>
      <c r="I59" s="404"/>
      <c r="J59" s="390"/>
      <c r="K59" s="404" t="n">
        <f aca="false">SUM(C59:I59)</f>
        <v>0</v>
      </c>
    </row>
    <row r="60" customFormat="false" ht="12.75" hidden="false" customHeight="false" outlineLevel="0" collapsed="false">
      <c r="A60" s="402"/>
      <c r="B60" s="402"/>
      <c r="C60" s="402"/>
      <c r="D60" s="390"/>
      <c r="E60" s="390"/>
      <c r="F60" s="390"/>
      <c r="G60" s="390"/>
      <c r="H60" s="390"/>
      <c r="I60" s="390"/>
      <c r="J60" s="390"/>
      <c r="K60" s="390"/>
    </row>
    <row r="61" customFormat="false" ht="12.75" hidden="false" customHeight="false" outlineLevel="0" collapsed="false">
      <c r="A61" s="404" t="s">
        <v>22</v>
      </c>
      <c r="B61" s="402"/>
      <c r="C61" s="404" t="s">
        <v>22</v>
      </c>
      <c r="D61" s="390"/>
      <c r="E61" s="404" t="s">
        <v>22</v>
      </c>
      <c r="F61" s="390" t="s">
        <v>22</v>
      </c>
      <c r="G61" s="404"/>
      <c r="H61" s="390"/>
      <c r="I61" s="404"/>
      <c r="J61" s="390"/>
      <c r="K61" s="404" t="n">
        <f aca="false">SUM(C61:I61)</f>
        <v>0</v>
      </c>
    </row>
    <row r="62" customFormat="false" ht="12.75" hidden="false" customHeight="false" outlineLevel="0" collapsed="false">
      <c r="A62" s="402"/>
      <c r="B62" s="402"/>
      <c r="C62" s="402"/>
      <c r="D62" s="390"/>
      <c r="E62" s="390"/>
      <c r="F62" s="390"/>
      <c r="G62" s="390"/>
      <c r="H62" s="390"/>
      <c r="I62" s="390"/>
      <c r="J62" s="390"/>
      <c r="K62" s="390"/>
    </row>
    <row r="63" customFormat="false" ht="12.75" hidden="false" customHeight="false" outlineLevel="0" collapsed="false">
      <c r="A63" s="404" t="s">
        <v>22</v>
      </c>
      <c r="B63" s="402"/>
      <c r="C63" s="404" t="s">
        <v>22</v>
      </c>
      <c r="D63" s="390"/>
      <c r="E63" s="404" t="s">
        <v>22</v>
      </c>
      <c r="F63" s="390" t="s">
        <v>22</v>
      </c>
      <c r="G63" s="404"/>
      <c r="H63" s="390"/>
      <c r="I63" s="404"/>
      <c r="J63" s="390"/>
      <c r="K63" s="404" t="n">
        <f aca="false">SUM(C63:I63)</f>
        <v>0</v>
      </c>
    </row>
    <row r="64" customFormat="false" ht="12.75" hidden="false" customHeight="false" outlineLevel="0" collapsed="false">
      <c r="A64" s="402"/>
      <c r="B64" s="402"/>
      <c r="C64" s="402"/>
      <c r="D64" s="390"/>
      <c r="E64" s="390"/>
      <c r="F64" s="390"/>
      <c r="G64" s="390"/>
      <c r="H64" s="390"/>
      <c r="I64" s="390"/>
      <c r="J64" s="390"/>
      <c r="K64" s="390"/>
    </row>
    <row r="65" customFormat="false" ht="12.75" hidden="false" customHeight="false" outlineLevel="0" collapsed="false">
      <c r="A65" s="404" t="s">
        <v>22</v>
      </c>
      <c r="B65" s="402"/>
      <c r="C65" s="404" t="s">
        <v>22</v>
      </c>
      <c r="D65" s="390"/>
      <c r="E65" s="404" t="s">
        <v>22</v>
      </c>
      <c r="F65" s="390" t="s">
        <v>22</v>
      </c>
      <c r="G65" s="404"/>
      <c r="H65" s="390"/>
      <c r="I65" s="404"/>
      <c r="J65" s="390"/>
      <c r="K65" s="404" t="n">
        <f aca="false">SUM(C65:I65)</f>
        <v>0</v>
      </c>
    </row>
    <row r="66" customFormat="false" ht="12.75" hidden="false" customHeight="false" outlineLevel="0" collapsed="false">
      <c r="A66" s="390"/>
      <c r="B66" s="390"/>
      <c r="C66" s="402"/>
      <c r="D66" s="390"/>
      <c r="E66" s="390"/>
      <c r="F66" s="390"/>
      <c r="G66" s="390"/>
      <c r="H66" s="390"/>
      <c r="I66" s="390"/>
      <c r="J66" s="390"/>
      <c r="K66" s="390"/>
    </row>
    <row r="67" customFormat="false" ht="12.75" hidden="false" customHeight="false" outlineLevel="0" collapsed="false">
      <c r="A67" s="392" t="s">
        <v>331</v>
      </c>
      <c r="B67" s="390"/>
      <c r="C67" s="390"/>
      <c r="D67" s="390"/>
      <c r="E67" s="390"/>
      <c r="F67" s="390"/>
      <c r="G67" s="390"/>
      <c r="H67" s="390"/>
      <c r="I67" s="390"/>
      <c r="J67" s="390"/>
      <c r="K67" s="390"/>
    </row>
    <row r="68" customFormat="false" ht="13.5" hidden="false" customHeight="false" outlineLevel="0" collapsed="false">
      <c r="A68" s="392" t="s">
        <v>332</v>
      </c>
      <c r="B68" s="390"/>
      <c r="C68" s="406" t="n">
        <f aca="false">SUM(C46:C65)</f>
        <v>0</v>
      </c>
      <c r="D68" s="399"/>
      <c r="E68" s="406" t="n">
        <f aca="false">SUM(E46:E65)</f>
        <v>0</v>
      </c>
      <c r="F68" s="399"/>
      <c r="G68" s="406" t="n">
        <f aca="false">SUM(G46:G65)</f>
        <v>0</v>
      </c>
      <c r="H68" s="399"/>
      <c r="I68" s="406" t="n">
        <f aca="false">SUM(I46:I65)</f>
        <v>0</v>
      </c>
      <c r="J68" s="399"/>
      <c r="K68" s="406" t="n">
        <f aca="false">SUM(K46:K65)</f>
        <v>0</v>
      </c>
    </row>
    <row r="69" customFormat="false" ht="13.5" hidden="false" customHeight="false" outlineLevel="0" collapsed="false">
      <c r="A69" s="95" t="s">
        <v>24</v>
      </c>
    </row>
    <row r="70" customFormat="false" ht="12.75" hidden="false" customHeight="false" outlineLevel="0" collapsed="false">
      <c r="A70" s="141" t="s">
        <v>103</v>
      </c>
    </row>
    <row r="71" customFormat="false" ht="13.5" hidden="false" customHeight="true" outlineLevel="0" collapsed="false">
      <c r="A71" s="95"/>
    </row>
    <row r="72" customFormat="false" ht="12.75" hidden="false" customHeight="false" outlineLevel="0" collapsed="false">
      <c r="K72" s="392" t="str">
        <f aca="false">A2</f>
        <v>COMPANY # 1473</v>
      </c>
    </row>
    <row r="73" customFormat="false" ht="12.75" hidden="false" customHeight="false" outlineLevel="0" collapsed="false">
      <c r="K73" s="393" t="s">
        <v>319</v>
      </c>
    </row>
  </sheetData>
  <printOptions headings="false" gridLines="false" gridLinesSet="true" horizontalCentered="false" verticalCentered="false"/>
  <pageMargins left="0" right="0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10.8671875" defaultRowHeight="20.1" customHeight="true" zeroHeight="false" outlineLevelRow="0" outlineLevelCol="0"/>
  <cols>
    <col collapsed="false" customWidth="true" hidden="false" outlineLevel="0" max="1" min="1" style="407" width="51.99"/>
    <col collapsed="false" customWidth="true" hidden="false" outlineLevel="0" max="2" min="2" style="407" width="2.49"/>
    <col collapsed="false" customWidth="true" hidden="false" outlineLevel="0" max="3" min="3" style="407" width="8.24"/>
    <col collapsed="false" customWidth="true" hidden="false" outlineLevel="0" max="4" min="4" style="407" width="1.62"/>
    <col collapsed="false" customWidth="true" hidden="false" outlineLevel="0" max="5" min="5" style="407" width="12.62"/>
    <col collapsed="false" customWidth="true" hidden="false" outlineLevel="0" max="6" min="6" style="407" width="1.62"/>
    <col collapsed="false" customWidth="true" hidden="false" outlineLevel="0" max="7" min="7" style="407" width="13.74"/>
    <col collapsed="false" customWidth="true" hidden="false" outlineLevel="0" max="8" min="8" style="407" width="1.62"/>
    <col collapsed="false" customWidth="true" hidden="false" outlineLevel="0" max="9" min="9" style="407" width="12.62"/>
    <col collapsed="false" customWidth="true" hidden="false" outlineLevel="0" max="10" min="10" style="407" width="1.62"/>
    <col collapsed="false" customWidth="true" hidden="false" outlineLevel="0" max="11" min="11" style="407" width="12.62"/>
    <col collapsed="false" customWidth="true" hidden="false" outlineLevel="0" max="12" min="12" style="407" width="1.62"/>
    <col collapsed="false" customWidth="true" hidden="false" outlineLevel="0" max="13" min="13" style="407" width="12.62"/>
    <col collapsed="false" customWidth="true" hidden="false" outlineLevel="0" max="14" min="14" style="407" width="1.62"/>
    <col collapsed="false" customWidth="true" hidden="false" outlineLevel="0" max="15" min="15" style="407" width="12.62"/>
    <col collapsed="false" customWidth="true" hidden="false" outlineLevel="0" max="16" min="16" style="407" width="1.62"/>
    <col collapsed="false" customWidth="true" hidden="false" outlineLevel="0" max="17" min="17" style="407" width="12.62"/>
    <col collapsed="false" customWidth="true" hidden="false" outlineLevel="0" max="18" min="18" style="407" width="1.62"/>
    <col collapsed="false" customWidth="true" hidden="false" outlineLevel="0" max="19" min="19" style="407" width="12.62"/>
    <col collapsed="false" customWidth="true" hidden="false" outlineLevel="0" max="20" min="20" style="407" width="1.62"/>
    <col collapsed="false" customWidth="true" hidden="false" outlineLevel="0" max="21" min="21" style="407" width="12.62"/>
    <col collapsed="false" customWidth="true" hidden="false" outlineLevel="0" max="22" min="22" style="407" width="1.62"/>
    <col collapsed="false" customWidth="true" hidden="false" outlineLevel="0" max="23" min="23" style="407" width="12.62"/>
    <col collapsed="false" customWidth="true" hidden="false" outlineLevel="0" max="24" min="24" style="407" width="1.62"/>
    <col collapsed="false" customWidth="true" hidden="false" outlineLevel="0" max="25" min="25" style="407" width="12.62"/>
    <col collapsed="false" customWidth="true" hidden="false" outlineLevel="0" max="26" min="26" style="407" width="1.62"/>
    <col collapsed="false" customWidth="true" hidden="false" outlineLevel="0" max="27" min="27" style="407" width="18.24"/>
    <col collapsed="false" customWidth="true" hidden="false" outlineLevel="0" max="28" min="28" style="407" width="1.62"/>
    <col collapsed="false" customWidth="true" hidden="false" outlineLevel="0" max="29" min="29" style="407" width="15.86"/>
    <col collapsed="false" customWidth="true" hidden="false" outlineLevel="0" max="30" min="30" style="407" width="0.86"/>
    <col collapsed="false" customWidth="true" hidden="false" outlineLevel="0" max="31" min="31" style="407" width="13.62"/>
    <col collapsed="false" customWidth="false" hidden="false" outlineLevel="0" max="257" min="32" style="407" width="10.87"/>
  </cols>
  <sheetData>
    <row r="1" customFormat="false" ht="20.1" hidden="false" customHeight="true" outlineLevel="0" collapsed="false">
      <c r="A1" s="408" t="s">
        <v>333</v>
      </c>
      <c r="B1" s="408"/>
      <c r="C1" s="409"/>
      <c r="D1" s="409"/>
      <c r="E1" s="409"/>
      <c r="F1" s="409"/>
      <c r="G1" s="409"/>
      <c r="H1" s="409"/>
      <c r="I1" s="409"/>
      <c r="J1" s="409"/>
    </row>
    <row r="2" customFormat="false" ht="20.1" hidden="false" customHeight="true" outlineLevel="0" collapsed="false">
      <c r="A2" s="30" t="str">
        <f aca="false">'E1.XLS '!A2</f>
        <v>COMPANY # 1473</v>
      </c>
      <c r="B2" s="410"/>
      <c r="C2" s="409"/>
      <c r="D2" s="409"/>
      <c r="E2" s="409"/>
      <c r="F2" s="409"/>
      <c r="G2" s="409"/>
      <c r="H2" s="409"/>
      <c r="I2" s="409"/>
      <c r="J2" s="409"/>
    </row>
    <row r="3" customFormat="false" ht="20.1" hidden="false" customHeight="true" outlineLevel="0" collapsed="false">
      <c r="A3" s="30" t="str">
        <f aca="false">'E1.XLS '!A3</f>
        <v>COMPANY NAME  Bentley Engineering &amp; Architecture</v>
      </c>
      <c r="B3" s="410"/>
      <c r="C3" s="409"/>
      <c r="D3" s="409"/>
      <c r="E3" s="409"/>
      <c r="F3" s="409"/>
      <c r="G3" s="409"/>
      <c r="H3" s="409"/>
      <c r="I3" s="409"/>
      <c r="J3" s="409"/>
    </row>
    <row r="4" customFormat="false" ht="20.1" hidden="false" customHeight="true" outlineLevel="0" collapsed="false">
      <c r="A4" s="408" t="s">
        <v>334</v>
      </c>
      <c r="B4" s="408"/>
      <c r="C4" s="409"/>
      <c r="D4" s="409"/>
      <c r="E4" s="409"/>
      <c r="F4" s="409"/>
      <c r="G4" s="409"/>
      <c r="H4" s="409"/>
      <c r="I4" s="409"/>
      <c r="J4" s="409"/>
      <c r="W4" s="411" t="s">
        <v>22</v>
      </c>
      <c r="X4" s="411"/>
    </row>
    <row r="5" customFormat="false" ht="20.1" hidden="false" customHeight="true" outlineLevel="0" collapsed="false">
      <c r="A5" s="5" t="s">
        <v>31</v>
      </c>
      <c r="B5" s="394"/>
      <c r="C5" s="409"/>
      <c r="D5" s="409"/>
      <c r="E5" s="409"/>
      <c r="F5" s="409"/>
      <c r="G5" s="409"/>
      <c r="H5" s="409"/>
      <c r="I5" s="409"/>
      <c r="J5" s="409"/>
    </row>
    <row r="6" customFormat="false" ht="20.1" hidden="false" customHeight="true" outlineLevel="0" collapsed="false">
      <c r="E6" s="412"/>
    </row>
    <row r="7" customFormat="false" ht="20.1" hidden="false" customHeight="true" outlineLevel="0" collapsed="false">
      <c r="A7" s="30" t="str">
        <f aca="false">'E1.XLS '!A7</f>
        <v>PREPARED BY: Karen Ballesteros</v>
      </c>
      <c r="B7" s="413"/>
      <c r="C7" s="409"/>
      <c r="D7" s="409"/>
      <c r="E7" s="414"/>
      <c r="F7" s="409"/>
      <c r="G7" s="409"/>
      <c r="H7" s="409"/>
      <c r="I7" s="415"/>
      <c r="J7" s="415"/>
      <c r="AA7" s="416" t="str">
        <f aca="false">A2</f>
        <v>COMPANY # 1473</v>
      </c>
      <c r="AB7" s="416"/>
    </row>
    <row r="8" customFormat="false" ht="20.1" hidden="false" customHeight="true" outlineLevel="0" collapsed="false">
      <c r="A8" s="29" t="str">
        <f aca="false">'E1.XLS '!A8</f>
        <v>EXTENSION:  925-543-3738</v>
      </c>
      <c r="B8" s="408"/>
      <c r="C8" s="409"/>
      <c r="D8" s="409"/>
      <c r="E8" s="409"/>
      <c r="F8" s="409"/>
      <c r="G8" s="409"/>
      <c r="H8" s="409"/>
      <c r="I8" s="415"/>
      <c r="J8" s="415"/>
      <c r="AA8" s="416" t="s">
        <v>335</v>
      </c>
      <c r="AB8" s="416"/>
    </row>
    <row r="10" customFormat="false" ht="20.1" hidden="false" customHeight="true" outlineLevel="0" collapsed="false">
      <c r="A10" s="417" t="s">
        <v>336</v>
      </c>
      <c r="B10" s="418"/>
      <c r="C10" s="419"/>
      <c r="D10" s="419"/>
      <c r="E10" s="419"/>
      <c r="F10" s="419"/>
      <c r="G10" s="420"/>
      <c r="H10" s="420"/>
      <c r="I10" s="420"/>
      <c r="J10" s="420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  <c r="AC10" s="421"/>
      <c r="AD10" s="421"/>
      <c r="AE10" s="421"/>
      <c r="AF10" s="421"/>
      <c r="AG10" s="421"/>
      <c r="AH10" s="421"/>
      <c r="AI10" s="421"/>
      <c r="AJ10" s="421"/>
      <c r="AK10" s="421"/>
      <c r="AL10" s="421"/>
      <c r="AM10" s="421"/>
      <c r="AN10" s="421"/>
      <c r="AO10" s="421"/>
      <c r="AP10" s="421"/>
      <c r="AQ10" s="421"/>
      <c r="AR10" s="421"/>
      <c r="AS10" s="421"/>
      <c r="AT10" s="421"/>
      <c r="AU10" s="421"/>
      <c r="AV10" s="421"/>
      <c r="AW10" s="421"/>
      <c r="AX10" s="421"/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421"/>
      <c r="BK10" s="421"/>
      <c r="BL10" s="421"/>
      <c r="BM10" s="421"/>
      <c r="BN10" s="421"/>
      <c r="BO10" s="421"/>
      <c r="BP10" s="421"/>
      <c r="BQ10" s="421"/>
      <c r="BR10" s="421"/>
      <c r="BS10" s="421"/>
      <c r="BT10" s="421"/>
      <c r="BU10" s="421"/>
      <c r="BV10" s="421"/>
      <c r="BW10" s="421"/>
      <c r="BX10" s="421"/>
      <c r="BY10" s="421"/>
      <c r="BZ10" s="421"/>
      <c r="CA10" s="421"/>
      <c r="CB10" s="421"/>
      <c r="CC10" s="421"/>
      <c r="CD10" s="421"/>
      <c r="CE10" s="421"/>
      <c r="CF10" s="421"/>
      <c r="CG10" s="421"/>
      <c r="CH10" s="421"/>
      <c r="CI10" s="421"/>
      <c r="CJ10" s="421"/>
      <c r="CK10" s="421"/>
      <c r="CL10" s="421"/>
      <c r="CM10" s="421"/>
      <c r="CN10" s="421"/>
      <c r="CO10" s="421"/>
      <c r="CP10" s="421"/>
      <c r="CQ10" s="421"/>
      <c r="CR10" s="421"/>
      <c r="CS10" s="421"/>
      <c r="CT10" s="421"/>
      <c r="CU10" s="421"/>
      <c r="CV10" s="421"/>
      <c r="CW10" s="421"/>
      <c r="CX10" s="421"/>
      <c r="CY10" s="421"/>
      <c r="CZ10" s="421"/>
      <c r="DA10" s="421"/>
      <c r="DB10" s="421"/>
      <c r="DC10" s="421"/>
      <c r="DD10" s="421"/>
      <c r="DE10" s="421"/>
      <c r="DF10" s="421"/>
      <c r="DG10" s="421"/>
      <c r="DH10" s="421"/>
      <c r="DI10" s="421"/>
      <c r="DJ10" s="421"/>
      <c r="DK10" s="421"/>
      <c r="DL10" s="421"/>
      <c r="DM10" s="421"/>
      <c r="DN10" s="421"/>
      <c r="DO10" s="421"/>
      <c r="DP10" s="421"/>
      <c r="DQ10" s="421"/>
      <c r="DR10" s="421"/>
      <c r="DS10" s="421"/>
      <c r="DT10" s="421"/>
      <c r="DU10" s="421"/>
      <c r="DV10" s="421"/>
      <c r="DW10" s="421"/>
      <c r="DX10" s="421"/>
      <c r="DY10" s="421"/>
      <c r="DZ10" s="421"/>
      <c r="EA10" s="421"/>
      <c r="EB10" s="421"/>
      <c r="EC10" s="421"/>
      <c r="ED10" s="421"/>
      <c r="EE10" s="421"/>
      <c r="EF10" s="421"/>
      <c r="EG10" s="421"/>
      <c r="EH10" s="421"/>
      <c r="EI10" s="421"/>
      <c r="EJ10" s="421"/>
      <c r="EK10" s="421"/>
      <c r="EL10" s="421"/>
      <c r="EM10" s="421"/>
      <c r="EN10" s="421"/>
      <c r="EO10" s="421"/>
      <c r="EP10" s="421"/>
      <c r="EQ10" s="421"/>
      <c r="ER10" s="421"/>
      <c r="ES10" s="421"/>
      <c r="ET10" s="421"/>
      <c r="EU10" s="421"/>
      <c r="EV10" s="421"/>
      <c r="EW10" s="421"/>
      <c r="EX10" s="421"/>
      <c r="EY10" s="421"/>
      <c r="EZ10" s="421"/>
      <c r="FA10" s="421"/>
      <c r="FB10" s="421"/>
      <c r="FC10" s="421"/>
      <c r="FD10" s="421"/>
      <c r="FE10" s="421"/>
      <c r="FF10" s="421"/>
      <c r="FG10" s="421"/>
      <c r="FH10" s="421"/>
      <c r="FI10" s="421"/>
      <c r="FJ10" s="421"/>
      <c r="FK10" s="421"/>
      <c r="FL10" s="421"/>
      <c r="FM10" s="421"/>
      <c r="FN10" s="421"/>
      <c r="FO10" s="421"/>
      <c r="FP10" s="421"/>
      <c r="FQ10" s="421"/>
      <c r="FR10" s="421"/>
      <c r="FS10" s="421"/>
      <c r="FT10" s="421"/>
      <c r="FU10" s="421"/>
      <c r="FV10" s="421"/>
      <c r="FW10" s="421"/>
      <c r="FX10" s="421"/>
      <c r="FY10" s="421"/>
      <c r="FZ10" s="421"/>
      <c r="GA10" s="421"/>
      <c r="GB10" s="421"/>
      <c r="GC10" s="421"/>
      <c r="GD10" s="421"/>
      <c r="GE10" s="421"/>
      <c r="GF10" s="421"/>
      <c r="GG10" s="421"/>
      <c r="GH10" s="421"/>
      <c r="GI10" s="421"/>
      <c r="GJ10" s="421"/>
      <c r="GK10" s="421"/>
      <c r="GL10" s="421"/>
      <c r="GM10" s="421"/>
      <c r="GN10" s="421"/>
      <c r="GO10" s="421"/>
      <c r="GP10" s="421"/>
      <c r="GQ10" s="421"/>
      <c r="GR10" s="421"/>
      <c r="GS10" s="421"/>
      <c r="GT10" s="421"/>
      <c r="GU10" s="421"/>
      <c r="GV10" s="421"/>
      <c r="GW10" s="421"/>
      <c r="GX10" s="421"/>
      <c r="GY10" s="421"/>
      <c r="GZ10" s="421"/>
      <c r="HA10" s="421"/>
      <c r="HB10" s="421"/>
      <c r="HC10" s="421"/>
      <c r="HD10" s="421"/>
      <c r="HE10" s="421"/>
      <c r="HF10" s="421"/>
      <c r="HG10" s="421"/>
      <c r="HH10" s="421"/>
      <c r="HI10" s="421"/>
      <c r="HJ10" s="421"/>
      <c r="HK10" s="421"/>
      <c r="HL10" s="421"/>
      <c r="HM10" s="421"/>
      <c r="HN10" s="421"/>
      <c r="HO10" s="421"/>
      <c r="HP10" s="421"/>
      <c r="HQ10" s="421"/>
      <c r="HR10" s="421"/>
      <c r="HS10" s="421"/>
      <c r="HT10" s="421"/>
      <c r="HU10" s="421"/>
      <c r="HV10" s="421"/>
      <c r="HW10" s="421"/>
      <c r="HX10" s="421"/>
      <c r="HY10" s="421"/>
      <c r="HZ10" s="421"/>
      <c r="IA10" s="421"/>
      <c r="IB10" s="421"/>
      <c r="IC10" s="421"/>
      <c r="ID10" s="421"/>
      <c r="IE10" s="421"/>
      <c r="IF10" s="421"/>
      <c r="IG10" s="421"/>
      <c r="IH10" s="421"/>
      <c r="II10" s="421"/>
      <c r="IJ10" s="421"/>
      <c r="IK10" s="421"/>
      <c r="IL10" s="421"/>
      <c r="IM10" s="421"/>
      <c r="IN10" s="421"/>
      <c r="IO10" s="421"/>
      <c r="IP10" s="421"/>
      <c r="IQ10" s="421"/>
      <c r="IR10" s="421"/>
      <c r="IS10" s="421"/>
      <c r="IT10" s="421"/>
      <c r="IU10" s="421"/>
      <c r="IV10" s="421"/>
      <c r="IW10" s="421"/>
    </row>
    <row r="11" customFormat="false" ht="20.1" hidden="false" customHeight="true" outlineLevel="0" collapsed="false">
      <c r="A11" s="417"/>
      <c r="B11" s="418"/>
      <c r="C11" s="419"/>
      <c r="D11" s="419"/>
      <c r="E11" s="419"/>
      <c r="F11" s="419"/>
      <c r="G11" s="420"/>
      <c r="H11" s="420"/>
      <c r="I11" s="420"/>
      <c r="J11" s="420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  <c r="AC11" s="421"/>
      <c r="AD11" s="421"/>
      <c r="AE11" s="421"/>
      <c r="AF11" s="421"/>
      <c r="AG11" s="421"/>
      <c r="AH11" s="421"/>
      <c r="AI11" s="421"/>
      <c r="AJ11" s="421"/>
      <c r="AK11" s="421"/>
      <c r="AL11" s="421"/>
      <c r="AM11" s="421"/>
      <c r="AN11" s="421"/>
      <c r="AO11" s="421"/>
      <c r="AP11" s="421"/>
      <c r="AQ11" s="421"/>
      <c r="AR11" s="421"/>
      <c r="AS11" s="421"/>
      <c r="AT11" s="421"/>
      <c r="AU11" s="421"/>
      <c r="AV11" s="421"/>
      <c r="AW11" s="421"/>
      <c r="AX11" s="421"/>
      <c r="AY11" s="421"/>
      <c r="AZ11" s="421"/>
      <c r="BA11" s="421"/>
      <c r="BB11" s="421"/>
      <c r="BC11" s="421"/>
      <c r="BD11" s="421"/>
      <c r="BE11" s="421"/>
      <c r="BF11" s="421"/>
      <c r="BG11" s="421"/>
      <c r="BH11" s="421"/>
      <c r="BI11" s="421"/>
      <c r="BJ11" s="421"/>
      <c r="BK11" s="421"/>
      <c r="BL11" s="421"/>
      <c r="BM11" s="421"/>
      <c r="BN11" s="421"/>
      <c r="BO11" s="421"/>
      <c r="BP11" s="421"/>
      <c r="BQ11" s="421"/>
      <c r="BR11" s="421"/>
      <c r="BS11" s="421"/>
      <c r="BT11" s="421"/>
      <c r="BU11" s="421"/>
      <c r="BV11" s="421"/>
      <c r="BW11" s="421"/>
      <c r="BX11" s="421"/>
      <c r="BY11" s="421"/>
      <c r="BZ11" s="421"/>
      <c r="CA11" s="421"/>
      <c r="CB11" s="421"/>
      <c r="CC11" s="421"/>
      <c r="CD11" s="421"/>
      <c r="CE11" s="421"/>
      <c r="CF11" s="421"/>
      <c r="CG11" s="421"/>
      <c r="CH11" s="421"/>
      <c r="CI11" s="421"/>
      <c r="CJ11" s="421"/>
      <c r="CK11" s="421"/>
      <c r="CL11" s="421"/>
      <c r="CM11" s="421"/>
      <c r="CN11" s="421"/>
      <c r="CO11" s="421"/>
      <c r="CP11" s="421"/>
      <c r="CQ11" s="421"/>
      <c r="CR11" s="421"/>
      <c r="CS11" s="421"/>
      <c r="CT11" s="421"/>
      <c r="CU11" s="421"/>
      <c r="CV11" s="421"/>
      <c r="CW11" s="421"/>
      <c r="CX11" s="421"/>
      <c r="CY11" s="421"/>
      <c r="CZ11" s="421"/>
      <c r="DA11" s="421"/>
      <c r="DB11" s="421"/>
      <c r="DC11" s="421"/>
      <c r="DD11" s="421"/>
      <c r="DE11" s="421"/>
      <c r="DF11" s="421"/>
      <c r="DG11" s="421"/>
      <c r="DH11" s="421"/>
      <c r="DI11" s="421"/>
      <c r="DJ11" s="421"/>
      <c r="DK11" s="421"/>
      <c r="DL11" s="421"/>
      <c r="DM11" s="421"/>
      <c r="DN11" s="421"/>
      <c r="DO11" s="421"/>
      <c r="DP11" s="421"/>
      <c r="DQ11" s="421"/>
      <c r="DR11" s="421"/>
      <c r="DS11" s="421"/>
      <c r="DT11" s="421"/>
      <c r="DU11" s="421"/>
      <c r="DV11" s="421"/>
      <c r="DW11" s="421"/>
      <c r="DX11" s="421"/>
      <c r="DY11" s="421"/>
      <c r="DZ11" s="421"/>
      <c r="EA11" s="421"/>
      <c r="EB11" s="421"/>
      <c r="EC11" s="421"/>
      <c r="ED11" s="421"/>
      <c r="EE11" s="421"/>
      <c r="EF11" s="421"/>
      <c r="EG11" s="421"/>
      <c r="EH11" s="421"/>
      <c r="EI11" s="421"/>
      <c r="EJ11" s="421"/>
      <c r="EK11" s="421"/>
      <c r="EL11" s="421"/>
      <c r="EM11" s="421"/>
      <c r="EN11" s="421"/>
      <c r="EO11" s="421"/>
      <c r="EP11" s="421"/>
      <c r="EQ11" s="421"/>
      <c r="ER11" s="421"/>
      <c r="ES11" s="421"/>
      <c r="ET11" s="421"/>
      <c r="EU11" s="421"/>
      <c r="EV11" s="421"/>
      <c r="EW11" s="421"/>
      <c r="EX11" s="421"/>
      <c r="EY11" s="421"/>
      <c r="EZ11" s="421"/>
      <c r="FA11" s="421"/>
      <c r="FB11" s="421"/>
      <c r="FC11" s="421"/>
      <c r="FD11" s="421"/>
      <c r="FE11" s="421"/>
      <c r="FF11" s="421"/>
      <c r="FG11" s="421"/>
      <c r="FH11" s="421"/>
      <c r="FI11" s="421"/>
      <c r="FJ11" s="421"/>
      <c r="FK11" s="421"/>
      <c r="FL11" s="421"/>
      <c r="FM11" s="421"/>
      <c r="FN11" s="421"/>
      <c r="FO11" s="421"/>
      <c r="FP11" s="421"/>
      <c r="FQ11" s="421"/>
      <c r="FR11" s="421"/>
      <c r="FS11" s="421"/>
      <c r="FT11" s="421"/>
      <c r="FU11" s="421"/>
      <c r="FV11" s="421"/>
      <c r="FW11" s="421"/>
      <c r="FX11" s="421"/>
      <c r="FY11" s="421"/>
      <c r="FZ11" s="421"/>
      <c r="GA11" s="421"/>
      <c r="GB11" s="421"/>
      <c r="GC11" s="421"/>
      <c r="GD11" s="421"/>
      <c r="GE11" s="421"/>
      <c r="GF11" s="421"/>
      <c r="GG11" s="421"/>
      <c r="GH11" s="421"/>
      <c r="GI11" s="421"/>
      <c r="GJ11" s="421"/>
      <c r="GK11" s="421"/>
      <c r="GL11" s="421"/>
      <c r="GM11" s="421"/>
      <c r="GN11" s="421"/>
      <c r="GO11" s="421"/>
      <c r="GP11" s="421"/>
      <c r="GQ11" s="421"/>
      <c r="GR11" s="421"/>
      <c r="GS11" s="421"/>
      <c r="GT11" s="421"/>
      <c r="GU11" s="421"/>
      <c r="GV11" s="421"/>
      <c r="GW11" s="421"/>
      <c r="GX11" s="421"/>
      <c r="GY11" s="421"/>
      <c r="GZ11" s="421"/>
      <c r="HA11" s="421"/>
      <c r="HB11" s="421"/>
      <c r="HC11" s="421"/>
      <c r="HD11" s="421"/>
      <c r="HE11" s="421"/>
      <c r="HF11" s="421"/>
      <c r="HG11" s="421"/>
      <c r="HH11" s="421"/>
      <c r="HI11" s="421"/>
      <c r="HJ11" s="421"/>
      <c r="HK11" s="421"/>
      <c r="HL11" s="421"/>
      <c r="HM11" s="421"/>
      <c r="HN11" s="421"/>
      <c r="HO11" s="421"/>
      <c r="HP11" s="421"/>
      <c r="HQ11" s="421"/>
      <c r="HR11" s="421"/>
      <c r="HS11" s="421"/>
      <c r="HT11" s="421"/>
      <c r="HU11" s="421"/>
      <c r="HV11" s="421"/>
      <c r="HW11" s="421"/>
      <c r="HX11" s="421"/>
      <c r="HY11" s="421"/>
      <c r="HZ11" s="421"/>
      <c r="IA11" s="421"/>
      <c r="IB11" s="421"/>
      <c r="IC11" s="421"/>
      <c r="ID11" s="421"/>
      <c r="IE11" s="421"/>
      <c r="IF11" s="421"/>
      <c r="IG11" s="421"/>
      <c r="IH11" s="421"/>
      <c r="II11" s="421"/>
      <c r="IJ11" s="421"/>
      <c r="IK11" s="421"/>
      <c r="IL11" s="421"/>
      <c r="IM11" s="421"/>
      <c r="IN11" s="421"/>
      <c r="IO11" s="421"/>
      <c r="IP11" s="421"/>
      <c r="IQ11" s="421"/>
      <c r="IR11" s="421"/>
      <c r="IS11" s="421"/>
      <c r="IT11" s="421"/>
      <c r="IU11" s="421"/>
      <c r="IV11" s="421"/>
      <c r="IW11" s="421"/>
    </row>
    <row r="12" customFormat="false" ht="20.1" hidden="false" customHeight="true" outlineLevel="0" collapsed="false">
      <c r="A12" s="417" t="s">
        <v>337</v>
      </c>
      <c r="B12" s="418"/>
      <c r="C12" s="419"/>
      <c r="D12" s="419"/>
      <c r="E12" s="419"/>
      <c r="F12" s="419"/>
      <c r="G12" s="420"/>
      <c r="H12" s="420"/>
      <c r="I12" s="420"/>
      <c r="J12" s="420"/>
      <c r="K12" s="421"/>
      <c r="L12" s="421"/>
      <c r="M12" s="422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  <c r="AC12" s="421"/>
      <c r="AD12" s="421"/>
      <c r="AE12" s="421"/>
      <c r="AF12" s="421"/>
      <c r="AG12" s="421"/>
      <c r="AH12" s="421"/>
      <c r="AI12" s="421"/>
      <c r="AJ12" s="421"/>
      <c r="AK12" s="421"/>
      <c r="AL12" s="421"/>
      <c r="AM12" s="421"/>
      <c r="AN12" s="421"/>
      <c r="AO12" s="421"/>
      <c r="AP12" s="421"/>
      <c r="AQ12" s="421"/>
      <c r="AR12" s="421"/>
      <c r="AS12" s="421"/>
      <c r="AT12" s="421"/>
      <c r="AU12" s="421"/>
      <c r="AV12" s="421"/>
      <c r="AW12" s="421"/>
      <c r="AX12" s="421"/>
      <c r="AY12" s="421"/>
      <c r="AZ12" s="421"/>
      <c r="BA12" s="421"/>
      <c r="BB12" s="421"/>
      <c r="BC12" s="421"/>
      <c r="BD12" s="421"/>
      <c r="BE12" s="421"/>
      <c r="BF12" s="421"/>
      <c r="BG12" s="421"/>
      <c r="BH12" s="421"/>
      <c r="BI12" s="421"/>
      <c r="BJ12" s="421"/>
      <c r="BK12" s="421"/>
      <c r="BL12" s="421"/>
      <c r="BM12" s="421"/>
      <c r="BN12" s="421"/>
      <c r="BO12" s="421"/>
      <c r="BP12" s="421"/>
      <c r="BQ12" s="421"/>
      <c r="BR12" s="421"/>
      <c r="BS12" s="421"/>
      <c r="BT12" s="421"/>
      <c r="BU12" s="421"/>
      <c r="BV12" s="421"/>
      <c r="BW12" s="421"/>
      <c r="BX12" s="421"/>
      <c r="BY12" s="421"/>
      <c r="BZ12" s="421"/>
      <c r="CA12" s="421"/>
      <c r="CB12" s="421"/>
      <c r="CC12" s="421"/>
      <c r="CD12" s="421"/>
      <c r="CE12" s="421"/>
      <c r="CF12" s="421"/>
      <c r="CG12" s="421"/>
      <c r="CH12" s="421"/>
      <c r="CI12" s="421"/>
      <c r="CJ12" s="421"/>
      <c r="CK12" s="421"/>
      <c r="CL12" s="421"/>
      <c r="CM12" s="421"/>
      <c r="CN12" s="421"/>
      <c r="CO12" s="421"/>
      <c r="CP12" s="421"/>
      <c r="CQ12" s="421"/>
      <c r="CR12" s="421"/>
      <c r="CS12" s="421"/>
      <c r="CT12" s="421"/>
      <c r="CU12" s="421"/>
      <c r="CV12" s="421"/>
      <c r="CW12" s="421"/>
      <c r="CX12" s="421"/>
      <c r="CY12" s="421"/>
      <c r="CZ12" s="421"/>
      <c r="DA12" s="421"/>
      <c r="DB12" s="421"/>
      <c r="DC12" s="421"/>
      <c r="DD12" s="421"/>
      <c r="DE12" s="421"/>
      <c r="DF12" s="421"/>
      <c r="DG12" s="421"/>
      <c r="DH12" s="421"/>
      <c r="DI12" s="421"/>
      <c r="DJ12" s="421"/>
      <c r="DK12" s="421"/>
      <c r="DL12" s="421"/>
      <c r="DM12" s="421"/>
      <c r="DN12" s="421"/>
      <c r="DO12" s="421"/>
      <c r="DP12" s="421"/>
      <c r="DQ12" s="421"/>
      <c r="DR12" s="421"/>
      <c r="DS12" s="421"/>
      <c r="DT12" s="421"/>
      <c r="DU12" s="421"/>
      <c r="DV12" s="421"/>
      <c r="DW12" s="421"/>
      <c r="DX12" s="421"/>
      <c r="DY12" s="421"/>
      <c r="DZ12" s="421"/>
      <c r="EA12" s="421"/>
      <c r="EB12" s="421"/>
      <c r="EC12" s="421"/>
      <c r="ED12" s="421"/>
      <c r="EE12" s="421"/>
      <c r="EF12" s="421"/>
      <c r="EG12" s="421"/>
      <c r="EH12" s="421"/>
      <c r="EI12" s="421"/>
      <c r="EJ12" s="421"/>
      <c r="EK12" s="421"/>
      <c r="EL12" s="421"/>
      <c r="EM12" s="421"/>
      <c r="EN12" s="421"/>
      <c r="EO12" s="421"/>
      <c r="EP12" s="421"/>
      <c r="EQ12" s="421"/>
      <c r="ER12" s="421"/>
      <c r="ES12" s="421"/>
      <c r="ET12" s="421"/>
      <c r="EU12" s="421"/>
      <c r="EV12" s="421"/>
      <c r="EW12" s="421"/>
      <c r="EX12" s="421"/>
      <c r="EY12" s="421"/>
      <c r="EZ12" s="421"/>
      <c r="FA12" s="421"/>
      <c r="FB12" s="421"/>
      <c r="FC12" s="421"/>
      <c r="FD12" s="421"/>
      <c r="FE12" s="421"/>
      <c r="FF12" s="421"/>
      <c r="FG12" s="421"/>
      <c r="FH12" s="421"/>
      <c r="FI12" s="421"/>
      <c r="FJ12" s="421"/>
      <c r="FK12" s="421"/>
      <c r="FL12" s="421"/>
      <c r="FM12" s="421"/>
      <c r="FN12" s="421"/>
      <c r="FO12" s="421"/>
      <c r="FP12" s="421"/>
      <c r="FQ12" s="421"/>
      <c r="FR12" s="421"/>
      <c r="FS12" s="421"/>
      <c r="FT12" s="421"/>
      <c r="FU12" s="421"/>
      <c r="FV12" s="421"/>
      <c r="FW12" s="421"/>
      <c r="FX12" s="421"/>
      <c r="FY12" s="421"/>
      <c r="FZ12" s="421"/>
      <c r="GA12" s="421"/>
      <c r="GB12" s="421"/>
      <c r="GC12" s="421"/>
      <c r="GD12" s="421"/>
      <c r="GE12" s="421"/>
      <c r="GF12" s="421"/>
      <c r="GG12" s="421"/>
      <c r="GH12" s="421"/>
      <c r="GI12" s="421"/>
      <c r="GJ12" s="421"/>
      <c r="GK12" s="421"/>
      <c r="GL12" s="421"/>
      <c r="GM12" s="421"/>
      <c r="GN12" s="421"/>
      <c r="GO12" s="421"/>
      <c r="GP12" s="421"/>
      <c r="GQ12" s="421"/>
      <c r="GR12" s="421"/>
      <c r="GS12" s="421"/>
      <c r="GT12" s="421"/>
      <c r="GU12" s="421"/>
      <c r="GV12" s="421"/>
      <c r="GW12" s="421"/>
      <c r="GX12" s="421"/>
      <c r="GY12" s="421"/>
      <c r="GZ12" s="421"/>
      <c r="HA12" s="421"/>
      <c r="HB12" s="421"/>
      <c r="HC12" s="421"/>
      <c r="HD12" s="421"/>
      <c r="HE12" s="421"/>
      <c r="HF12" s="421"/>
      <c r="HG12" s="421"/>
      <c r="HH12" s="421"/>
      <c r="HI12" s="421"/>
      <c r="HJ12" s="421"/>
      <c r="HK12" s="421"/>
      <c r="HL12" s="421"/>
      <c r="HM12" s="421"/>
      <c r="HN12" s="421"/>
      <c r="HO12" s="421"/>
      <c r="HP12" s="421"/>
      <c r="HQ12" s="421"/>
      <c r="HR12" s="421"/>
      <c r="HS12" s="421"/>
      <c r="HT12" s="421"/>
      <c r="HU12" s="421"/>
      <c r="HV12" s="421"/>
      <c r="HW12" s="421"/>
      <c r="HX12" s="421"/>
      <c r="HY12" s="421"/>
      <c r="HZ12" s="421"/>
      <c r="IA12" s="421"/>
      <c r="IB12" s="421"/>
      <c r="IC12" s="421"/>
      <c r="ID12" s="421"/>
      <c r="IE12" s="421"/>
      <c r="IF12" s="421"/>
      <c r="IG12" s="421"/>
      <c r="IH12" s="421"/>
      <c r="II12" s="421"/>
      <c r="IJ12" s="421"/>
      <c r="IK12" s="421"/>
      <c r="IL12" s="421"/>
      <c r="IM12" s="421"/>
      <c r="IN12" s="421"/>
      <c r="IO12" s="421"/>
      <c r="IP12" s="421"/>
      <c r="IQ12" s="421"/>
      <c r="IR12" s="421"/>
      <c r="IS12" s="421"/>
      <c r="IT12" s="421"/>
      <c r="IU12" s="421"/>
      <c r="IV12" s="421"/>
      <c r="IW12" s="421"/>
    </row>
    <row r="13" customFormat="false" ht="20.1" hidden="false" customHeight="true" outlineLevel="0" collapsed="false">
      <c r="A13" s="0"/>
      <c r="B13" s="415"/>
      <c r="C13" s="423"/>
      <c r="D13" s="423"/>
      <c r="E13" s="423"/>
      <c r="F13" s="423"/>
      <c r="G13" s="409"/>
      <c r="H13" s="409"/>
      <c r="I13" s="409"/>
      <c r="J13" s="409"/>
    </row>
    <row r="14" customFormat="false" ht="20.1" hidden="false" customHeight="true" outlineLevel="0" collapsed="false">
      <c r="A14" s="416"/>
      <c r="B14" s="416"/>
      <c r="C14" s="423"/>
      <c r="D14" s="424"/>
      <c r="E14" s="423"/>
      <c r="F14" s="423"/>
      <c r="G14" s="409"/>
      <c r="H14" s="409"/>
      <c r="I14" s="409"/>
      <c r="J14" s="409"/>
    </row>
    <row r="15" customFormat="false" ht="20.1" hidden="false" customHeight="true" outlineLevel="0" collapsed="false">
      <c r="A15" s="425" t="s">
        <v>338</v>
      </c>
      <c r="B15" s="426"/>
      <c r="C15" s="427"/>
      <c r="D15" s="428"/>
      <c r="E15" s="429" t="s">
        <v>339</v>
      </c>
      <c r="F15" s="429"/>
      <c r="G15" s="429"/>
      <c r="H15" s="429"/>
      <c r="I15" s="429"/>
      <c r="J15" s="429"/>
      <c r="K15" s="430" t="s">
        <v>340</v>
      </c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1"/>
      <c r="AE15" s="432" t="s">
        <v>341</v>
      </c>
      <c r="AF15" s="431"/>
      <c r="AG15" s="431"/>
      <c r="AH15" s="431"/>
      <c r="AI15" s="431"/>
      <c r="AJ15" s="431"/>
      <c r="AK15" s="431"/>
      <c r="AL15" s="431"/>
      <c r="AM15" s="431"/>
      <c r="AN15" s="431"/>
      <c r="AO15" s="431"/>
      <c r="AP15" s="431"/>
      <c r="AQ15" s="431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31"/>
      <c r="BI15" s="431"/>
      <c r="BJ15" s="431"/>
      <c r="BK15" s="431"/>
      <c r="BL15" s="431"/>
      <c r="BM15" s="431"/>
      <c r="BN15" s="431"/>
      <c r="BO15" s="431"/>
      <c r="BP15" s="431"/>
      <c r="BQ15" s="431"/>
      <c r="BR15" s="431"/>
      <c r="BS15" s="431"/>
      <c r="BT15" s="431"/>
      <c r="BU15" s="431"/>
      <c r="BV15" s="431"/>
      <c r="BW15" s="431"/>
      <c r="BX15" s="431"/>
      <c r="BY15" s="431"/>
      <c r="BZ15" s="431"/>
      <c r="CA15" s="431"/>
      <c r="CB15" s="431"/>
      <c r="CC15" s="431"/>
      <c r="CD15" s="431"/>
      <c r="CE15" s="431"/>
      <c r="CF15" s="431"/>
      <c r="CG15" s="431"/>
      <c r="CH15" s="431"/>
      <c r="CI15" s="431"/>
      <c r="CJ15" s="431"/>
      <c r="CK15" s="431"/>
      <c r="CL15" s="431"/>
      <c r="CM15" s="431"/>
      <c r="CN15" s="431"/>
      <c r="CO15" s="431"/>
      <c r="CP15" s="431"/>
      <c r="CQ15" s="431"/>
      <c r="CR15" s="431"/>
      <c r="CS15" s="431"/>
      <c r="CT15" s="431"/>
      <c r="CU15" s="431"/>
      <c r="CV15" s="431"/>
      <c r="CW15" s="431"/>
      <c r="CX15" s="431"/>
      <c r="CY15" s="431"/>
      <c r="CZ15" s="431"/>
      <c r="DA15" s="431"/>
      <c r="DB15" s="431"/>
      <c r="DC15" s="431"/>
      <c r="DD15" s="431"/>
      <c r="DE15" s="431"/>
      <c r="DF15" s="431"/>
      <c r="DG15" s="431"/>
      <c r="DH15" s="431"/>
      <c r="DI15" s="431"/>
      <c r="DJ15" s="431"/>
      <c r="DK15" s="431"/>
      <c r="DL15" s="431"/>
      <c r="DM15" s="431"/>
      <c r="DN15" s="431"/>
      <c r="DO15" s="431"/>
      <c r="DP15" s="431"/>
      <c r="DQ15" s="431"/>
      <c r="DR15" s="431"/>
      <c r="DS15" s="431"/>
      <c r="DT15" s="431"/>
      <c r="DU15" s="431"/>
      <c r="DV15" s="431"/>
      <c r="DW15" s="431"/>
      <c r="DX15" s="431"/>
      <c r="DY15" s="431"/>
      <c r="DZ15" s="431"/>
      <c r="EA15" s="431"/>
      <c r="EB15" s="431"/>
      <c r="EC15" s="431"/>
      <c r="ED15" s="431"/>
      <c r="EE15" s="431"/>
      <c r="EF15" s="431"/>
      <c r="EG15" s="431"/>
      <c r="EH15" s="431"/>
      <c r="EI15" s="431"/>
      <c r="EJ15" s="431"/>
      <c r="EK15" s="431"/>
      <c r="EL15" s="431"/>
      <c r="EM15" s="431"/>
      <c r="EN15" s="431"/>
      <c r="EO15" s="431"/>
      <c r="EP15" s="431"/>
      <c r="EQ15" s="431"/>
      <c r="ER15" s="431"/>
      <c r="ES15" s="431"/>
      <c r="ET15" s="431"/>
      <c r="EU15" s="431"/>
      <c r="EV15" s="431"/>
      <c r="EW15" s="431"/>
      <c r="EX15" s="431"/>
      <c r="EY15" s="431"/>
      <c r="EZ15" s="431"/>
      <c r="FA15" s="431"/>
      <c r="FB15" s="431"/>
      <c r="FC15" s="431"/>
      <c r="FD15" s="431"/>
      <c r="FE15" s="431"/>
      <c r="FF15" s="431"/>
      <c r="FG15" s="431"/>
      <c r="FH15" s="431"/>
      <c r="FI15" s="431"/>
      <c r="FJ15" s="431"/>
      <c r="FK15" s="431"/>
      <c r="FL15" s="431"/>
      <c r="FM15" s="431"/>
      <c r="FN15" s="431"/>
      <c r="FO15" s="431"/>
      <c r="FP15" s="431"/>
      <c r="FQ15" s="431"/>
      <c r="FR15" s="431"/>
      <c r="FS15" s="431"/>
      <c r="FT15" s="431"/>
      <c r="FU15" s="431"/>
      <c r="FV15" s="431"/>
      <c r="FW15" s="431"/>
      <c r="FX15" s="431"/>
      <c r="FY15" s="431"/>
      <c r="FZ15" s="431"/>
      <c r="GA15" s="431"/>
      <c r="GB15" s="431"/>
      <c r="GC15" s="431"/>
      <c r="GD15" s="431"/>
      <c r="GE15" s="431"/>
      <c r="GF15" s="431"/>
      <c r="GG15" s="431"/>
      <c r="GH15" s="431"/>
      <c r="GI15" s="431"/>
      <c r="GJ15" s="431"/>
      <c r="GK15" s="431"/>
      <c r="GL15" s="431"/>
      <c r="GM15" s="431"/>
      <c r="GN15" s="431"/>
      <c r="GO15" s="431"/>
      <c r="GP15" s="431"/>
      <c r="GQ15" s="431"/>
      <c r="GR15" s="431"/>
      <c r="GS15" s="431"/>
      <c r="GT15" s="431"/>
      <c r="GU15" s="431"/>
      <c r="GV15" s="431"/>
      <c r="GW15" s="431"/>
      <c r="GX15" s="431"/>
      <c r="GY15" s="431"/>
      <c r="GZ15" s="431"/>
      <c r="HA15" s="431"/>
      <c r="HB15" s="431"/>
      <c r="HC15" s="431"/>
      <c r="HD15" s="431"/>
      <c r="HE15" s="431"/>
      <c r="HF15" s="431"/>
      <c r="HG15" s="431"/>
      <c r="HH15" s="431"/>
      <c r="HI15" s="431"/>
      <c r="HJ15" s="431"/>
      <c r="HK15" s="431"/>
      <c r="HL15" s="431"/>
      <c r="HM15" s="431"/>
      <c r="HN15" s="431"/>
      <c r="HO15" s="431"/>
      <c r="HP15" s="431"/>
      <c r="HQ15" s="431"/>
      <c r="HR15" s="431"/>
      <c r="HS15" s="431"/>
      <c r="HT15" s="431"/>
      <c r="HU15" s="431"/>
      <c r="HV15" s="431"/>
      <c r="HW15" s="431"/>
      <c r="HX15" s="431"/>
      <c r="HY15" s="431"/>
      <c r="HZ15" s="431"/>
      <c r="IA15" s="431"/>
      <c r="IB15" s="431"/>
      <c r="IC15" s="431"/>
      <c r="ID15" s="431"/>
      <c r="IE15" s="431"/>
      <c r="IF15" s="431"/>
      <c r="IG15" s="431"/>
      <c r="IH15" s="431"/>
      <c r="II15" s="431"/>
      <c r="IJ15" s="431"/>
      <c r="IK15" s="431"/>
      <c r="IL15" s="431"/>
      <c r="IM15" s="431"/>
      <c r="IN15" s="431"/>
      <c r="IO15" s="431"/>
      <c r="IP15" s="431"/>
      <c r="IQ15" s="431"/>
      <c r="IR15" s="431"/>
      <c r="IS15" s="431"/>
      <c r="IT15" s="431"/>
      <c r="IU15" s="431"/>
      <c r="IV15" s="431"/>
      <c r="IW15" s="431"/>
    </row>
    <row r="16" customFormat="false" ht="20.1" hidden="false" customHeight="true" outlineLevel="0" collapsed="false">
      <c r="A16" s="433" t="s">
        <v>342</v>
      </c>
      <c r="B16" s="434"/>
      <c r="C16" s="435" t="s">
        <v>343</v>
      </c>
      <c r="D16" s="436"/>
      <c r="E16" s="437" t="s">
        <v>344</v>
      </c>
      <c r="F16" s="438"/>
      <c r="G16" s="439" t="s">
        <v>345</v>
      </c>
      <c r="H16" s="438"/>
      <c r="I16" s="439" t="s">
        <v>346</v>
      </c>
      <c r="J16" s="440"/>
      <c r="K16" s="441" t="s">
        <v>347</v>
      </c>
      <c r="L16" s="441"/>
      <c r="M16" s="441"/>
      <c r="N16" s="441"/>
      <c r="O16" s="441"/>
      <c r="P16" s="441"/>
      <c r="Q16" s="441"/>
      <c r="R16" s="441"/>
      <c r="S16" s="441"/>
      <c r="T16" s="441"/>
      <c r="U16" s="442" t="s">
        <v>348</v>
      </c>
      <c r="V16" s="442"/>
      <c r="W16" s="442"/>
      <c r="X16" s="442"/>
      <c r="Y16" s="442"/>
      <c r="Z16" s="442"/>
      <c r="AA16" s="443" t="s">
        <v>349</v>
      </c>
      <c r="AB16" s="444"/>
      <c r="AC16" s="445" t="s">
        <v>285</v>
      </c>
      <c r="AD16" s="421"/>
      <c r="AE16" s="446" t="s">
        <v>350</v>
      </c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  <c r="BM16" s="421"/>
      <c r="BN16" s="421"/>
      <c r="BO16" s="421"/>
      <c r="BP16" s="421"/>
      <c r="BQ16" s="421"/>
      <c r="BR16" s="421"/>
      <c r="BS16" s="421"/>
      <c r="BT16" s="421"/>
      <c r="BU16" s="421"/>
      <c r="BV16" s="421"/>
      <c r="BW16" s="421"/>
      <c r="BX16" s="421"/>
      <c r="BY16" s="421"/>
      <c r="BZ16" s="421"/>
      <c r="CA16" s="421"/>
      <c r="CB16" s="421"/>
      <c r="CC16" s="421"/>
      <c r="CD16" s="421"/>
      <c r="CE16" s="421"/>
      <c r="CF16" s="421"/>
      <c r="CG16" s="421"/>
      <c r="CH16" s="421"/>
      <c r="CI16" s="421"/>
      <c r="CJ16" s="421"/>
      <c r="CK16" s="421"/>
      <c r="CL16" s="421"/>
      <c r="CM16" s="421"/>
      <c r="CN16" s="421"/>
      <c r="CO16" s="421"/>
      <c r="CP16" s="421"/>
      <c r="CQ16" s="421"/>
      <c r="CR16" s="421"/>
      <c r="CS16" s="421"/>
      <c r="CT16" s="421"/>
      <c r="CU16" s="421"/>
      <c r="CV16" s="421"/>
      <c r="CW16" s="421"/>
      <c r="CX16" s="421"/>
      <c r="CY16" s="421"/>
      <c r="CZ16" s="421"/>
      <c r="DA16" s="421"/>
      <c r="DB16" s="421"/>
      <c r="DC16" s="421"/>
      <c r="DD16" s="421"/>
      <c r="DE16" s="421"/>
      <c r="DF16" s="421"/>
      <c r="DG16" s="421"/>
      <c r="DH16" s="421"/>
      <c r="DI16" s="421"/>
      <c r="DJ16" s="421"/>
      <c r="DK16" s="421"/>
      <c r="DL16" s="421"/>
      <c r="DM16" s="421"/>
      <c r="DN16" s="421"/>
      <c r="DO16" s="421"/>
      <c r="DP16" s="421"/>
      <c r="DQ16" s="421"/>
      <c r="DR16" s="421"/>
      <c r="DS16" s="421"/>
      <c r="DT16" s="421"/>
      <c r="DU16" s="421"/>
      <c r="DV16" s="421"/>
      <c r="DW16" s="421"/>
      <c r="DX16" s="421"/>
      <c r="DY16" s="421"/>
      <c r="DZ16" s="421"/>
      <c r="EA16" s="421"/>
      <c r="EB16" s="421"/>
      <c r="EC16" s="421"/>
      <c r="ED16" s="421"/>
      <c r="EE16" s="421"/>
      <c r="EF16" s="421"/>
      <c r="EG16" s="421"/>
      <c r="EH16" s="421"/>
      <c r="EI16" s="421"/>
      <c r="EJ16" s="421"/>
      <c r="EK16" s="421"/>
      <c r="EL16" s="421"/>
      <c r="EM16" s="421"/>
      <c r="EN16" s="421"/>
      <c r="EO16" s="421"/>
      <c r="EP16" s="421"/>
      <c r="EQ16" s="421"/>
      <c r="ER16" s="421"/>
      <c r="ES16" s="421"/>
      <c r="ET16" s="421"/>
      <c r="EU16" s="421"/>
      <c r="EV16" s="421"/>
      <c r="EW16" s="421"/>
      <c r="EX16" s="421"/>
      <c r="EY16" s="421"/>
      <c r="EZ16" s="421"/>
      <c r="FA16" s="421"/>
      <c r="FB16" s="421"/>
      <c r="FC16" s="421"/>
      <c r="FD16" s="421"/>
      <c r="FE16" s="421"/>
      <c r="FF16" s="421"/>
      <c r="FG16" s="421"/>
      <c r="FH16" s="421"/>
      <c r="FI16" s="421"/>
      <c r="FJ16" s="421"/>
      <c r="FK16" s="421"/>
      <c r="FL16" s="421"/>
      <c r="FM16" s="421"/>
      <c r="FN16" s="421"/>
      <c r="FO16" s="421"/>
      <c r="FP16" s="421"/>
      <c r="FQ16" s="421"/>
      <c r="FR16" s="421"/>
      <c r="FS16" s="421"/>
      <c r="FT16" s="421"/>
      <c r="FU16" s="421"/>
      <c r="FV16" s="421"/>
      <c r="FW16" s="421"/>
      <c r="FX16" s="421"/>
      <c r="FY16" s="421"/>
      <c r="FZ16" s="421"/>
      <c r="GA16" s="421"/>
      <c r="GB16" s="421"/>
      <c r="GC16" s="421"/>
      <c r="GD16" s="421"/>
      <c r="GE16" s="421"/>
      <c r="GF16" s="421"/>
      <c r="GG16" s="421"/>
      <c r="GH16" s="421"/>
      <c r="GI16" s="421"/>
      <c r="GJ16" s="421"/>
      <c r="GK16" s="421"/>
      <c r="GL16" s="421"/>
      <c r="GM16" s="421"/>
      <c r="GN16" s="421"/>
      <c r="GO16" s="421"/>
      <c r="GP16" s="421"/>
      <c r="GQ16" s="421"/>
      <c r="GR16" s="421"/>
      <c r="GS16" s="421"/>
      <c r="GT16" s="421"/>
      <c r="GU16" s="421"/>
      <c r="GV16" s="421"/>
      <c r="GW16" s="421"/>
      <c r="GX16" s="421"/>
      <c r="GY16" s="421"/>
      <c r="GZ16" s="421"/>
      <c r="HA16" s="421"/>
      <c r="HB16" s="421"/>
      <c r="HC16" s="421"/>
      <c r="HD16" s="421"/>
      <c r="HE16" s="421"/>
      <c r="HF16" s="421"/>
      <c r="HG16" s="421"/>
      <c r="HH16" s="421"/>
      <c r="HI16" s="421"/>
      <c r="HJ16" s="421"/>
      <c r="HK16" s="421"/>
      <c r="HL16" s="421"/>
      <c r="HM16" s="421"/>
      <c r="HN16" s="421"/>
      <c r="HO16" s="421"/>
      <c r="HP16" s="421"/>
      <c r="HQ16" s="421"/>
      <c r="HR16" s="421"/>
      <c r="HS16" s="421"/>
      <c r="HT16" s="421"/>
      <c r="HU16" s="421"/>
      <c r="HV16" s="421"/>
      <c r="HW16" s="421"/>
      <c r="HX16" s="421"/>
      <c r="HY16" s="421"/>
      <c r="HZ16" s="421"/>
      <c r="IA16" s="421"/>
      <c r="IB16" s="421"/>
      <c r="IC16" s="421"/>
      <c r="ID16" s="421"/>
      <c r="IE16" s="421"/>
      <c r="IF16" s="421"/>
      <c r="IG16" s="421"/>
      <c r="IH16" s="421"/>
      <c r="II16" s="421"/>
      <c r="IJ16" s="421"/>
      <c r="IK16" s="421"/>
      <c r="IL16" s="421"/>
      <c r="IM16" s="421"/>
      <c r="IN16" s="421"/>
      <c r="IO16" s="421"/>
      <c r="IP16" s="421"/>
      <c r="IQ16" s="421"/>
      <c r="IR16" s="421"/>
      <c r="IS16" s="421"/>
      <c r="IT16" s="421"/>
      <c r="IU16" s="421"/>
      <c r="IV16" s="421"/>
      <c r="IW16" s="421"/>
    </row>
    <row r="17" customFormat="false" ht="20.1" hidden="false" customHeight="true" outlineLevel="0" collapsed="false">
      <c r="A17" s="447" t="s">
        <v>351</v>
      </c>
      <c r="B17" s="448"/>
      <c r="C17" s="449" t="s">
        <v>352</v>
      </c>
      <c r="D17" s="450"/>
      <c r="E17" s="451" t="s">
        <v>353</v>
      </c>
      <c r="F17" s="452"/>
      <c r="G17" s="453" t="s">
        <v>354</v>
      </c>
      <c r="H17" s="452"/>
      <c r="I17" s="453" t="s">
        <v>355</v>
      </c>
      <c r="J17" s="452"/>
      <c r="K17" s="454" t="s">
        <v>356</v>
      </c>
      <c r="L17" s="455"/>
      <c r="M17" s="454" t="s">
        <v>357</v>
      </c>
      <c r="N17" s="455"/>
      <c r="O17" s="454" t="s">
        <v>358</v>
      </c>
      <c r="P17" s="455"/>
      <c r="Q17" s="454" t="s">
        <v>359</v>
      </c>
      <c r="R17" s="455"/>
      <c r="S17" s="454" t="s">
        <v>360</v>
      </c>
      <c r="T17" s="455"/>
      <c r="U17" s="454" t="s">
        <v>361</v>
      </c>
      <c r="V17" s="455"/>
      <c r="W17" s="454" t="s">
        <v>362</v>
      </c>
      <c r="X17" s="455"/>
      <c r="Y17" s="454" t="s">
        <v>363</v>
      </c>
      <c r="Z17" s="456"/>
      <c r="AA17" s="457" t="s">
        <v>364</v>
      </c>
      <c r="AB17" s="458"/>
      <c r="AC17" s="459" t="s">
        <v>365</v>
      </c>
      <c r="AD17" s="421"/>
      <c r="AE17" s="460" t="s">
        <v>366</v>
      </c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421"/>
      <c r="AQ17" s="421"/>
      <c r="AR17" s="421"/>
      <c r="AS17" s="421"/>
      <c r="AT17" s="421"/>
      <c r="AU17" s="421"/>
      <c r="AV17" s="421"/>
      <c r="AW17" s="421"/>
      <c r="AX17" s="421"/>
      <c r="AY17" s="421"/>
      <c r="AZ17" s="421"/>
      <c r="BA17" s="421"/>
      <c r="BB17" s="421"/>
      <c r="BC17" s="421"/>
      <c r="BD17" s="421"/>
      <c r="BE17" s="421"/>
      <c r="BF17" s="421"/>
      <c r="BG17" s="421"/>
      <c r="BH17" s="421"/>
      <c r="BI17" s="421"/>
      <c r="BJ17" s="421"/>
      <c r="BK17" s="421"/>
      <c r="BL17" s="421"/>
      <c r="BM17" s="421"/>
      <c r="BN17" s="421"/>
      <c r="BO17" s="421"/>
      <c r="BP17" s="421"/>
      <c r="BQ17" s="421"/>
      <c r="BR17" s="421"/>
      <c r="BS17" s="421"/>
      <c r="BT17" s="421"/>
      <c r="BU17" s="421"/>
      <c r="BV17" s="421"/>
      <c r="BW17" s="421"/>
      <c r="BX17" s="421"/>
      <c r="BY17" s="421"/>
      <c r="BZ17" s="421"/>
      <c r="CA17" s="421"/>
      <c r="CB17" s="421"/>
      <c r="CC17" s="421"/>
      <c r="CD17" s="421"/>
      <c r="CE17" s="421"/>
      <c r="CF17" s="421"/>
      <c r="CG17" s="421"/>
      <c r="CH17" s="421"/>
      <c r="CI17" s="421"/>
      <c r="CJ17" s="421"/>
      <c r="CK17" s="421"/>
      <c r="CL17" s="421"/>
      <c r="CM17" s="421"/>
      <c r="CN17" s="421"/>
      <c r="CO17" s="421"/>
      <c r="CP17" s="421"/>
      <c r="CQ17" s="421"/>
      <c r="CR17" s="421"/>
      <c r="CS17" s="421"/>
      <c r="CT17" s="421"/>
      <c r="CU17" s="421"/>
      <c r="CV17" s="421"/>
      <c r="CW17" s="421"/>
      <c r="CX17" s="421"/>
      <c r="CY17" s="421"/>
      <c r="CZ17" s="421"/>
      <c r="DA17" s="421"/>
      <c r="DB17" s="421"/>
      <c r="DC17" s="421"/>
      <c r="DD17" s="421"/>
      <c r="DE17" s="421"/>
      <c r="DF17" s="421"/>
      <c r="DG17" s="421"/>
      <c r="DH17" s="421"/>
      <c r="DI17" s="421"/>
      <c r="DJ17" s="421"/>
      <c r="DK17" s="421"/>
      <c r="DL17" s="421"/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  <c r="EE17" s="421"/>
      <c r="EF17" s="421"/>
      <c r="EG17" s="421"/>
      <c r="EH17" s="421"/>
      <c r="EI17" s="421"/>
      <c r="EJ17" s="421"/>
      <c r="EK17" s="421"/>
      <c r="EL17" s="421"/>
      <c r="EM17" s="421"/>
      <c r="EN17" s="421"/>
      <c r="EO17" s="421"/>
      <c r="EP17" s="421"/>
      <c r="EQ17" s="421"/>
      <c r="ER17" s="421"/>
      <c r="ES17" s="421"/>
      <c r="ET17" s="421"/>
      <c r="EU17" s="421"/>
      <c r="EV17" s="421"/>
      <c r="EW17" s="421"/>
      <c r="EX17" s="421"/>
      <c r="EY17" s="421"/>
      <c r="EZ17" s="421"/>
      <c r="FA17" s="421"/>
      <c r="FB17" s="421"/>
      <c r="FC17" s="421"/>
      <c r="FD17" s="421"/>
      <c r="FE17" s="421"/>
      <c r="FF17" s="421"/>
      <c r="FG17" s="421"/>
      <c r="FH17" s="421"/>
      <c r="FI17" s="421"/>
      <c r="FJ17" s="421"/>
      <c r="FK17" s="421"/>
      <c r="FL17" s="421"/>
      <c r="FM17" s="421"/>
      <c r="FN17" s="421"/>
      <c r="FO17" s="421"/>
      <c r="FP17" s="421"/>
      <c r="FQ17" s="421"/>
      <c r="FR17" s="421"/>
      <c r="FS17" s="421"/>
      <c r="FT17" s="421"/>
      <c r="FU17" s="421"/>
      <c r="FV17" s="421"/>
      <c r="FW17" s="421"/>
      <c r="FX17" s="421"/>
      <c r="FY17" s="421"/>
      <c r="FZ17" s="421"/>
      <c r="GA17" s="421"/>
      <c r="GB17" s="421"/>
      <c r="GC17" s="421"/>
      <c r="GD17" s="421"/>
      <c r="GE17" s="421"/>
      <c r="GF17" s="421"/>
      <c r="GG17" s="421"/>
      <c r="GH17" s="421"/>
      <c r="GI17" s="421"/>
      <c r="GJ17" s="421"/>
      <c r="GK17" s="421"/>
      <c r="GL17" s="421"/>
      <c r="GM17" s="421"/>
      <c r="GN17" s="421"/>
      <c r="GO17" s="421"/>
      <c r="GP17" s="421"/>
      <c r="GQ17" s="421"/>
      <c r="GR17" s="421"/>
      <c r="GS17" s="421"/>
      <c r="GT17" s="421"/>
      <c r="GU17" s="421"/>
      <c r="GV17" s="421"/>
      <c r="GW17" s="421"/>
      <c r="GX17" s="421"/>
      <c r="GY17" s="421"/>
      <c r="GZ17" s="421"/>
      <c r="HA17" s="421"/>
      <c r="HB17" s="421"/>
      <c r="HC17" s="421"/>
      <c r="HD17" s="421"/>
      <c r="HE17" s="421"/>
      <c r="HF17" s="421"/>
      <c r="HG17" s="421"/>
      <c r="HH17" s="421"/>
      <c r="HI17" s="421"/>
      <c r="HJ17" s="421"/>
      <c r="HK17" s="421"/>
      <c r="HL17" s="421"/>
      <c r="HM17" s="421"/>
      <c r="HN17" s="421"/>
      <c r="HO17" s="421"/>
      <c r="HP17" s="421"/>
      <c r="HQ17" s="421"/>
      <c r="HR17" s="421"/>
      <c r="HS17" s="421"/>
      <c r="HT17" s="421"/>
      <c r="HU17" s="421"/>
      <c r="HV17" s="421"/>
      <c r="HW17" s="421"/>
      <c r="HX17" s="421"/>
      <c r="HY17" s="421"/>
      <c r="HZ17" s="421"/>
      <c r="IA17" s="421"/>
      <c r="IB17" s="421"/>
      <c r="IC17" s="421"/>
      <c r="ID17" s="421"/>
      <c r="IE17" s="421"/>
      <c r="IF17" s="421"/>
      <c r="IG17" s="421"/>
      <c r="IH17" s="421"/>
      <c r="II17" s="421"/>
      <c r="IJ17" s="421"/>
      <c r="IK17" s="421"/>
      <c r="IL17" s="421"/>
      <c r="IM17" s="421"/>
      <c r="IN17" s="421"/>
      <c r="IO17" s="421"/>
      <c r="IP17" s="421"/>
      <c r="IQ17" s="421"/>
      <c r="IR17" s="421"/>
      <c r="IS17" s="421"/>
      <c r="IT17" s="421"/>
      <c r="IU17" s="421"/>
      <c r="IV17" s="421"/>
      <c r="IW17" s="421"/>
    </row>
    <row r="18" customFormat="false" ht="20.1" hidden="false" customHeight="true" outlineLevel="0" collapsed="false">
      <c r="A18" s="0"/>
      <c r="B18" s="461"/>
      <c r="C18" s="462"/>
      <c r="D18" s="414"/>
      <c r="E18" s="463"/>
      <c r="F18" s="414"/>
      <c r="G18" s="463"/>
      <c r="H18" s="414"/>
      <c r="I18" s="463"/>
      <c r="J18" s="414"/>
      <c r="K18" s="412"/>
      <c r="L18" s="412"/>
      <c r="M18" s="412"/>
      <c r="N18" s="412"/>
      <c r="O18" s="412"/>
      <c r="P18" s="412"/>
      <c r="Q18" s="412"/>
      <c r="R18" s="412"/>
      <c r="S18" s="412"/>
      <c r="T18" s="412"/>
      <c r="U18" s="412"/>
      <c r="V18" s="412"/>
      <c r="W18" s="412"/>
      <c r="X18" s="412"/>
      <c r="Y18" s="412"/>
      <c r="Z18" s="464"/>
      <c r="AA18" s="465"/>
      <c r="AB18" s="464"/>
      <c r="AC18" s="464"/>
    </row>
    <row r="19" customFormat="false" ht="39.95" hidden="false" customHeight="true" outlineLevel="0" collapsed="false">
      <c r="A19" s="466" t="s">
        <v>367</v>
      </c>
      <c r="B19" s="467"/>
      <c r="C19" s="468"/>
      <c r="D19" s="468"/>
      <c r="E19" s="469"/>
      <c r="F19" s="469"/>
      <c r="G19" s="469"/>
      <c r="H19" s="469"/>
      <c r="I19" s="469"/>
      <c r="J19" s="469"/>
      <c r="K19" s="470"/>
      <c r="L19" s="471"/>
      <c r="M19" s="471"/>
      <c r="N19" s="471"/>
      <c r="O19" s="471"/>
      <c r="P19" s="471"/>
      <c r="Q19" s="471"/>
      <c r="R19" s="471"/>
      <c r="S19" s="471"/>
      <c r="T19" s="471"/>
      <c r="U19" s="471"/>
      <c r="V19" s="471"/>
      <c r="W19" s="471"/>
      <c r="X19" s="471"/>
      <c r="Y19" s="471"/>
      <c r="Z19" s="471"/>
      <c r="AA19" s="471"/>
      <c r="AB19" s="471"/>
      <c r="AC19" s="471"/>
      <c r="AD19" s="471"/>
      <c r="AE19" s="471"/>
      <c r="AF19" s="471"/>
      <c r="AG19" s="471"/>
      <c r="AH19" s="471"/>
      <c r="AI19" s="471"/>
      <c r="AJ19" s="471"/>
      <c r="AK19" s="471"/>
      <c r="AL19" s="471"/>
      <c r="AM19" s="471"/>
      <c r="AN19" s="471"/>
      <c r="AO19" s="471"/>
      <c r="AP19" s="471"/>
      <c r="AQ19" s="471"/>
      <c r="AR19" s="471"/>
      <c r="AS19" s="471"/>
      <c r="AT19" s="471"/>
      <c r="AU19" s="471"/>
      <c r="AV19" s="471"/>
      <c r="AW19" s="471"/>
      <c r="AX19" s="471"/>
      <c r="AY19" s="471"/>
      <c r="AZ19" s="471"/>
      <c r="BA19" s="471"/>
      <c r="BB19" s="471"/>
      <c r="BC19" s="471"/>
      <c r="BD19" s="471"/>
      <c r="BE19" s="471"/>
      <c r="BF19" s="471"/>
      <c r="BG19" s="471"/>
      <c r="BH19" s="471"/>
      <c r="BI19" s="471"/>
      <c r="BJ19" s="471"/>
      <c r="BK19" s="471"/>
      <c r="BL19" s="471"/>
      <c r="BM19" s="471"/>
      <c r="BN19" s="471"/>
      <c r="BO19" s="471"/>
      <c r="BP19" s="471"/>
      <c r="BQ19" s="471"/>
      <c r="BR19" s="471"/>
      <c r="BS19" s="471"/>
      <c r="BT19" s="471"/>
      <c r="BU19" s="471"/>
      <c r="BV19" s="471"/>
      <c r="BW19" s="471"/>
      <c r="BX19" s="471"/>
      <c r="BY19" s="471"/>
      <c r="BZ19" s="471"/>
      <c r="CA19" s="471"/>
      <c r="CB19" s="471"/>
      <c r="CC19" s="471"/>
      <c r="CD19" s="471"/>
      <c r="CE19" s="471"/>
      <c r="CF19" s="471"/>
      <c r="CG19" s="471"/>
      <c r="CH19" s="471"/>
      <c r="CI19" s="471"/>
      <c r="CJ19" s="471"/>
      <c r="CK19" s="471"/>
      <c r="CL19" s="471"/>
      <c r="CM19" s="471"/>
      <c r="CN19" s="471"/>
      <c r="CO19" s="471"/>
      <c r="CP19" s="471"/>
      <c r="CQ19" s="471"/>
      <c r="CR19" s="471"/>
      <c r="CS19" s="471"/>
      <c r="CT19" s="471"/>
      <c r="CU19" s="471"/>
      <c r="CV19" s="471"/>
      <c r="CW19" s="471"/>
      <c r="CX19" s="471"/>
      <c r="CY19" s="471"/>
      <c r="CZ19" s="471"/>
      <c r="DA19" s="471"/>
      <c r="DB19" s="471"/>
      <c r="DC19" s="471"/>
      <c r="DD19" s="471"/>
      <c r="DE19" s="471"/>
      <c r="DF19" s="471"/>
      <c r="DG19" s="471"/>
      <c r="DH19" s="471"/>
      <c r="DI19" s="471"/>
      <c r="DJ19" s="471"/>
      <c r="DK19" s="471"/>
      <c r="DL19" s="471"/>
      <c r="DM19" s="471"/>
      <c r="DN19" s="471"/>
      <c r="DO19" s="471"/>
      <c r="DP19" s="471"/>
      <c r="DQ19" s="471"/>
      <c r="DR19" s="471"/>
      <c r="DS19" s="471"/>
      <c r="DT19" s="471"/>
      <c r="DU19" s="471"/>
      <c r="DV19" s="471"/>
      <c r="DW19" s="471"/>
      <c r="DX19" s="471"/>
      <c r="DY19" s="471"/>
      <c r="DZ19" s="471"/>
      <c r="EA19" s="471"/>
      <c r="EB19" s="471"/>
      <c r="EC19" s="471"/>
      <c r="ED19" s="471"/>
      <c r="EE19" s="471"/>
      <c r="EF19" s="471"/>
      <c r="EG19" s="471"/>
      <c r="EH19" s="471"/>
      <c r="EI19" s="471"/>
      <c r="EJ19" s="471"/>
      <c r="EK19" s="471"/>
      <c r="EL19" s="471"/>
      <c r="EM19" s="471"/>
      <c r="EN19" s="471"/>
      <c r="EO19" s="471"/>
      <c r="EP19" s="471"/>
      <c r="EQ19" s="471"/>
      <c r="ER19" s="471"/>
      <c r="ES19" s="471"/>
      <c r="ET19" s="471"/>
      <c r="EU19" s="471"/>
      <c r="EV19" s="471"/>
      <c r="EW19" s="471"/>
      <c r="EX19" s="471"/>
      <c r="EY19" s="471"/>
      <c r="EZ19" s="471"/>
      <c r="FA19" s="471"/>
      <c r="FB19" s="471"/>
      <c r="FC19" s="471"/>
      <c r="FD19" s="471"/>
      <c r="FE19" s="471"/>
      <c r="FF19" s="471"/>
      <c r="FG19" s="471"/>
      <c r="FH19" s="471"/>
      <c r="FI19" s="471"/>
      <c r="FJ19" s="471"/>
      <c r="FK19" s="471"/>
      <c r="FL19" s="471"/>
      <c r="FM19" s="471"/>
      <c r="FN19" s="471"/>
      <c r="FO19" s="471"/>
      <c r="FP19" s="471"/>
      <c r="FQ19" s="471"/>
      <c r="FR19" s="471"/>
      <c r="FS19" s="471"/>
      <c r="FT19" s="471"/>
      <c r="FU19" s="471"/>
      <c r="FV19" s="471"/>
      <c r="FW19" s="471"/>
      <c r="FX19" s="471"/>
      <c r="FY19" s="471"/>
      <c r="FZ19" s="471"/>
      <c r="GA19" s="471"/>
      <c r="GB19" s="471"/>
      <c r="GC19" s="471"/>
      <c r="GD19" s="471"/>
      <c r="GE19" s="471"/>
      <c r="GF19" s="471"/>
      <c r="GG19" s="471"/>
      <c r="GH19" s="471"/>
      <c r="GI19" s="471"/>
      <c r="GJ19" s="471"/>
      <c r="GK19" s="471"/>
      <c r="GL19" s="471"/>
      <c r="GM19" s="471"/>
      <c r="GN19" s="471"/>
      <c r="GO19" s="471"/>
      <c r="GP19" s="471"/>
      <c r="GQ19" s="471"/>
      <c r="GR19" s="471"/>
      <c r="GS19" s="471"/>
      <c r="GT19" s="471"/>
      <c r="GU19" s="471"/>
      <c r="GV19" s="471"/>
      <c r="GW19" s="471"/>
      <c r="GX19" s="471"/>
      <c r="GY19" s="471"/>
      <c r="GZ19" s="471"/>
      <c r="HA19" s="471"/>
      <c r="HB19" s="471"/>
      <c r="HC19" s="471"/>
      <c r="HD19" s="471"/>
      <c r="HE19" s="471"/>
      <c r="HF19" s="471"/>
      <c r="HG19" s="471"/>
      <c r="HH19" s="471"/>
      <c r="HI19" s="471"/>
      <c r="HJ19" s="471"/>
      <c r="HK19" s="471"/>
      <c r="HL19" s="471"/>
      <c r="HM19" s="471"/>
      <c r="HN19" s="471"/>
      <c r="HO19" s="471"/>
      <c r="HP19" s="471"/>
      <c r="HQ19" s="471"/>
      <c r="HR19" s="471"/>
      <c r="HS19" s="471"/>
      <c r="HT19" s="471"/>
      <c r="HU19" s="471"/>
      <c r="HV19" s="471"/>
      <c r="HW19" s="471"/>
      <c r="HX19" s="471"/>
      <c r="HY19" s="471"/>
      <c r="HZ19" s="471"/>
      <c r="IA19" s="471"/>
      <c r="IB19" s="471"/>
      <c r="IC19" s="471"/>
      <c r="ID19" s="471"/>
      <c r="IE19" s="471"/>
      <c r="IF19" s="471"/>
      <c r="IG19" s="471"/>
      <c r="IH19" s="471"/>
      <c r="II19" s="471"/>
      <c r="IJ19" s="471"/>
      <c r="IK19" s="471"/>
      <c r="IL19" s="471"/>
      <c r="IM19" s="471"/>
      <c r="IN19" s="471"/>
      <c r="IO19" s="471"/>
      <c r="IP19" s="471"/>
      <c r="IQ19" s="471"/>
      <c r="IR19" s="471"/>
      <c r="IS19" s="471"/>
      <c r="IT19" s="471"/>
      <c r="IU19" s="471"/>
      <c r="IV19" s="471"/>
      <c r="IW19" s="471"/>
    </row>
    <row r="20" customFormat="false" ht="24.95" hidden="false" customHeight="true" outlineLevel="0" collapsed="false">
      <c r="A20" s="472"/>
      <c r="B20" s="461"/>
      <c r="C20" s="473"/>
      <c r="D20" s="474"/>
      <c r="E20" s="475" t="n">
        <v>0</v>
      </c>
      <c r="F20" s="476"/>
      <c r="G20" s="475" t="n">
        <v>0</v>
      </c>
      <c r="H20" s="476"/>
      <c r="I20" s="472" t="n">
        <f aca="false">+E20+G20</f>
        <v>0</v>
      </c>
      <c r="J20" s="409"/>
      <c r="K20" s="475" t="n">
        <v>0</v>
      </c>
      <c r="L20" s="476"/>
      <c r="M20" s="475" t="n">
        <v>0</v>
      </c>
      <c r="N20" s="476"/>
      <c r="O20" s="475" t="n">
        <v>0</v>
      </c>
      <c r="P20" s="476"/>
      <c r="Q20" s="475" t="n">
        <v>0</v>
      </c>
      <c r="R20" s="476"/>
      <c r="S20" s="475" t="n">
        <v>0</v>
      </c>
      <c r="T20" s="476"/>
      <c r="U20" s="475" t="n">
        <v>0</v>
      </c>
      <c r="V20" s="476"/>
      <c r="W20" s="475" t="n">
        <v>0</v>
      </c>
      <c r="X20" s="476"/>
      <c r="Y20" s="475" t="n">
        <v>0</v>
      </c>
      <c r="Z20" s="476"/>
      <c r="AA20" s="475" t="n">
        <v>0</v>
      </c>
      <c r="AB20" s="476"/>
      <c r="AC20" s="477" t="n">
        <f aca="false">SUM(K20:AA20)</f>
        <v>0</v>
      </c>
      <c r="AE20" s="478"/>
    </row>
    <row r="21" customFormat="false" ht="24.95" hidden="false" customHeight="true" outlineLevel="0" collapsed="false">
      <c r="A21" s="472"/>
      <c r="B21" s="461"/>
      <c r="C21" s="473"/>
      <c r="D21" s="474"/>
      <c r="E21" s="475" t="n">
        <v>0</v>
      </c>
      <c r="F21" s="476"/>
      <c r="G21" s="475" t="n">
        <v>0</v>
      </c>
      <c r="H21" s="476"/>
      <c r="I21" s="472" t="n">
        <f aca="false">+E21+G21</f>
        <v>0</v>
      </c>
      <c r="J21" s="409"/>
      <c r="K21" s="475" t="n">
        <v>0</v>
      </c>
      <c r="L21" s="476"/>
      <c r="M21" s="475" t="n">
        <v>0</v>
      </c>
      <c r="N21" s="476"/>
      <c r="O21" s="475" t="n">
        <v>0</v>
      </c>
      <c r="P21" s="476"/>
      <c r="Q21" s="475" t="n">
        <v>0</v>
      </c>
      <c r="R21" s="476"/>
      <c r="S21" s="475" t="n">
        <v>0</v>
      </c>
      <c r="T21" s="476"/>
      <c r="U21" s="475" t="n">
        <v>0</v>
      </c>
      <c r="V21" s="476"/>
      <c r="W21" s="475" t="n">
        <v>0</v>
      </c>
      <c r="X21" s="476"/>
      <c r="Y21" s="475" t="n">
        <v>0</v>
      </c>
      <c r="Z21" s="476"/>
      <c r="AA21" s="475" t="n">
        <v>0</v>
      </c>
      <c r="AB21" s="476"/>
      <c r="AC21" s="477" t="n">
        <f aca="false">SUM(K21:AA21)</f>
        <v>0</v>
      </c>
      <c r="AE21" s="478"/>
    </row>
    <row r="22" customFormat="false" ht="24.95" hidden="false" customHeight="true" outlineLevel="0" collapsed="false">
      <c r="A22" s="472"/>
      <c r="B22" s="461"/>
      <c r="C22" s="473"/>
      <c r="D22" s="474"/>
      <c r="E22" s="475" t="n">
        <v>0</v>
      </c>
      <c r="F22" s="476"/>
      <c r="G22" s="475" t="n">
        <v>0</v>
      </c>
      <c r="H22" s="476"/>
      <c r="I22" s="472" t="n">
        <f aca="false">+E22+G22</f>
        <v>0</v>
      </c>
      <c r="J22" s="409"/>
      <c r="K22" s="475" t="n">
        <v>0</v>
      </c>
      <c r="L22" s="476"/>
      <c r="M22" s="475" t="n">
        <v>0</v>
      </c>
      <c r="N22" s="476"/>
      <c r="O22" s="475" t="n">
        <v>0</v>
      </c>
      <c r="P22" s="476"/>
      <c r="Q22" s="475" t="n">
        <v>0</v>
      </c>
      <c r="R22" s="476"/>
      <c r="S22" s="475" t="n">
        <v>0</v>
      </c>
      <c r="T22" s="476"/>
      <c r="U22" s="475" t="n">
        <v>0</v>
      </c>
      <c r="V22" s="476"/>
      <c r="W22" s="475" t="n">
        <v>0</v>
      </c>
      <c r="X22" s="476"/>
      <c r="Y22" s="475" t="n">
        <v>0</v>
      </c>
      <c r="Z22" s="476"/>
      <c r="AA22" s="475" t="n">
        <v>0</v>
      </c>
      <c r="AB22" s="476"/>
      <c r="AC22" s="477" t="n">
        <f aca="false">SUM(K22:AA22)</f>
        <v>0</v>
      </c>
      <c r="AE22" s="478"/>
    </row>
    <row r="23" customFormat="false" ht="24.95" hidden="false" customHeight="true" outlineLevel="0" collapsed="false">
      <c r="A23" s="472"/>
      <c r="B23" s="461"/>
      <c r="C23" s="473"/>
      <c r="D23" s="474"/>
      <c r="E23" s="475" t="n">
        <v>0</v>
      </c>
      <c r="F23" s="476"/>
      <c r="G23" s="475" t="n">
        <v>0</v>
      </c>
      <c r="H23" s="476"/>
      <c r="I23" s="472" t="n">
        <f aca="false">+E23+G23</f>
        <v>0</v>
      </c>
      <c r="J23" s="409"/>
      <c r="K23" s="475" t="n">
        <v>0</v>
      </c>
      <c r="L23" s="476"/>
      <c r="M23" s="475" t="n">
        <v>0</v>
      </c>
      <c r="N23" s="476"/>
      <c r="O23" s="475" t="n">
        <v>0</v>
      </c>
      <c r="P23" s="476"/>
      <c r="Q23" s="475" t="n">
        <v>0</v>
      </c>
      <c r="R23" s="476"/>
      <c r="S23" s="475" t="n">
        <v>0</v>
      </c>
      <c r="T23" s="476"/>
      <c r="U23" s="475" t="n">
        <v>0</v>
      </c>
      <c r="V23" s="476"/>
      <c r="W23" s="475" t="n">
        <v>0</v>
      </c>
      <c r="X23" s="476"/>
      <c r="Y23" s="475" t="n">
        <v>0</v>
      </c>
      <c r="Z23" s="476"/>
      <c r="AA23" s="475" t="n">
        <v>0</v>
      </c>
      <c r="AB23" s="476"/>
      <c r="AC23" s="477" t="n">
        <f aca="false">SUM(K23:AA23)</f>
        <v>0</v>
      </c>
      <c r="AE23" s="478"/>
    </row>
    <row r="24" customFormat="false" ht="24.95" hidden="false" customHeight="true" outlineLevel="0" collapsed="false">
      <c r="A24" s="472"/>
      <c r="B24" s="461"/>
      <c r="C24" s="473"/>
      <c r="D24" s="474"/>
      <c r="E24" s="475" t="n">
        <v>0</v>
      </c>
      <c r="F24" s="476"/>
      <c r="G24" s="475" t="n">
        <v>0</v>
      </c>
      <c r="H24" s="476"/>
      <c r="I24" s="472" t="n">
        <f aca="false">+E24+G24</f>
        <v>0</v>
      </c>
      <c r="J24" s="409"/>
      <c r="K24" s="475" t="n">
        <v>0</v>
      </c>
      <c r="L24" s="476"/>
      <c r="M24" s="475" t="n">
        <v>0</v>
      </c>
      <c r="N24" s="476"/>
      <c r="O24" s="475" t="n">
        <v>0</v>
      </c>
      <c r="P24" s="476"/>
      <c r="Q24" s="475" t="n">
        <v>0</v>
      </c>
      <c r="R24" s="476"/>
      <c r="S24" s="475" t="n">
        <v>0</v>
      </c>
      <c r="T24" s="476"/>
      <c r="U24" s="475" t="n">
        <v>0</v>
      </c>
      <c r="V24" s="476"/>
      <c r="W24" s="475" t="n">
        <v>0</v>
      </c>
      <c r="X24" s="476"/>
      <c r="Y24" s="475" t="n">
        <v>0</v>
      </c>
      <c r="Z24" s="476"/>
      <c r="AA24" s="475" t="n">
        <v>0</v>
      </c>
      <c r="AB24" s="476"/>
      <c r="AC24" s="477" t="n">
        <f aca="false">SUM(K24:AA24)</f>
        <v>0</v>
      </c>
      <c r="AE24" s="478"/>
    </row>
    <row r="25" customFormat="false" ht="24.95" hidden="false" customHeight="true" outlineLevel="0" collapsed="false">
      <c r="A25" s="472"/>
      <c r="B25" s="461"/>
      <c r="C25" s="473"/>
      <c r="D25" s="474"/>
      <c r="E25" s="475" t="n">
        <v>0</v>
      </c>
      <c r="F25" s="476"/>
      <c r="G25" s="475" t="n">
        <v>0</v>
      </c>
      <c r="H25" s="476"/>
      <c r="I25" s="472" t="n">
        <f aca="false">+E25+G25</f>
        <v>0</v>
      </c>
      <c r="J25" s="409"/>
      <c r="K25" s="475" t="n">
        <v>0</v>
      </c>
      <c r="L25" s="476"/>
      <c r="M25" s="475" t="n">
        <v>0</v>
      </c>
      <c r="N25" s="476"/>
      <c r="O25" s="475" t="n">
        <v>0</v>
      </c>
      <c r="P25" s="476"/>
      <c r="Q25" s="475" t="n">
        <v>0</v>
      </c>
      <c r="R25" s="476"/>
      <c r="S25" s="475" t="n">
        <v>0</v>
      </c>
      <c r="T25" s="476"/>
      <c r="U25" s="475" t="n">
        <v>0</v>
      </c>
      <c r="V25" s="476"/>
      <c r="W25" s="475" t="n">
        <v>0</v>
      </c>
      <c r="X25" s="476"/>
      <c r="Y25" s="475" t="n">
        <v>0</v>
      </c>
      <c r="Z25" s="476"/>
      <c r="AA25" s="475" t="n">
        <v>0</v>
      </c>
      <c r="AB25" s="476"/>
      <c r="AC25" s="477" t="n">
        <f aca="false">SUM(K25:AA25)</f>
        <v>0</v>
      </c>
      <c r="AE25" s="478"/>
    </row>
    <row r="26" customFormat="false" ht="24.95" hidden="false" customHeight="true" outlineLevel="0" collapsed="false">
      <c r="A26" s="472"/>
      <c r="B26" s="461"/>
      <c r="C26" s="473"/>
      <c r="D26" s="474"/>
      <c r="E26" s="475" t="n">
        <v>0</v>
      </c>
      <c r="F26" s="476"/>
      <c r="G26" s="475" t="n">
        <v>0</v>
      </c>
      <c r="H26" s="476"/>
      <c r="I26" s="472" t="n">
        <f aca="false">+E26+G26</f>
        <v>0</v>
      </c>
      <c r="J26" s="409"/>
      <c r="K26" s="475" t="n">
        <v>0</v>
      </c>
      <c r="L26" s="476"/>
      <c r="M26" s="475" t="n">
        <v>0</v>
      </c>
      <c r="N26" s="476"/>
      <c r="O26" s="475" t="n">
        <v>0</v>
      </c>
      <c r="P26" s="476"/>
      <c r="Q26" s="475" t="n">
        <v>0</v>
      </c>
      <c r="R26" s="476"/>
      <c r="S26" s="475" t="n">
        <v>0</v>
      </c>
      <c r="T26" s="476"/>
      <c r="U26" s="475" t="n">
        <v>0</v>
      </c>
      <c r="V26" s="476"/>
      <c r="W26" s="475" t="n">
        <v>0</v>
      </c>
      <c r="X26" s="476"/>
      <c r="Y26" s="475" t="n">
        <v>0</v>
      </c>
      <c r="Z26" s="476"/>
      <c r="AA26" s="475" t="n">
        <v>0</v>
      </c>
      <c r="AB26" s="476"/>
      <c r="AC26" s="477" t="n">
        <f aca="false">SUM(K26:AA26)</f>
        <v>0</v>
      </c>
      <c r="AE26" s="478"/>
    </row>
    <row r="27" customFormat="false" ht="24.95" hidden="false" customHeight="true" outlineLevel="0" collapsed="false">
      <c r="A27" s="472"/>
      <c r="B27" s="461"/>
      <c r="C27" s="473"/>
      <c r="D27" s="474"/>
      <c r="E27" s="475" t="n">
        <v>0</v>
      </c>
      <c r="F27" s="476"/>
      <c r="G27" s="475" t="n">
        <v>0</v>
      </c>
      <c r="H27" s="476"/>
      <c r="I27" s="472" t="n">
        <f aca="false">+E27+G27</f>
        <v>0</v>
      </c>
      <c r="J27" s="409"/>
      <c r="K27" s="475" t="n">
        <v>0</v>
      </c>
      <c r="L27" s="476"/>
      <c r="M27" s="475" t="n">
        <v>0</v>
      </c>
      <c r="N27" s="476"/>
      <c r="O27" s="475" t="n">
        <v>0</v>
      </c>
      <c r="P27" s="476"/>
      <c r="Q27" s="475" t="n">
        <v>0</v>
      </c>
      <c r="R27" s="476"/>
      <c r="S27" s="475" t="n">
        <v>0</v>
      </c>
      <c r="T27" s="476"/>
      <c r="U27" s="475" t="n">
        <v>0</v>
      </c>
      <c r="V27" s="476"/>
      <c r="W27" s="475" t="n">
        <v>0</v>
      </c>
      <c r="X27" s="476"/>
      <c r="Y27" s="475" t="n">
        <v>0</v>
      </c>
      <c r="Z27" s="476"/>
      <c r="AA27" s="475" t="n">
        <v>0</v>
      </c>
      <c r="AB27" s="476"/>
      <c r="AC27" s="477" t="n">
        <f aca="false">SUM(K27:AA27)</f>
        <v>0</v>
      </c>
      <c r="AE27" s="478"/>
    </row>
    <row r="28" customFormat="false" ht="24.95" hidden="false" customHeight="true" outlineLevel="0" collapsed="false">
      <c r="A28" s="472"/>
      <c r="B28" s="461"/>
      <c r="C28" s="473"/>
      <c r="D28" s="474"/>
      <c r="E28" s="475" t="n">
        <v>0</v>
      </c>
      <c r="F28" s="476"/>
      <c r="G28" s="475" t="n">
        <v>0</v>
      </c>
      <c r="H28" s="476"/>
      <c r="I28" s="472" t="n">
        <f aca="false">+E28+G28</f>
        <v>0</v>
      </c>
      <c r="J28" s="409"/>
      <c r="K28" s="475" t="n">
        <v>0</v>
      </c>
      <c r="L28" s="476"/>
      <c r="M28" s="475" t="n">
        <v>0</v>
      </c>
      <c r="N28" s="476"/>
      <c r="O28" s="475" t="n">
        <v>0</v>
      </c>
      <c r="P28" s="476"/>
      <c r="Q28" s="475" t="n">
        <v>0</v>
      </c>
      <c r="R28" s="476"/>
      <c r="S28" s="475" t="n">
        <v>0</v>
      </c>
      <c r="T28" s="476"/>
      <c r="U28" s="475" t="n">
        <v>0</v>
      </c>
      <c r="V28" s="476"/>
      <c r="W28" s="475" t="n">
        <v>0</v>
      </c>
      <c r="X28" s="476"/>
      <c r="Y28" s="475" t="n">
        <v>0</v>
      </c>
      <c r="Z28" s="476"/>
      <c r="AA28" s="475" t="n">
        <v>0</v>
      </c>
      <c r="AB28" s="476"/>
      <c r="AC28" s="477" t="n">
        <f aca="false">SUM(K28:AA28)</f>
        <v>0</v>
      </c>
      <c r="AE28" s="478"/>
    </row>
    <row r="29" customFormat="false" ht="24.95" hidden="false" customHeight="true" outlineLevel="0" collapsed="false">
      <c r="A29" s="472"/>
      <c r="B29" s="461"/>
      <c r="C29" s="473"/>
      <c r="D29" s="474"/>
      <c r="E29" s="475" t="n">
        <v>0</v>
      </c>
      <c r="F29" s="476"/>
      <c r="G29" s="475" t="n">
        <v>0</v>
      </c>
      <c r="H29" s="476"/>
      <c r="I29" s="472" t="n">
        <f aca="false">+E29+G29</f>
        <v>0</v>
      </c>
      <c r="J29" s="409"/>
      <c r="K29" s="475" t="n">
        <v>0</v>
      </c>
      <c r="L29" s="476"/>
      <c r="M29" s="475" t="n">
        <v>0</v>
      </c>
      <c r="N29" s="476"/>
      <c r="O29" s="475" t="n">
        <v>0</v>
      </c>
      <c r="P29" s="476"/>
      <c r="Q29" s="475" t="n">
        <v>0</v>
      </c>
      <c r="R29" s="476"/>
      <c r="S29" s="475" t="n">
        <v>0</v>
      </c>
      <c r="T29" s="476"/>
      <c r="U29" s="475" t="n">
        <v>0</v>
      </c>
      <c r="V29" s="476"/>
      <c r="W29" s="475" t="n">
        <v>0</v>
      </c>
      <c r="X29" s="476"/>
      <c r="Y29" s="475" t="n">
        <v>0</v>
      </c>
      <c r="Z29" s="476"/>
      <c r="AA29" s="475" t="n">
        <v>0</v>
      </c>
      <c r="AB29" s="476"/>
      <c r="AC29" s="477" t="n">
        <f aca="false">SUM(K29:AA29)</f>
        <v>0</v>
      </c>
      <c r="AE29" s="478"/>
    </row>
    <row r="30" customFormat="false" ht="24.95" hidden="false" customHeight="true" outlineLevel="0" collapsed="false">
      <c r="A30" s="472"/>
      <c r="B30" s="461"/>
      <c r="C30" s="473"/>
      <c r="D30" s="474"/>
      <c r="E30" s="475" t="n">
        <v>0</v>
      </c>
      <c r="F30" s="476"/>
      <c r="G30" s="475" t="n">
        <v>0</v>
      </c>
      <c r="H30" s="476"/>
      <c r="I30" s="472" t="n">
        <f aca="false">+E30+G30</f>
        <v>0</v>
      </c>
      <c r="J30" s="409"/>
      <c r="K30" s="475" t="n">
        <v>0</v>
      </c>
      <c r="L30" s="476"/>
      <c r="M30" s="475" t="n">
        <v>0</v>
      </c>
      <c r="N30" s="476"/>
      <c r="O30" s="475" t="n">
        <v>0</v>
      </c>
      <c r="P30" s="476"/>
      <c r="Q30" s="475" t="n">
        <v>0</v>
      </c>
      <c r="R30" s="476"/>
      <c r="S30" s="475" t="n">
        <v>0</v>
      </c>
      <c r="T30" s="476"/>
      <c r="U30" s="475" t="n">
        <v>0</v>
      </c>
      <c r="V30" s="476"/>
      <c r="W30" s="475" t="n">
        <v>0</v>
      </c>
      <c r="X30" s="476"/>
      <c r="Y30" s="475" t="n">
        <v>0</v>
      </c>
      <c r="Z30" s="476"/>
      <c r="AA30" s="475" t="n">
        <v>0</v>
      </c>
      <c r="AB30" s="476"/>
      <c r="AC30" s="477" t="n">
        <f aca="false">SUM(K30:AA30)</f>
        <v>0</v>
      </c>
      <c r="AE30" s="478"/>
    </row>
    <row r="31" customFormat="false" ht="24.95" hidden="false" customHeight="true" outlineLevel="0" collapsed="false">
      <c r="A31" s="472"/>
      <c r="B31" s="461"/>
      <c r="C31" s="473"/>
      <c r="D31" s="474"/>
      <c r="E31" s="475" t="n">
        <v>0</v>
      </c>
      <c r="F31" s="476"/>
      <c r="G31" s="475" t="n">
        <v>0</v>
      </c>
      <c r="H31" s="476"/>
      <c r="I31" s="472" t="n">
        <f aca="false">+E31+G31</f>
        <v>0</v>
      </c>
      <c r="J31" s="409"/>
      <c r="K31" s="475" t="n">
        <v>0</v>
      </c>
      <c r="L31" s="476"/>
      <c r="M31" s="475" t="n">
        <v>0</v>
      </c>
      <c r="N31" s="476"/>
      <c r="O31" s="475" t="n">
        <v>0</v>
      </c>
      <c r="P31" s="476"/>
      <c r="Q31" s="475" t="n">
        <v>0</v>
      </c>
      <c r="R31" s="476"/>
      <c r="S31" s="475" t="n">
        <v>0</v>
      </c>
      <c r="T31" s="476"/>
      <c r="U31" s="475" t="n">
        <v>0</v>
      </c>
      <c r="V31" s="476"/>
      <c r="W31" s="475" t="n">
        <v>0</v>
      </c>
      <c r="X31" s="476"/>
      <c r="Y31" s="475" t="n">
        <v>0</v>
      </c>
      <c r="Z31" s="476"/>
      <c r="AA31" s="475" t="n">
        <v>0</v>
      </c>
      <c r="AB31" s="476"/>
      <c r="AC31" s="477" t="n">
        <f aca="false">SUM(K31:AA31)</f>
        <v>0</v>
      </c>
      <c r="AE31" s="478"/>
    </row>
    <row r="32" customFormat="false" ht="24.95" hidden="false" customHeight="true" outlineLevel="0" collapsed="false">
      <c r="A32" s="472"/>
      <c r="B32" s="461"/>
      <c r="C32" s="473"/>
      <c r="D32" s="474"/>
      <c r="E32" s="475" t="n">
        <v>0</v>
      </c>
      <c r="F32" s="476"/>
      <c r="G32" s="475" t="n">
        <v>0</v>
      </c>
      <c r="H32" s="476"/>
      <c r="I32" s="472" t="n">
        <f aca="false">+E32+G32</f>
        <v>0</v>
      </c>
      <c r="J32" s="409"/>
      <c r="K32" s="475" t="n">
        <v>0</v>
      </c>
      <c r="L32" s="476"/>
      <c r="M32" s="475" t="n">
        <v>0</v>
      </c>
      <c r="N32" s="476"/>
      <c r="O32" s="475" t="n">
        <v>0</v>
      </c>
      <c r="P32" s="476"/>
      <c r="Q32" s="475" t="n">
        <v>0</v>
      </c>
      <c r="R32" s="476"/>
      <c r="S32" s="475" t="n">
        <v>0</v>
      </c>
      <c r="T32" s="476"/>
      <c r="U32" s="475" t="n">
        <v>0</v>
      </c>
      <c r="V32" s="476"/>
      <c r="W32" s="475" t="n">
        <v>0</v>
      </c>
      <c r="X32" s="476"/>
      <c r="Y32" s="475" t="n">
        <v>0</v>
      </c>
      <c r="Z32" s="476"/>
      <c r="AA32" s="475" t="n">
        <v>0</v>
      </c>
      <c r="AB32" s="476"/>
      <c r="AC32" s="477" t="n">
        <f aca="false">SUM(K32:AA32)</f>
        <v>0</v>
      </c>
      <c r="AE32" s="478"/>
    </row>
    <row r="33" customFormat="false" ht="24.95" hidden="false" customHeight="true" outlineLevel="0" collapsed="false">
      <c r="A33" s="472"/>
      <c r="B33" s="461"/>
      <c r="C33" s="473"/>
      <c r="D33" s="474"/>
      <c r="E33" s="475" t="n">
        <v>0</v>
      </c>
      <c r="F33" s="476"/>
      <c r="G33" s="475" t="n">
        <v>0</v>
      </c>
      <c r="H33" s="476"/>
      <c r="I33" s="472" t="n">
        <f aca="false">+E33+G33</f>
        <v>0</v>
      </c>
      <c r="J33" s="409"/>
      <c r="K33" s="475" t="n">
        <v>0</v>
      </c>
      <c r="L33" s="476"/>
      <c r="M33" s="475" t="n">
        <v>0</v>
      </c>
      <c r="N33" s="476"/>
      <c r="O33" s="475" t="n">
        <v>0</v>
      </c>
      <c r="P33" s="476"/>
      <c r="Q33" s="475" t="n">
        <v>0</v>
      </c>
      <c r="R33" s="476"/>
      <c r="S33" s="475" t="n">
        <v>0</v>
      </c>
      <c r="T33" s="476"/>
      <c r="U33" s="475" t="n">
        <v>0</v>
      </c>
      <c r="V33" s="476"/>
      <c r="W33" s="475" t="n">
        <v>0</v>
      </c>
      <c r="X33" s="476"/>
      <c r="Y33" s="475" t="n">
        <v>0</v>
      </c>
      <c r="Z33" s="476"/>
      <c r="AA33" s="475" t="n">
        <v>0</v>
      </c>
      <c r="AB33" s="476"/>
      <c r="AC33" s="477" t="n">
        <f aca="false">SUM(K33:AA33)</f>
        <v>0</v>
      </c>
      <c r="AE33" s="478"/>
    </row>
    <row r="34" customFormat="false" ht="24.95" hidden="false" customHeight="true" outlineLevel="0" collapsed="false">
      <c r="A34" s="461"/>
      <c r="B34" s="461"/>
      <c r="C34" s="474"/>
      <c r="D34" s="474"/>
      <c r="E34" s="479"/>
      <c r="F34" s="479"/>
      <c r="G34" s="479"/>
      <c r="H34" s="479"/>
      <c r="I34" s="461"/>
      <c r="J34" s="461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79"/>
      <c r="AA34" s="479"/>
      <c r="AB34" s="479"/>
      <c r="AC34" s="480"/>
      <c r="AD34" s="480"/>
      <c r="AE34" s="480"/>
      <c r="AF34" s="480"/>
      <c r="AG34" s="480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  <c r="AS34" s="480"/>
      <c r="AT34" s="480"/>
      <c r="AU34" s="480"/>
      <c r="AV34" s="480"/>
      <c r="AW34" s="480"/>
      <c r="AX34" s="480"/>
      <c r="AY34" s="480"/>
      <c r="AZ34" s="480"/>
      <c r="BA34" s="480"/>
      <c r="BB34" s="480"/>
      <c r="BC34" s="480"/>
      <c r="BD34" s="480"/>
      <c r="BE34" s="480"/>
      <c r="BF34" s="480"/>
      <c r="BG34" s="480"/>
      <c r="BH34" s="480"/>
      <c r="BI34" s="480"/>
      <c r="BJ34" s="480"/>
      <c r="BK34" s="480"/>
      <c r="BL34" s="480"/>
      <c r="BM34" s="480"/>
      <c r="BN34" s="480"/>
      <c r="BO34" s="480"/>
      <c r="BP34" s="480"/>
      <c r="BQ34" s="480"/>
      <c r="BR34" s="480"/>
      <c r="BS34" s="480"/>
      <c r="BT34" s="480"/>
      <c r="BU34" s="480"/>
      <c r="BV34" s="480"/>
      <c r="BW34" s="480"/>
      <c r="BX34" s="480"/>
      <c r="BY34" s="480"/>
      <c r="BZ34" s="480"/>
      <c r="CA34" s="480"/>
      <c r="CB34" s="480"/>
      <c r="CC34" s="480"/>
      <c r="CD34" s="480"/>
      <c r="CE34" s="480"/>
      <c r="CF34" s="480"/>
      <c r="CG34" s="480"/>
      <c r="CH34" s="480"/>
      <c r="CI34" s="480"/>
      <c r="CJ34" s="480"/>
      <c r="CK34" s="480"/>
      <c r="CL34" s="480"/>
      <c r="CM34" s="480"/>
      <c r="CN34" s="480"/>
      <c r="CO34" s="480"/>
      <c r="CP34" s="480"/>
      <c r="CQ34" s="480"/>
      <c r="CR34" s="480"/>
      <c r="CS34" s="480"/>
      <c r="CT34" s="480"/>
      <c r="CU34" s="480"/>
      <c r="CV34" s="480"/>
      <c r="CW34" s="480"/>
      <c r="CX34" s="480"/>
      <c r="CY34" s="480"/>
      <c r="CZ34" s="480"/>
      <c r="DA34" s="480"/>
      <c r="DB34" s="480"/>
      <c r="DC34" s="480"/>
      <c r="DD34" s="480"/>
      <c r="DE34" s="480"/>
      <c r="DF34" s="480"/>
      <c r="DG34" s="480"/>
      <c r="DH34" s="480"/>
      <c r="DI34" s="480"/>
      <c r="DJ34" s="480"/>
      <c r="DK34" s="480"/>
      <c r="DL34" s="480"/>
      <c r="DM34" s="480"/>
      <c r="DN34" s="480"/>
      <c r="DO34" s="480"/>
      <c r="DP34" s="480"/>
      <c r="DQ34" s="480"/>
      <c r="DR34" s="480"/>
      <c r="DS34" s="480"/>
      <c r="DT34" s="480"/>
      <c r="DU34" s="480"/>
      <c r="DV34" s="480"/>
      <c r="DW34" s="480"/>
      <c r="DX34" s="480"/>
      <c r="DY34" s="480"/>
      <c r="DZ34" s="480"/>
      <c r="EA34" s="480"/>
      <c r="EB34" s="480"/>
      <c r="EC34" s="480"/>
      <c r="ED34" s="480"/>
      <c r="EE34" s="480"/>
      <c r="EF34" s="480"/>
      <c r="EG34" s="480"/>
      <c r="EH34" s="480"/>
      <c r="EI34" s="480"/>
      <c r="EJ34" s="480"/>
      <c r="EK34" s="480"/>
      <c r="EL34" s="480"/>
      <c r="EM34" s="480"/>
      <c r="EN34" s="480"/>
      <c r="EO34" s="480"/>
      <c r="EP34" s="480"/>
      <c r="EQ34" s="480"/>
      <c r="ER34" s="480"/>
      <c r="ES34" s="480"/>
      <c r="ET34" s="480"/>
      <c r="EU34" s="480"/>
      <c r="EV34" s="480"/>
      <c r="EW34" s="480"/>
      <c r="EX34" s="480"/>
      <c r="EY34" s="480"/>
      <c r="EZ34" s="480"/>
      <c r="FA34" s="480"/>
      <c r="FB34" s="480"/>
      <c r="FC34" s="480"/>
      <c r="FD34" s="480"/>
      <c r="FE34" s="480"/>
      <c r="FF34" s="480"/>
      <c r="FG34" s="480"/>
      <c r="FH34" s="480"/>
      <c r="FI34" s="480"/>
      <c r="FJ34" s="480"/>
      <c r="FK34" s="480"/>
      <c r="FL34" s="480"/>
      <c r="FM34" s="480"/>
      <c r="FN34" s="480"/>
      <c r="FO34" s="480"/>
      <c r="FP34" s="480"/>
      <c r="FQ34" s="480"/>
      <c r="FR34" s="480"/>
      <c r="FS34" s="480"/>
      <c r="FT34" s="480"/>
      <c r="FU34" s="480"/>
      <c r="FV34" s="480"/>
      <c r="FW34" s="480"/>
      <c r="FX34" s="480"/>
      <c r="FY34" s="480"/>
      <c r="FZ34" s="480"/>
      <c r="GA34" s="480"/>
      <c r="GB34" s="480"/>
      <c r="GC34" s="480"/>
      <c r="GD34" s="480"/>
      <c r="GE34" s="480"/>
      <c r="GF34" s="480"/>
      <c r="GG34" s="480"/>
      <c r="GH34" s="480"/>
      <c r="GI34" s="480"/>
      <c r="GJ34" s="480"/>
      <c r="GK34" s="480"/>
      <c r="GL34" s="480"/>
      <c r="GM34" s="480"/>
      <c r="GN34" s="480"/>
      <c r="GO34" s="480"/>
      <c r="GP34" s="480"/>
      <c r="GQ34" s="480"/>
      <c r="GR34" s="480"/>
      <c r="GS34" s="480"/>
      <c r="GT34" s="480"/>
      <c r="GU34" s="480"/>
      <c r="GV34" s="480"/>
      <c r="GW34" s="480"/>
      <c r="GX34" s="480"/>
      <c r="GY34" s="480"/>
      <c r="GZ34" s="480"/>
      <c r="HA34" s="480"/>
      <c r="HB34" s="480"/>
      <c r="HC34" s="480"/>
      <c r="HD34" s="480"/>
      <c r="HE34" s="480"/>
      <c r="HF34" s="480"/>
      <c r="HG34" s="480"/>
      <c r="HH34" s="480"/>
      <c r="HI34" s="480"/>
      <c r="HJ34" s="480"/>
      <c r="HK34" s="480"/>
      <c r="HL34" s="480"/>
      <c r="HM34" s="480"/>
      <c r="HN34" s="480"/>
      <c r="HO34" s="480"/>
      <c r="HP34" s="480"/>
      <c r="HQ34" s="480"/>
      <c r="HR34" s="480"/>
      <c r="HS34" s="480"/>
      <c r="HT34" s="480"/>
      <c r="HU34" s="480"/>
      <c r="HV34" s="480"/>
      <c r="HW34" s="480"/>
      <c r="HX34" s="480"/>
      <c r="HY34" s="480"/>
      <c r="HZ34" s="480"/>
      <c r="IA34" s="480"/>
      <c r="IB34" s="480"/>
      <c r="IC34" s="480"/>
      <c r="ID34" s="480"/>
      <c r="IE34" s="480"/>
      <c r="IF34" s="480"/>
      <c r="IG34" s="480"/>
      <c r="IH34" s="480"/>
      <c r="II34" s="480"/>
      <c r="IJ34" s="480"/>
      <c r="IK34" s="480"/>
      <c r="IL34" s="480"/>
      <c r="IM34" s="480"/>
      <c r="IN34" s="480"/>
      <c r="IO34" s="480"/>
      <c r="IP34" s="480"/>
      <c r="IQ34" s="480"/>
      <c r="IR34" s="480"/>
      <c r="IS34" s="480"/>
      <c r="IT34" s="480"/>
      <c r="IU34" s="480"/>
      <c r="IV34" s="480"/>
      <c r="IW34" s="480"/>
    </row>
    <row r="35" customFormat="false" ht="24.95" hidden="false" customHeight="true" outlineLevel="0" collapsed="false">
      <c r="A35" s="461"/>
      <c r="B35" s="461"/>
      <c r="C35" s="474"/>
      <c r="D35" s="474"/>
      <c r="E35" s="479"/>
      <c r="F35" s="479"/>
      <c r="G35" s="479"/>
      <c r="H35" s="479"/>
      <c r="I35" s="461"/>
      <c r="J35" s="461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79"/>
      <c r="W35" s="479"/>
      <c r="X35" s="479"/>
      <c r="Y35" s="479"/>
      <c r="Z35" s="479"/>
      <c r="AA35" s="479"/>
      <c r="AB35" s="479"/>
      <c r="AC35" s="480"/>
      <c r="AD35" s="480"/>
      <c r="AE35" s="480"/>
      <c r="AF35" s="480"/>
      <c r="AG35" s="480"/>
      <c r="AH35" s="480"/>
      <c r="AI35" s="480"/>
      <c r="AJ35" s="480"/>
      <c r="AK35" s="480"/>
      <c r="AL35" s="480"/>
      <c r="AM35" s="480"/>
      <c r="AN35" s="480"/>
      <c r="AO35" s="480"/>
      <c r="AP35" s="480"/>
      <c r="AQ35" s="480"/>
      <c r="AR35" s="480"/>
      <c r="AS35" s="480"/>
      <c r="AT35" s="480"/>
      <c r="AU35" s="480"/>
      <c r="AV35" s="480"/>
      <c r="AW35" s="480"/>
      <c r="AX35" s="480"/>
      <c r="AY35" s="480"/>
      <c r="AZ35" s="480"/>
      <c r="BA35" s="480"/>
      <c r="BB35" s="480"/>
      <c r="BC35" s="480"/>
      <c r="BD35" s="480"/>
      <c r="BE35" s="480"/>
      <c r="BF35" s="480"/>
      <c r="BG35" s="480"/>
      <c r="BH35" s="480"/>
      <c r="BI35" s="480"/>
      <c r="BJ35" s="480"/>
      <c r="BK35" s="480"/>
      <c r="BL35" s="480"/>
      <c r="BM35" s="480"/>
      <c r="BN35" s="480"/>
      <c r="BO35" s="480"/>
      <c r="BP35" s="480"/>
      <c r="BQ35" s="480"/>
      <c r="BR35" s="480"/>
      <c r="BS35" s="480"/>
      <c r="BT35" s="480"/>
      <c r="BU35" s="480"/>
      <c r="BV35" s="480"/>
      <c r="BW35" s="480"/>
      <c r="BX35" s="480"/>
      <c r="BY35" s="480"/>
      <c r="BZ35" s="480"/>
      <c r="CA35" s="480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0"/>
      <c r="CP35" s="480"/>
      <c r="CQ35" s="480"/>
      <c r="CR35" s="480"/>
      <c r="CS35" s="480"/>
      <c r="CT35" s="480"/>
      <c r="CU35" s="480"/>
      <c r="CV35" s="480"/>
      <c r="CW35" s="480"/>
      <c r="CX35" s="480"/>
      <c r="CY35" s="480"/>
      <c r="CZ35" s="480"/>
      <c r="DA35" s="480"/>
      <c r="DB35" s="480"/>
      <c r="DC35" s="480"/>
      <c r="DD35" s="480"/>
      <c r="DE35" s="480"/>
      <c r="DF35" s="480"/>
      <c r="DG35" s="480"/>
      <c r="DH35" s="480"/>
      <c r="DI35" s="480"/>
      <c r="DJ35" s="480"/>
      <c r="DK35" s="480"/>
      <c r="DL35" s="480"/>
      <c r="DM35" s="480"/>
      <c r="DN35" s="480"/>
      <c r="DO35" s="480"/>
      <c r="DP35" s="480"/>
      <c r="DQ35" s="480"/>
      <c r="DR35" s="480"/>
      <c r="DS35" s="480"/>
      <c r="DT35" s="480"/>
      <c r="DU35" s="480"/>
      <c r="DV35" s="480"/>
      <c r="DW35" s="480"/>
      <c r="DX35" s="480"/>
      <c r="DY35" s="480"/>
      <c r="DZ35" s="480"/>
      <c r="EA35" s="480"/>
      <c r="EB35" s="480"/>
      <c r="EC35" s="480"/>
      <c r="ED35" s="480"/>
      <c r="EE35" s="480"/>
      <c r="EF35" s="480"/>
      <c r="EG35" s="480"/>
      <c r="EH35" s="480"/>
      <c r="EI35" s="480"/>
      <c r="EJ35" s="480"/>
      <c r="EK35" s="480"/>
      <c r="EL35" s="480"/>
      <c r="EM35" s="480"/>
      <c r="EN35" s="480"/>
      <c r="EO35" s="480"/>
      <c r="EP35" s="480"/>
      <c r="EQ35" s="480"/>
      <c r="ER35" s="480"/>
      <c r="ES35" s="480"/>
      <c r="ET35" s="480"/>
      <c r="EU35" s="480"/>
      <c r="EV35" s="480"/>
      <c r="EW35" s="480"/>
      <c r="EX35" s="480"/>
      <c r="EY35" s="480"/>
      <c r="EZ35" s="480"/>
      <c r="FA35" s="480"/>
      <c r="FB35" s="480"/>
      <c r="FC35" s="480"/>
      <c r="FD35" s="480"/>
      <c r="FE35" s="480"/>
      <c r="FF35" s="480"/>
      <c r="FG35" s="480"/>
      <c r="FH35" s="480"/>
      <c r="FI35" s="480"/>
      <c r="FJ35" s="480"/>
      <c r="FK35" s="480"/>
      <c r="FL35" s="480"/>
      <c r="FM35" s="480"/>
      <c r="FN35" s="480"/>
      <c r="FO35" s="480"/>
      <c r="FP35" s="480"/>
      <c r="FQ35" s="480"/>
      <c r="FR35" s="480"/>
      <c r="FS35" s="480"/>
      <c r="FT35" s="480"/>
      <c r="FU35" s="480"/>
      <c r="FV35" s="480"/>
      <c r="FW35" s="480"/>
      <c r="FX35" s="480"/>
      <c r="FY35" s="480"/>
      <c r="FZ35" s="480"/>
      <c r="GA35" s="480"/>
      <c r="GB35" s="480"/>
      <c r="GC35" s="480"/>
      <c r="GD35" s="480"/>
      <c r="GE35" s="480"/>
      <c r="GF35" s="480"/>
      <c r="GG35" s="480"/>
      <c r="GH35" s="480"/>
      <c r="GI35" s="480"/>
      <c r="GJ35" s="480"/>
      <c r="GK35" s="480"/>
      <c r="GL35" s="480"/>
      <c r="GM35" s="480"/>
      <c r="GN35" s="480"/>
      <c r="GO35" s="480"/>
      <c r="GP35" s="480"/>
      <c r="GQ35" s="480"/>
      <c r="GR35" s="480"/>
      <c r="GS35" s="480"/>
      <c r="GT35" s="480"/>
      <c r="GU35" s="480"/>
      <c r="GV35" s="480"/>
      <c r="GW35" s="480"/>
      <c r="GX35" s="480"/>
      <c r="GY35" s="480"/>
      <c r="GZ35" s="480"/>
      <c r="HA35" s="480"/>
      <c r="HB35" s="480"/>
      <c r="HC35" s="480"/>
      <c r="HD35" s="480"/>
      <c r="HE35" s="480"/>
      <c r="HF35" s="480"/>
      <c r="HG35" s="480"/>
      <c r="HH35" s="480"/>
      <c r="HI35" s="480"/>
      <c r="HJ35" s="480"/>
      <c r="HK35" s="480"/>
      <c r="HL35" s="480"/>
      <c r="HM35" s="480"/>
      <c r="HN35" s="480"/>
      <c r="HO35" s="480"/>
      <c r="HP35" s="480"/>
      <c r="HQ35" s="480"/>
      <c r="HR35" s="480"/>
      <c r="HS35" s="480"/>
      <c r="HT35" s="480"/>
      <c r="HU35" s="480"/>
      <c r="HV35" s="480"/>
      <c r="HW35" s="480"/>
      <c r="HX35" s="480"/>
      <c r="HY35" s="480"/>
      <c r="HZ35" s="480"/>
      <c r="IA35" s="480"/>
      <c r="IB35" s="480"/>
      <c r="IC35" s="480"/>
      <c r="ID35" s="480"/>
      <c r="IE35" s="480"/>
      <c r="IF35" s="480"/>
      <c r="IG35" s="480"/>
      <c r="IH35" s="480"/>
      <c r="II35" s="480"/>
      <c r="IJ35" s="480"/>
      <c r="IK35" s="480"/>
      <c r="IL35" s="480"/>
      <c r="IM35" s="480"/>
      <c r="IN35" s="480"/>
      <c r="IO35" s="480"/>
      <c r="IP35" s="480"/>
      <c r="IQ35" s="480"/>
      <c r="IR35" s="480"/>
      <c r="IS35" s="480"/>
      <c r="IT35" s="480"/>
      <c r="IU35" s="480"/>
      <c r="IV35" s="480"/>
      <c r="IW35" s="480"/>
    </row>
    <row r="36" customFormat="false" ht="24.95" hidden="false" customHeight="true" outlineLevel="0" collapsed="false">
      <c r="A36" s="481" t="s">
        <v>368</v>
      </c>
      <c r="B36" s="424"/>
      <c r="C36" s="474"/>
      <c r="D36" s="474"/>
      <c r="E36" s="475" t="n">
        <v>0</v>
      </c>
      <c r="F36" s="476"/>
      <c r="G36" s="475" t="n">
        <v>0</v>
      </c>
      <c r="H36" s="476"/>
      <c r="I36" s="472" t="n">
        <f aca="false">+E36+G36</f>
        <v>0</v>
      </c>
      <c r="J36" s="409"/>
      <c r="K36" s="475" t="n">
        <v>0</v>
      </c>
      <c r="L36" s="476"/>
      <c r="M36" s="475" t="n">
        <v>0</v>
      </c>
      <c r="N36" s="476"/>
      <c r="O36" s="475" t="n">
        <v>0</v>
      </c>
      <c r="P36" s="476"/>
      <c r="Q36" s="475" t="n">
        <v>0</v>
      </c>
      <c r="R36" s="476"/>
      <c r="S36" s="475" t="n">
        <v>0</v>
      </c>
      <c r="T36" s="476"/>
      <c r="U36" s="475" t="n">
        <v>0</v>
      </c>
      <c r="V36" s="476"/>
      <c r="W36" s="475" t="n">
        <v>0</v>
      </c>
      <c r="X36" s="476"/>
      <c r="Y36" s="475" t="n">
        <v>0</v>
      </c>
      <c r="Z36" s="476"/>
      <c r="AA36" s="475" t="n">
        <v>0</v>
      </c>
      <c r="AB36" s="476"/>
      <c r="AC36" s="477" t="n">
        <f aca="false">SUM(I36:AA36)</f>
        <v>0</v>
      </c>
      <c r="AE36" s="478"/>
    </row>
    <row r="37" customFormat="false" ht="24.95" hidden="false" customHeight="true" outlineLevel="0" collapsed="false">
      <c r="C37" s="409"/>
      <c r="D37" s="409"/>
      <c r="E37" s="463"/>
      <c r="F37" s="463"/>
      <c r="G37" s="463"/>
      <c r="H37" s="463"/>
      <c r="I37" s="463"/>
      <c r="J37" s="463"/>
      <c r="AE37" s="478"/>
    </row>
    <row r="38" customFormat="false" ht="24.95" hidden="false" customHeight="true" outlineLevel="0" collapsed="false">
      <c r="A38" s="482" t="s">
        <v>285</v>
      </c>
      <c r="B38" s="482"/>
      <c r="C38" s="483"/>
      <c r="D38" s="483"/>
      <c r="E38" s="484" t="n">
        <f aca="false">SUM(E20:E37)</f>
        <v>0</v>
      </c>
      <c r="F38" s="484"/>
      <c r="G38" s="484" t="n">
        <f aca="false">SUM(G20:G37)</f>
        <v>0</v>
      </c>
      <c r="H38" s="484"/>
      <c r="I38" s="484" t="n">
        <f aca="false">SUM(I20:I37)</f>
        <v>0</v>
      </c>
      <c r="J38" s="484"/>
      <c r="K38" s="484" t="n">
        <f aca="false">SUM(K20:K37)</f>
        <v>0</v>
      </c>
      <c r="L38" s="484"/>
      <c r="M38" s="484" t="n">
        <f aca="false">SUM(M20:M37)</f>
        <v>0</v>
      </c>
      <c r="N38" s="484"/>
      <c r="O38" s="484" t="n">
        <f aca="false">SUM(O20:O37)</f>
        <v>0</v>
      </c>
      <c r="P38" s="484"/>
      <c r="Q38" s="484" t="n">
        <f aca="false">SUM(Q20:Q37)</f>
        <v>0</v>
      </c>
      <c r="R38" s="484"/>
      <c r="S38" s="484" t="n">
        <f aca="false">SUM(S20:S37)</f>
        <v>0</v>
      </c>
      <c r="T38" s="484"/>
      <c r="U38" s="484" t="n">
        <f aca="false">SUM(U20:U37)</f>
        <v>0</v>
      </c>
      <c r="V38" s="484"/>
      <c r="W38" s="484" t="n">
        <f aca="false">SUM(W20:W37)</f>
        <v>0</v>
      </c>
      <c r="X38" s="484"/>
      <c r="Y38" s="484" t="n">
        <f aca="false">SUM(Y20:Y37)</f>
        <v>0</v>
      </c>
      <c r="Z38" s="484"/>
      <c r="AA38" s="484" t="n">
        <f aca="false">SUM(AA20:AA37)</f>
        <v>0</v>
      </c>
      <c r="AB38" s="484"/>
      <c r="AC38" s="484" t="n">
        <f aca="false">SUM(AC20:AC37)</f>
        <v>0</v>
      </c>
      <c r="AE38" s="485"/>
    </row>
    <row r="39" customFormat="false" ht="24.95" hidden="false" customHeight="true" outlineLevel="0" collapsed="false">
      <c r="C39" s="409"/>
      <c r="D39" s="409"/>
      <c r="E39" s="409"/>
      <c r="F39" s="409"/>
      <c r="G39" s="409"/>
      <c r="H39" s="409"/>
      <c r="I39" s="409"/>
      <c r="J39" s="409"/>
    </row>
    <row r="40" customFormat="false" ht="24.95" hidden="false" customHeight="true" outlineLevel="0" collapsed="false">
      <c r="A40" s="486"/>
      <c r="B40" s="486"/>
      <c r="C40" s="461"/>
      <c r="D40" s="461"/>
      <c r="E40" s="461"/>
      <c r="F40" s="461"/>
      <c r="G40" s="461"/>
      <c r="H40" s="461"/>
      <c r="I40" s="461"/>
      <c r="J40" s="461"/>
    </row>
    <row r="41" customFormat="false" ht="24.95" hidden="false" customHeight="true" outlineLevel="0" collapsed="false">
      <c r="A41" s="480"/>
      <c r="B41" s="480"/>
      <c r="C41" s="461"/>
      <c r="D41" s="461"/>
      <c r="E41" s="461"/>
      <c r="F41" s="461"/>
      <c r="G41" s="461"/>
      <c r="H41" s="461"/>
      <c r="I41" s="461"/>
      <c r="J41" s="461"/>
    </row>
    <row r="42" customFormat="false" ht="24.95" hidden="false" customHeight="true" outlineLevel="0" collapsed="false">
      <c r="A42" s="480"/>
      <c r="B42" s="480"/>
      <c r="C42" s="461"/>
      <c r="D42" s="461"/>
      <c r="E42" s="461"/>
      <c r="F42" s="461"/>
      <c r="G42" s="461"/>
      <c r="H42" s="461"/>
      <c r="I42" s="461"/>
      <c r="J42" s="461"/>
      <c r="AA42" s="416" t="str">
        <f aca="false">A2</f>
        <v>COMPANY # 1473</v>
      </c>
    </row>
    <row r="43" customFormat="false" ht="24.95" hidden="false" customHeight="true" outlineLevel="0" collapsed="false">
      <c r="A43" s="480"/>
      <c r="B43" s="480"/>
      <c r="C43" s="461"/>
      <c r="D43" s="461"/>
      <c r="E43" s="461"/>
      <c r="F43" s="461"/>
      <c r="G43" s="461"/>
      <c r="H43" s="461"/>
      <c r="I43" s="461"/>
      <c r="J43" s="461"/>
      <c r="AA43" s="416" t="s">
        <v>335</v>
      </c>
    </row>
    <row r="44" customFormat="false" ht="24.95" hidden="false" customHeight="true" outlineLevel="0" collapsed="false">
      <c r="AB44" s="416"/>
      <c r="AC44" s="415"/>
    </row>
    <row r="45" customFormat="false" ht="24.95" hidden="false" customHeight="true" outlineLevel="0" collapsed="false">
      <c r="C45" s="409"/>
      <c r="D45" s="409"/>
      <c r="E45" s="409"/>
      <c r="F45" s="409"/>
      <c r="G45" s="409"/>
      <c r="H45" s="409"/>
      <c r="I45" s="415"/>
      <c r="J45" s="415"/>
      <c r="AB45" s="416"/>
      <c r="AC45" s="415"/>
    </row>
    <row r="46" customFormat="false" ht="24.95" hidden="false" customHeight="true" outlineLevel="0" collapsed="false">
      <c r="C46" s="409"/>
      <c r="D46" s="409"/>
      <c r="E46" s="409"/>
      <c r="F46" s="409"/>
      <c r="G46" s="409"/>
      <c r="H46" s="409"/>
      <c r="I46" s="415"/>
      <c r="J46" s="415"/>
    </row>
  </sheetData>
  <mergeCells count="4">
    <mergeCell ref="E15:J15"/>
    <mergeCell ref="K15:AC15"/>
    <mergeCell ref="K16:T16"/>
    <mergeCell ref="U16:Z16"/>
  </mergeCells>
  <printOptions headings="false" gridLines="false" gridLinesSet="true" horizontalCentered="false" verticalCentered="false"/>
  <pageMargins left="0" right="0" top="0.6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21.9921875" defaultRowHeight="12.75" customHeight="true" zeroHeight="false" outlineLevelRow="0" outlineLevelCol="0"/>
  <cols>
    <col collapsed="false" customWidth="true" hidden="false" outlineLevel="0" max="1" min="1" style="54" width="51.24"/>
    <col collapsed="false" customWidth="true" hidden="false" outlineLevel="0" max="2" min="2" style="54" width="15.62"/>
    <col collapsed="false" customWidth="true" hidden="false" outlineLevel="0" max="3" min="3" style="54" width="18.62"/>
    <col collapsed="false" customWidth="true" hidden="false" outlineLevel="0" max="4" min="4" style="54" width="15.62"/>
    <col collapsed="false" customWidth="false" hidden="false" outlineLevel="0" max="257" min="5" style="54" width="21.99"/>
  </cols>
  <sheetData>
    <row r="1" customFormat="false" ht="12.75" hidden="false" customHeight="false" outlineLevel="0" collapsed="false">
      <c r="A1" s="56" t="s">
        <v>0</v>
      </c>
      <c r="B1" s="56"/>
      <c r="C1" s="57"/>
      <c r="D1" s="57"/>
      <c r="E1" s="57"/>
    </row>
    <row r="2" customFormat="false" ht="12.75" hidden="false" customHeight="false" outlineLevel="0" collapsed="false">
      <c r="A2" s="30" t="str">
        <f aca="false">'E1.XLS '!A2</f>
        <v>COMPANY # 1473</v>
      </c>
      <c r="B2" s="487"/>
      <c r="C2" s="57"/>
      <c r="D2" s="57"/>
      <c r="E2" s="57"/>
    </row>
    <row r="3" customFormat="false" ht="12.75" hidden="false" customHeight="false" outlineLevel="0" collapsed="false">
      <c r="A3" s="30" t="str">
        <f aca="false">'E1.XLS '!A3</f>
        <v>COMPANY NAME  Bentley Engineering &amp; Architecture</v>
      </c>
      <c r="B3" s="487"/>
      <c r="C3" s="57"/>
      <c r="D3" s="57"/>
      <c r="E3" s="57"/>
    </row>
    <row r="4" customFormat="false" ht="12.75" hidden="false" customHeight="false" outlineLevel="0" collapsed="false">
      <c r="A4" s="56" t="s">
        <v>369</v>
      </c>
      <c r="B4" s="56"/>
      <c r="C4" s="57"/>
      <c r="D4" s="57"/>
      <c r="E4" s="57"/>
    </row>
    <row r="5" customFormat="false" ht="12.75" hidden="false" customHeight="false" outlineLevel="0" collapsed="false">
      <c r="A5" s="60" t="s">
        <v>31</v>
      </c>
      <c r="B5" s="60"/>
      <c r="C5" s="57"/>
      <c r="D5" s="57"/>
      <c r="E5" s="57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60"/>
      <c r="C7" s="57"/>
      <c r="D7" s="57"/>
      <c r="E7" s="57"/>
    </row>
    <row r="8" customFormat="false" ht="12.75" hidden="false" customHeight="false" outlineLevel="0" collapsed="false">
      <c r="A8" s="29" t="str">
        <f aca="false">'E1.XLS '!A8</f>
        <v>EXTENSION:  925-543-3738</v>
      </c>
      <c r="B8" s="56"/>
      <c r="C8" s="57"/>
      <c r="D8" s="57"/>
      <c r="E8" s="132" t="str">
        <f aca="false">A2</f>
        <v>COMPANY # 1473</v>
      </c>
    </row>
    <row r="9" customFormat="false" ht="12.75" hidden="false" customHeight="false" outlineLevel="0" collapsed="false">
      <c r="A9" s="57"/>
      <c r="B9" s="57"/>
      <c r="C9" s="57"/>
      <c r="D9" s="57"/>
      <c r="E9" s="132" t="s">
        <v>370</v>
      </c>
    </row>
    <row r="11" customFormat="false" ht="12.75" hidden="false" customHeight="false" outlineLevel="0" collapsed="false">
      <c r="A11" s="488" t="s">
        <v>371</v>
      </c>
      <c r="B11" s="488"/>
      <c r="C11" s="94"/>
      <c r="D11" s="69"/>
      <c r="E11" s="57"/>
    </row>
    <row r="12" customFormat="false" ht="12.75" hidden="false" customHeight="false" outlineLevel="0" collapsed="false">
      <c r="A12" s="88"/>
      <c r="B12" s="88"/>
      <c r="C12" s="88"/>
      <c r="D12" s="88"/>
      <c r="E12" s="57"/>
    </row>
    <row r="13" customFormat="false" ht="12.75" hidden="false" customHeight="false" outlineLevel="0" collapsed="false">
      <c r="A13" s="488" t="s">
        <v>372</v>
      </c>
      <c r="B13" s="489"/>
      <c r="C13" s="57"/>
      <c r="D13" s="57"/>
      <c r="E13" s="57"/>
    </row>
    <row r="14" customFormat="false" ht="12.75" hidden="false" customHeight="false" outlineLevel="0" collapsed="false">
      <c r="A14" s="88"/>
      <c r="B14" s="88"/>
      <c r="C14" s="88"/>
      <c r="D14" s="88"/>
      <c r="E14" s="57"/>
    </row>
    <row r="16" customFormat="false" ht="15.75" hidden="false" customHeight="false" outlineLevel="0" collapsed="false">
      <c r="A16" s="490" t="s">
        <v>373</v>
      </c>
      <c r="B16" s="490"/>
    </row>
    <row r="17" customFormat="false" ht="8.1" hidden="false" customHeight="true" outlineLevel="0" collapsed="false">
      <c r="A17" s="491"/>
      <c r="B17" s="491"/>
      <c r="C17" s="57"/>
      <c r="D17" s="57"/>
      <c r="E17" s="57"/>
    </row>
    <row r="18" customFormat="false" ht="14.1" hidden="false" customHeight="true" outlineLevel="0" collapsed="false">
      <c r="A18" s="492" t="s">
        <v>374</v>
      </c>
      <c r="B18" s="492"/>
      <c r="C18" s="57"/>
      <c r="D18" s="57"/>
      <c r="E18" s="57"/>
    </row>
    <row r="19" customFormat="false" ht="14.1" hidden="false" customHeight="true" outlineLevel="0" collapsed="false">
      <c r="A19" s="492" t="s">
        <v>375</v>
      </c>
      <c r="B19" s="492"/>
    </row>
    <row r="20" customFormat="false" ht="14.1" hidden="false" customHeight="true" outlineLevel="0" collapsed="false">
      <c r="A20" s="492" t="s">
        <v>376</v>
      </c>
      <c r="B20" s="492"/>
    </row>
    <row r="21" customFormat="false" ht="14.1" hidden="false" customHeight="true" outlineLevel="0" collapsed="false">
      <c r="A21" s="492" t="s">
        <v>377</v>
      </c>
      <c r="B21" s="492"/>
    </row>
    <row r="22" customFormat="false" ht="8.1" hidden="false" customHeight="true" outlineLevel="0" collapsed="false">
      <c r="A22" s="492"/>
      <c r="B22" s="492"/>
    </row>
    <row r="23" customFormat="false" ht="14.1" hidden="false" customHeight="true" outlineLevel="0" collapsed="false">
      <c r="A23" s="492" t="s">
        <v>378</v>
      </c>
      <c r="B23" s="492"/>
    </row>
    <row r="24" customFormat="false" ht="8.1" hidden="false" customHeight="true" outlineLevel="0" collapsed="false"/>
    <row r="25" customFormat="false" ht="15.75" hidden="false" customHeight="false" outlineLevel="0" collapsed="false">
      <c r="A25" s="493" t="s">
        <v>379</v>
      </c>
      <c r="B25" s="493"/>
    </row>
    <row r="26" customFormat="false" ht="15.75" hidden="false" customHeight="false" outlineLevel="0" collapsed="false">
      <c r="A26" s="493" t="s">
        <v>380</v>
      </c>
      <c r="B26" s="493"/>
    </row>
    <row r="27" customFormat="false" ht="12.75" hidden="false" customHeight="false" outlineLevel="0" collapsed="false">
      <c r="A27" s="494"/>
      <c r="B27" s="494"/>
    </row>
    <row r="28" customFormat="false" ht="12.75" hidden="false" customHeight="false" outlineLevel="0" collapsed="false">
      <c r="A28" s="57"/>
      <c r="B28" s="57"/>
      <c r="C28" s="57"/>
      <c r="D28" s="57"/>
      <c r="E28" s="86" t="s">
        <v>381</v>
      </c>
    </row>
    <row r="29" customFormat="false" ht="12.75" hidden="false" customHeight="false" outlineLevel="0" collapsed="false">
      <c r="A29" s="495" t="s">
        <v>382</v>
      </c>
      <c r="B29" s="75"/>
      <c r="C29" s="57"/>
      <c r="D29" s="57"/>
      <c r="E29" s="495" t="s">
        <v>383</v>
      </c>
    </row>
    <row r="31" customFormat="false" ht="12.75" hidden="false" customHeight="false" outlineLevel="0" collapsed="false">
      <c r="A31" s="56" t="s">
        <v>384</v>
      </c>
      <c r="B31" s="56"/>
      <c r="C31" s="57"/>
      <c r="D31" s="57"/>
      <c r="E31" s="59" t="n">
        <v>0</v>
      </c>
    </row>
    <row r="32" customFormat="false" ht="12.75" hidden="false" customHeight="false" outlineLevel="0" collapsed="false">
      <c r="A32" s="56" t="s">
        <v>385</v>
      </c>
      <c r="B32" s="56"/>
      <c r="C32" s="57"/>
      <c r="D32" s="57"/>
      <c r="E32" s="59" t="n">
        <v>0</v>
      </c>
    </row>
    <row r="33" customFormat="false" ht="12.75" hidden="false" customHeight="false" outlineLevel="0" collapsed="false">
      <c r="A33" s="56" t="s">
        <v>386</v>
      </c>
      <c r="B33" s="56"/>
      <c r="C33" s="57"/>
      <c r="D33" s="57"/>
      <c r="E33" s="59" t="n">
        <v>0</v>
      </c>
    </row>
    <row r="34" customFormat="false" ht="12.75" hidden="false" customHeight="false" outlineLevel="0" collapsed="false">
      <c r="A34" s="56"/>
      <c r="B34" s="56"/>
      <c r="C34" s="57"/>
      <c r="D34" s="57"/>
      <c r="E34" s="59"/>
    </row>
    <row r="35" customFormat="false" ht="18" hidden="false" customHeight="true" outlineLevel="0" collapsed="false">
      <c r="A35" s="57"/>
      <c r="B35" s="57"/>
      <c r="C35" s="57"/>
      <c r="D35" s="57"/>
      <c r="E35" s="496" t="n">
        <f aca="false">SUM(E31:E33)</f>
        <v>0</v>
      </c>
    </row>
    <row r="36" customFormat="false" ht="13.5" hidden="false" customHeight="false" outlineLevel="0" collapsed="false"/>
    <row r="38" customFormat="false" ht="12.75" hidden="false" customHeight="false" outlineLevel="0" collapsed="false">
      <c r="A38" s="56" t="s">
        <v>387</v>
      </c>
      <c r="B38" s="56"/>
      <c r="C38" s="57"/>
      <c r="D38" s="57"/>
      <c r="E38" s="59" t="n">
        <v>0</v>
      </c>
    </row>
    <row r="39" customFormat="false" ht="12.75" hidden="false" customHeight="false" outlineLevel="0" collapsed="false">
      <c r="A39" s="56" t="s">
        <v>388</v>
      </c>
      <c r="B39" s="56"/>
      <c r="C39" s="57"/>
      <c r="D39" s="57"/>
      <c r="E39" s="59" t="n">
        <v>0</v>
      </c>
    </row>
    <row r="40" customFormat="false" ht="12.75" hidden="false" customHeight="false" outlineLevel="0" collapsed="false">
      <c r="A40" s="56" t="s">
        <v>389</v>
      </c>
      <c r="B40" s="56"/>
      <c r="C40" s="57"/>
      <c r="D40" s="57"/>
      <c r="E40" s="59" t="n">
        <v>0</v>
      </c>
    </row>
    <row r="41" customFormat="false" ht="12.75" hidden="false" customHeight="false" outlineLevel="0" collapsed="false">
      <c r="A41" s="56" t="s">
        <v>390</v>
      </c>
      <c r="B41" s="56"/>
      <c r="C41" s="57"/>
      <c r="D41" s="57"/>
      <c r="E41" s="59" t="n">
        <v>0</v>
      </c>
    </row>
    <row r="42" customFormat="false" ht="12.75" hidden="false" customHeight="false" outlineLevel="0" collapsed="false">
      <c r="A42" s="56" t="s">
        <v>391</v>
      </c>
      <c r="B42" s="56"/>
      <c r="C42" s="57"/>
      <c r="D42" s="57"/>
      <c r="E42" s="59" t="n">
        <v>0</v>
      </c>
    </row>
    <row r="43" customFormat="false" ht="12.75" hidden="false" customHeight="false" outlineLevel="0" collapsed="false">
      <c r="A43" s="57"/>
      <c r="B43" s="57"/>
      <c r="C43" s="57"/>
      <c r="D43" s="57"/>
      <c r="E43" s="89"/>
    </row>
    <row r="44" customFormat="false" ht="18" hidden="false" customHeight="true" outlineLevel="0" collapsed="false">
      <c r="A44" s="57"/>
      <c r="B44" s="57"/>
      <c r="C44" s="57"/>
      <c r="D44" s="57"/>
      <c r="E44" s="496" t="n">
        <f aca="false">SUM(E38:E43)</f>
        <v>0</v>
      </c>
    </row>
    <row r="45" customFormat="false" ht="14.25" hidden="false" customHeight="true" outlineLevel="0" collapsed="false">
      <c r="A45" s="57" t="s">
        <v>392</v>
      </c>
      <c r="B45" s="57"/>
      <c r="C45" s="57"/>
      <c r="D45" s="57"/>
      <c r="E45" s="69"/>
    </row>
    <row r="46" customFormat="false" ht="14.25" hidden="false" customHeight="true" outlineLevel="0" collapsed="false">
      <c r="A46" s="57" t="s">
        <v>393</v>
      </c>
      <c r="B46" s="57"/>
      <c r="C46" s="57"/>
      <c r="D46" s="57"/>
      <c r="E46" s="96" t="n">
        <v>0</v>
      </c>
    </row>
    <row r="47" customFormat="false" ht="14.25" hidden="false" customHeight="true" outlineLevel="0" collapsed="false">
      <c r="A47" s="57"/>
      <c r="B47" s="57"/>
      <c r="C47" s="57"/>
      <c r="D47" s="57"/>
      <c r="E47" s="69"/>
    </row>
    <row r="48" customFormat="false" ht="14.25" hidden="false" customHeight="true" outlineLevel="0" collapsed="false">
      <c r="A48" s="57" t="s">
        <v>394</v>
      </c>
      <c r="B48" s="57"/>
      <c r="C48" s="57"/>
      <c r="D48" s="57"/>
      <c r="E48" s="96" t="n">
        <v>0</v>
      </c>
    </row>
    <row r="49" customFormat="false" ht="13.5" hidden="false" customHeight="false" outlineLevel="0" collapsed="false"/>
    <row r="50" customFormat="false" ht="12.75" hidden="false" customHeight="false" outlineLevel="0" collapsed="false">
      <c r="A50" s="56" t="s">
        <v>395</v>
      </c>
      <c r="B50" s="56"/>
      <c r="C50" s="57"/>
      <c r="D50" s="57"/>
      <c r="E50" s="57"/>
    </row>
    <row r="51" customFormat="false" ht="12.75" hidden="false" customHeight="false" outlineLevel="0" collapsed="false">
      <c r="A51" s="56" t="s">
        <v>396</v>
      </c>
      <c r="B51" s="56"/>
      <c r="C51" s="57"/>
      <c r="D51" s="57"/>
      <c r="E51" s="57"/>
    </row>
    <row r="52" customFormat="false" ht="13.5" hidden="false" customHeight="false" outlineLevel="0" collapsed="false">
      <c r="A52" s="61" t="s">
        <v>397</v>
      </c>
      <c r="B52" s="61"/>
      <c r="C52" s="497" t="n">
        <v>0</v>
      </c>
      <c r="D52" s="498"/>
      <c r="E52" s="57"/>
    </row>
    <row r="53" customFormat="false" ht="13.5" hidden="false" customHeight="false" outlineLevel="0" collapsed="false">
      <c r="A53" s="499" t="s">
        <v>24</v>
      </c>
      <c r="B53" s="499"/>
      <c r="C53" s="57"/>
      <c r="D53" s="57"/>
      <c r="E53" s="57"/>
    </row>
    <row r="54" customFormat="false" ht="12.75" hidden="false" customHeight="false" outlineLevel="0" collapsed="false">
      <c r="A54" s="57"/>
      <c r="B54" s="57"/>
      <c r="C54" s="57"/>
      <c r="D54" s="57"/>
      <c r="E54" s="57"/>
    </row>
    <row r="55" customFormat="false" ht="12.75" hidden="false" customHeight="false" outlineLevel="0" collapsed="false">
      <c r="A55" s="57"/>
      <c r="B55" s="57"/>
      <c r="C55" s="57"/>
      <c r="D55" s="57"/>
      <c r="E55" s="86" t="s">
        <v>22</v>
      </c>
    </row>
    <row r="56" customFormat="false" ht="12.75" hidden="false" customHeight="false" outlineLevel="0" collapsed="false">
      <c r="A56" s="495" t="s">
        <v>398</v>
      </c>
      <c r="B56" s="75"/>
      <c r="C56" s="57"/>
      <c r="D56" s="57"/>
      <c r="E56" s="495" t="s">
        <v>399</v>
      </c>
    </row>
    <row r="57" customFormat="false" ht="12.75" hidden="false" customHeight="false" outlineLevel="0" collapsed="false">
      <c r="A57" s="57"/>
      <c r="B57" s="57"/>
      <c r="C57" s="57"/>
      <c r="D57" s="57"/>
      <c r="E57" s="57"/>
    </row>
    <row r="58" customFormat="false" ht="12.75" hidden="false" customHeight="false" outlineLevel="0" collapsed="false">
      <c r="A58" s="56" t="s">
        <v>400</v>
      </c>
      <c r="B58" s="56"/>
      <c r="C58" s="57"/>
      <c r="D58" s="57"/>
      <c r="E58" s="59" t="n">
        <v>0</v>
      </c>
    </row>
    <row r="59" customFormat="false" ht="12.75" hidden="false" customHeight="false" outlineLevel="0" collapsed="false">
      <c r="A59" s="57"/>
      <c r="B59" s="57"/>
      <c r="C59" s="57"/>
      <c r="D59" s="57"/>
      <c r="E59" s="57"/>
    </row>
    <row r="60" customFormat="false" ht="12.75" hidden="false" customHeight="false" outlineLevel="0" collapsed="false">
      <c r="A60" s="56" t="s">
        <v>401</v>
      </c>
      <c r="B60" s="56"/>
      <c r="C60" s="57"/>
      <c r="D60" s="57"/>
      <c r="E60" s="59" t="n">
        <v>0</v>
      </c>
    </row>
    <row r="61" customFormat="false" ht="12.75" hidden="false" customHeight="false" outlineLevel="0" collapsed="false">
      <c r="A61" s="57"/>
      <c r="B61" s="57"/>
      <c r="C61" s="57"/>
      <c r="D61" s="57"/>
      <c r="E61" s="59"/>
    </row>
    <row r="62" customFormat="false" ht="12.75" hidden="false" customHeight="false" outlineLevel="0" collapsed="false">
      <c r="A62" s="56" t="s">
        <v>402</v>
      </c>
      <c r="B62" s="56"/>
      <c r="C62" s="57"/>
      <c r="D62" s="57"/>
      <c r="E62" s="59" t="n">
        <v>0</v>
      </c>
    </row>
    <row r="63" customFormat="false" ht="12.75" hidden="false" customHeight="false" outlineLevel="0" collapsed="false">
      <c r="A63" s="57"/>
      <c r="B63" s="57"/>
      <c r="C63" s="57"/>
      <c r="D63" s="57"/>
      <c r="E63" s="57"/>
    </row>
    <row r="64" customFormat="false" ht="12.75" hidden="false" customHeight="false" outlineLevel="0" collapsed="false">
      <c r="A64" s="56" t="s">
        <v>403</v>
      </c>
      <c r="B64" s="56"/>
      <c r="C64" s="57"/>
      <c r="D64" s="57"/>
      <c r="E64" s="59" t="n">
        <v>0</v>
      </c>
    </row>
    <row r="65" customFormat="false" ht="12.75" hidden="false" customHeight="false" outlineLevel="0" collapsed="false">
      <c r="A65" s="57"/>
      <c r="B65" s="57"/>
      <c r="C65" s="57"/>
      <c r="D65" s="57"/>
      <c r="E65" s="57"/>
    </row>
    <row r="66" customFormat="false" ht="12.75" hidden="false" customHeight="false" outlineLevel="0" collapsed="false">
      <c r="A66" s="56" t="s">
        <v>404</v>
      </c>
      <c r="B66" s="56"/>
      <c r="C66" s="57"/>
      <c r="D66" s="57"/>
      <c r="E66" s="59" t="n">
        <v>0</v>
      </c>
    </row>
    <row r="67" customFormat="false" ht="12.75" hidden="false" customHeight="false" outlineLevel="0" collapsed="false">
      <c r="A67" s="56"/>
      <c r="B67" s="56"/>
      <c r="C67" s="57"/>
      <c r="D67" s="57"/>
      <c r="E67" s="59"/>
    </row>
    <row r="68" customFormat="false" ht="18" hidden="false" customHeight="true" outlineLevel="0" collapsed="false">
      <c r="A68" s="86" t="s">
        <v>405</v>
      </c>
      <c r="B68" s="86"/>
      <c r="C68" s="57"/>
      <c r="D68" s="57"/>
      <c r="E68" s="496" t="n">
        <f aca="false">SUM(E58:E66)</f>
        <v>0</v>
      </c>
    </row>
    <row r="69" customFormat="false" ht="13.5" hidden="false" customHeight="false" outlineLevel="0" collapsed="false">
      <c r="A69" s="57"/>
      <c r="B69" s="57"/>
      <c r="C69" s="57"/>
      <c r="D69" s="57"/>
      <c r="E69" s="57"/>
    </row>
    <row r="70" customFormat="false" ht="12.75" hidden="false" customHeight="false" outlineLevel="0" collapsed="false">
      <c r="A70" s="57"/>
      <c r="B70" s="57"/>
      <c r="C70" s="57"/>
      <c r="D70" s="57"/>
      <c r="E70" s="57"/>
    </row>
    <row r="71" customFormat="false" ht="12.75" hidden="false" customHeight="false" outlineLevel="0" collapsed="false">
      <c r="A71" s="56" t="s">
        <v>406</v>
      </c>
      <c r="B71" s="56"/>
      <c r="C71" s="57"/>
      <c r="D71" s="57"/>
      <c r="E71" s="57"/>
    </row>
    <row r="72" customFormat="false" ht="13.5" hidden="false" customHeight="false" outlineLevel="0" collapsed="false">
      <c r="A72" s="61" t="s">
        <v>407</v>
      </c>
      <c r="B72" s="61"/>
      <c r="C72" s="96" t="n">
        <v>0</v>
      </c>
      <c r="D72" s="69"/>
      <c r="E72" s="57"/>
    </row>
    <row r="73" customFormat="false" ht="13.5" hidden="false" customHeight="false" outlineLevel="0" collapsed="false">
      <c r="A73" s="499" t="s">
        <v>198</v>
      </c>
      <c r="B73" s="499"/>
      <c r="C73" s="57"/>
      <c r="D73" s="57"/>
      <c r="E73" s="57"/>
    </row>
    <row r="74" customFormat="false" ht="12.75" hidden="false" customHeight="false" outlineLevel="0" collapsed="false">
      <c r="A74" s="499"/>
      <c r="B74" s="499"/>
      <c r="C74" s="57"/>
      <c r="D74" s="57"/>
      <c r="E74" s="57"/>
    </row>
    <row r="75" customFormat="false" ht="12.75" hidden="false" customHeight="false" outlineLevel="0" collapsed="false">
      <c r="A75" s="57" t="s">
        <v>392</v>
      </c>
      <c r="B75" s="57"/>
      <c r="C75" s="57"/>
      <c r="D75" s="57"/>
      <c r="E75" s="57"/>
    </row>
    <row r="76" customFormat="false" ht="13.5" hidden="false" customHeight="false" outlineLevel="0" collapsed="false">
      <c r="A76" s="57" t="s">
        <v>408</v>
      </c>
      <c r="B76" s="57"/>
      <c r="C76" s="57"/>
      <c r="D76" s="57"/>
      <c r="E76" s="497" t="n">
        <v>0</v>
      </c>
    </row>
    <row r="77" customFormat="false" ht="13.5" hidden="false" customHeight="false" outlineLevel="0" collapsed="false">
      <c r="A77" s="57"/>
      <c r="B77" s="57"/>
      <c r="C77" s="57"/>
      <c r="D77" s="57"/>
      <c r="E77" s="57"/>
    </row>
    <row r="78" customFormat="false" ht="13.5" hidden="false" customHeight="false" outlineLevel="0" collapsed="false">
      <c r="A78" s="57" t="s">
        <v>409</v>
      </c>
      <c r="B78" s="57"/>
      <c r="C78" s="57"/>
      <c r="D78" s="57"/>
      <c r="E78" s="497" t="n">
        <v>0</v>
      </c>
    </row>
    <row r="79" customFormat="false" ht="13.5" hidden="false" customHeight="false" outlineLevel="0" collapsed="false">
      <c r="A79" s="57"/>
      <c r="B79" s="57"/>
      <c r="C79" s="57"/>
      <c r="D79" s="57"/>
      <c r="E79" s="57"/>
    </row>
    <row r="80" customFormat="false" ht="12.75" hidden="false" customHeight="false" outlineLevel="0" collapsed="false">
      <c r="A80" s="57"/>
      <c r="B80" s="57"/>
      <c r="C80" s="57"/>
      <c r="D80" s="57"/>
      <c r="E80" s="132" t="str">
        <f aca="false">A2</f>
        <v>COMPANY # 1473</v>
      </c>
    </row>
    <row r="81" customFormat="false" ht="12.75" hidden="false" customHeight="false" outlineLevel="0" collapsed="false">
      <c r="A81" s="57"/>
      <c r="B81" s="57"/>
      <c r="C81" s="57"/>
      <c r="D81" s="57"/>
      <c r="E81" s="132" t="s">
        <v>370</v>
      </c>
    </row>
    <row r="82" customFormat="false" ht="12.75" hidden="false" customHeight="false" outlineLevel="0" collapsed="false">
      <c r="A82" s="57"/>
      <c r="B82" s="57"/>
      <c r="C82" s="57"/>
      <c r="D82" s="57"/>
      <c r="E82" s="57"/>
    </row>
    <row r="83" customFormat="false" ht="12.75" hidden="false" customHeight="false" outlineLevel="0" collapsed="false">
      <c r="A83" s="57"/>
      <c r="B83" s="57"/>
      <c r="C83" s="57"/>
      <c r="D83" s="57"/>
      <c r="E83" s="57"/>
    </row>
    <row r="84" customFormat="false" ht="12.75" hidden="false" customHeight="false" outlineLevel="0" collapsed="false">
      <c r="A84" s="57"/>
      <c r="B84" s="57"/>
      <c r="C84" s="57"/>
      <c r="D84" s="57"/>
      <c r="E84" s="57"/>
    </row>
    <row r="85" customFormat="false" ht="12.75" hidden="false" customHeight="false" outlineLevel="0" collapsed="false">
      <c r="A85" s="57"/>
      <c r="B85" s="57"/>
      <c r="C85" s="57"/>
      <c r="D85" s="57"/>
      <c r="E85" s="57"/>
    </row>
    <row r="86" customFormat="false" ht="12.75" hidden="false" customHeight="false" outlineLevel="0" collapsed="false">
      <c r="A86" s="57"/>
      <c r="B86" s="57"/>
      <c r="C86" s="57"/>
      <c r="D86" s="57"/>
      <c r="E86" s="57"/>
    </row>
    <row r="87" customFormat="false" ht="12.75" hidden="false" customHeight="false" outlineLevel="0" collapsed="false">
      <c r="A87" s="57"/>
      <c r="B87" s="57"/>
      <c r="C87" s="57"/>
      <c r="D87" s="57"/>
      <c r="E87" s="57"/>
    </row>
    <row r="88" customFormat="false" ht="12.75" hidden="false" customHeight="false" outlineLevel="0" collapsed="false">
      <c r="A88" s="57"/>
      <c r="B88" s="57"/>
      <c r="C88" s="57"/>
      <c r="D88" s="57"/>
      <c r="E88" s="57"/>
    </row>
    <row r="89" customFormat="false" ht="12.75" hidden="false" customHeight="false" outlineLevel="0" collapsed="false">
      <c r="E89" s="57"/>
    </row>
    <row r="90" customFormat="false" ht="12.75" hidden="false" customHeight="false" outlineLevel="0" collapsed="false">
      <c r="E90" s="57"/>
    </row>
    <row r="91" customFormat="false" ht="12.75" hidden="false" customHeight="false" outlineLevel="0" collapsed="false">
      <c r="E91" s="57"/>
    </row>
    <row r="92" customFormat="false" ht="12.75" hidden="false" customHeight="false" outlineLevel="0" collapsed="false">
      <c r="E92" s="57"/>
    </row>
    <row r="93" customFormat="false" ht="12.75" hidden="false" customHeight="false" outlineLevel="0" collapsed="false">
      <c r="E93" s="57"/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8" activeCellId="0" sqref="C18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00" width="32.24"/>
    <col collapsed="false" customWidth="true" hidden="false" outlineLevel="0" max="2" min="2" style="500" width="2.62"/>
    <col collapsed="false" customWidth="true" hidden="false" outlineLevel="0" max="3" min="3" style="500" width="13.49"/>
    <col collapsed="false" customWidth="true" hidden="false" outlineLevel="0" max="4" min="4" style="500" width="1.62"/>
    <col collapsed="false" customWidth="true" hidden="false" outlineLevel="0" max="5" min="5" style="500" width="15.62"/>
    <col collapsed="false" customWidth="true" hidden="false" outlineLevel="0" max="6" min="6" style="500" width="1.62"/>
    <col collapsed="false" customWidth="true" hidden="false" outlineLevel="0" max="7" min="7" style="500" width="15.62"/>
    <col collapsed="false" customWidth="true" hidden="false" outlineLevel="0" max="8" min="8" style="500" width="1.62"/>
    <col collapsed="false" customWidth="true" hidden="false" outlineLevel="0" max="9" min="9" style="500" width="15.62"/>
    <col collapsed="false" customWidth="true" hidden="false" outlineLevel="0" max="10" min="10" style="500" width="1.62"/>
    <col collapsed="false" customWidth="true" hidden="false" outlineLevel="0" max="11" min="11" style="500" width="15.62"/>
    <col collapsed="false" customWidth="true" hidden="false" outlineLevel="0" max="12" min="12" style="500" width="1.62"/>
    <col collapsed="false" customWidth="true" hidden="false" outlineLevel="0" max="13" min="13" style="500" width="15.62"/>
    <col collapsed="false" customWidth="true" hidden="false" outlineLevel="0" max="14" min="14" style="500" width="1.62"/>
    <col collapsed="false" customWidth="true" hidden="false" outlineLevel="0" max="15" min="15" style="500" width="15.62"/>
    <col collapsed="false" customWidth="true" hidden="false" outlineLevel="0" max="16" min="16" style="500" width="1.99"/>
    <col collapsed="false" customWidth="true" hidden="false" outlineLevel="0" max="17" min="17" style="500" width="25.74"/>
    <col collapsed="false" customWidth="true" hidden="false" outlineLevel="0" max="18" min="18" style="500" width="1.62"/>
    <col collapsed="false" customWidth="true" hidden="false" outlineLevel="0" max="19" min="19" style="500" width="15.62"/>
    <col collapsed="false" customWidth="false" hidden="false" outlineLevel="0" max="257" min="20" style="500" width="22.99"/>
  </cols>
  <sheetData>
    <row r="1" customFormat="false" ht="12.75" hidden="false" customHeight="false" outlineLevel="0" collapsed="false">
      <c r="A1" s="501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</row>
    <row r="2" customFormat="false" ht="12.75" hidden="false" customHeight="false" outlineLevel="0" collapsed="false">
      <c r="A2" s="30" t="s">
        <v>1</v>
      </c>
      <c r="B2" s="502"/>
      <c r="C2" s="502"/>
      <c r="D2" s="502"/>
      <c r="E2" s="503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customFormat="false" ht="12.75" hidden="false" customHeight="false" outlineLevel="0" collapsed="false">
      <c r="A3" s="30" t="s">
        <v>410</v>
      </c>
      <c r="B3" s="502"/>
      <c r="C3" s="502"/>
      <c r="D3" s="502"/>
      <c r="E3" s="503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</row>
    <row r="4" customFormat="false" ht="12.75" hidden="false" customHeight="false" outlineLevel="0" collapsed="false">
      <c r="A4" s="501" t="s">
        <v>411</v>
      </c>
      <c r="B4" s="502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</row>
    <row r="5" customFormat="false" ht="12.75" hidden="false" customHeight="false" outlineLevel="0" collapsed="false">
      <c r="A5" s="30" t="s">
        <v>4</v>
      </c>
      <c r="B5" s="502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</row>
    <row r="7" customFormat="false" ht="12.75" hidden="false" customHeight="false" outlineLevel="0" collapsed="false">
      <c r="A7" s="30" t="s">
        <v>5</v>
      </c>
      <c r="B7" s="502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2"/>
      <c r="N7" s="502"/>
      <c r="O7" s="502"/>
      <c r="P7" s="502"/>
      <c r="Q7" s="502"/>
      <c r="R7" s="502"/>
      <c r="S7" s="504" t="str">
        <f aca="false">+A2</f>
        <v>COMPANY # 1473</v>
      </c>
    </row>
    <row r="8" customFormat="false" ht="13.5" hidden="false" customHeight="false" outlineLevel="0" collapsed="false">
      <c r="A8" s="30" t="s">
        <v>412</v>
      </c>
      <c r="B8" s="502"/>
      <c r="C8" s="502"/>
      <c r="D8" s="502"/>
      <c r="E8" s="502"/>
      <c r="F8" s="505"/>
      <c r="G8" s="505"/>
      <c r="H8" s="505"/>
      <c r="I8" s="505"/>
      <c r="J8" s="505"/>
      <c r="K8" s="505"/>
      <c r="L8" s="502"/>
      <c r="M8" s="502"/>
      <c r="N8" s="505"/>
      <c r="O8" s="505"/>
      <c r="P8" s="502"/>
      <c r="Q8" s="502"/>
      <c r="R8" s="502"/>
      <c r="S8" s="506" t="s">
        <v>413</v>
      </c>
    </row>
    <row r="9" customFormat="false" ht="13.5" hidden="false" customHeight="false" outlineLevel="0" collapsed="false">
      <c r="A9" s="507"/>
      <c r="B9" s="508"/>
      <c r="C9" s="508"/>
      <c r="D9" s="509"/>
      <c r="E9" s="510" t="s">
        <v>414</v>
      </c>
      <c r="F9" s="511"/>
      <c r="G9" s="512"/>
      <c r="H9" s="511"/>
      <c r="I9" s="512" t="s">
        <v>415</v>
      </c>
      <c r="J9" s="512"/>
      <c r="K9" s="513" t="s">
        <v>416</v>
      </c>
      <c r="L9" s="513"/>
      <c r="M9" s="513"/>
      <c r="N9" s="512"/>
      <c r="O9" s="513" t="s">
        <v>417</v>
      </c>
      <c r="P9" s="513"/>
      <c r="Q9" s="513"/>
      <c r="R9" s="509"/>
      <c r="S9" s="514"/>
      <c r="U9" s="515"/>
    </row>
    <row r="10" customFormat="false" ht="12.75" hidden="false" customHeight="false" outlineLevel="0" collapsed="false">
      <c r="A10" s="516"/>
      <c r="B10" s="517"/>
      <c r="C10" s="518"/>
      <c r="D10" s="511"/>
      <c r="E10" s="512" t="s">
        <v>418</v>
      </c>
      <c r="F10" s="511"/>
      <c r="G10" s="512" t="s">
        <v>419</v>
      </c>
      <c r="H10" s="511"/>
      <c r="I10" s="512" t="s">
        <v>420</v>
      </c>
      <c r="J10" s="511"/>
      <c r="K10" s="519"/>
      <c r="L10" s="511"/>
      <c r="M10" s="512"/>
      <c r="N10" s="511"/>
      <c r="O10" s="512" t="s">
        <v>22</v>
      </c>
      <c r="P10" s="511"/>
      <c r="Q10" s="512"/>
      <c r="R10" s="512"/>
      <c r="S10" s="520" t="s">
        <v>418</v>
      </c>
      <c r="U10" s="512"/>
    </row>
    <row r="11" customFormat="false" ht="13.5" hidden="false" customHeight="false" outlineLevel="0" collapsed="false">
      <c r="A11" s="521"/>
      <c r="B11" s="522"/>
      <c r="C11" s="523" t="s">
        <v>421</v>
      </c>
      <c r="D11" s="505"/>
      <c r="E11" s="524" t="s">
        <v>422</v>
      </c>
      <c r="F11" s="505"/>
      <c r="G11" s="524" t="s">
        <v>423</v>
      </c>
      <c r="H11" s="505"/>
      <c r="I11" s="524" t="s">
        <v>424</v>
      </c>
      <c r="J11" s="505"/>
      <c r="K11" s="524" t="s">
        <v>425</v>
      </c>
      <c r="L11" s="505"/>
      <c r="M11" s="524" t="s">
        <v>426</v>
      </c>
      <c r="N11" s="505"/>
      <c r="O11" s="524" t="s">
        <v>214</v>
      </c>
      <c r="P11" s="505"/>
      <c r="Q11" s="524" t="s">
        <v>427</v>
      </c>
      <c r="R11" s="524"/>
      <c r="S11" s="525" t="s">
        <v>428</v>
      </c>
      <c r="U11" s="512"/>
    </row>
    <row r="12" customFormat="false" ht="12.75" hidden="false" customHeight="true" outlineLevel="0" collapsed="false">
      <c r="A12" s="502"/>
      <c r="B12" s="526"/>
      <c r="C12" s="503"/>
      <c r="D12" s="527"/>
      <c r="E12" s="502"/>
      <c r="F12" s="527"/>
      <c r="G12" s="502"/>
      <c r="H12" s="527"/>
      <c r="I12" s="502"/>
      <c r="J12" s="527"/>
      <c r="K12" s="502"/>
      <c r="L12" s="527"/>
      <c r="M12" s="502"/>
      <c r="N12" s="527"/>
      <c r="O12" s="502"/>
      <c r="P12" s="527"/>
      <c r="Q12" s="527"/>
      <c r="R12" s="527"/>
      <c r="S12" s="502"/>
      <c r="U12" s="515"/>
    </row>
    <row r="13" customFormat="false" ht="23.25" hidden="false" customHeight="true" outlineLevel="0" collapsed="false">
      <c r="A13" s="528" t="s">
        <v>429</v>
      </c>
      <c r="B13" s="529"/>
      <c r="C13" s="141" t="s">
        <v>105</v>
      </c>
      <c r="D13" s="530"/>
      <c r="E13" s="531"/>
      <c r="F13" s="530"/>
      <c r="G13" s="531"/>
      <c r="H13" s="530"/>
      <c r="I13" s="531"/>
      <c r="J13" s="530"/>
      <c r="K13" s="531"/>
      <c r="L13" s="530"/>
      <c r="M13" s="531"/>
      <c r="N13" s="530"/>
      <c r="O13" s="531"/>
      <c r="P13" s="530"/>
      <c r="Q13" s="531"/>
      <c r="R13" s="519"/>
      <c r="S13" s="511"/>
      <c r="U13" s="515"/>
    </row>
    <row r="14" customFormat="false" ht="23.25" hidden="false" customHeight="true" outlineLevel="0" collapsed="false">
      <c r="A14" s="528" t="s">
        <v>430</v>
      </c>
      <c r="B14" s="529"/>
      <c r="C14" s="528" t="s">
        <v>431</v>
      </c>
      <c r="D14" s="529"/>
      <c r="E14" s="528" t="n">
        <v>0</v>
      </c>
      <c r="F14" s="529"/>
      <c r="G14" s="528"/>
      <c r="H14" s="529"/>
      <c r="I14" s="528"/>
      <c r="J14" s="529"/>
      <c r="K14" s="528"/>
      <c r="L14" s="529"/>
      <c r="M14" s="528"/>
      <c r="N14" s="529"/>
      <c r="O14" s="528"/>
      <c r="P14" s="529"/>
      <c r="Q14" s="528"/>
      <c r="R14" s="532"/>
      <c r="S14" s="533" t="n">
        <f aca="false">SUM(E14:Q14)</f>
        <v>0</v>
      </c>
      <c r="U14" s="515"/>
    </row>
    <row r="15" customFormat="false" ht="23.25" hidden="false" customHeight="true" outlineLevel="0" collapsed="false">
      <c r="A15" s="528" t="s">
        <v>432</v>
      </c>
      <c r="B15" s="529"/>
      <c r="C15" s="528" t="s">
        <v>433</v>
      </c>
      <c r="D15" s="529"/>
      <c r="E15" s="528" t="n">
        <v>0</v>
      </c>
      <c r="F15" s="529"/>
      <c r="G15" s="528"/>
      <c r="H15" s="529"/>
      <c r="I15" s="528"/>
      <c r="J15" s="529"/>
      <c r="K15" s="528"/>
      <c r="L15" s="529"/>
      <c r="M15" s="528"/>
      <c r="N15" s="529"/>
      <c r="O15" s="528"/>
      <c r="P15" s="529"/>
      <c r="Q15" s="528"/>
      <c r="R15" s="532"/>
      <c r="S15" s="533" t="n">
        <f aca="false">SUM(E15:Q15)</f>
        <v>0</v>
      </c>
      <c r="U15" s="515"/>
    </row>
    <row r="16" customFormat="false" ht="23.25" hidden="false" customHeight="true" outlineLevel="0" collapsed="false">
      <c r="A16" s="528" t="s">
        <v>434</v>
      </c>
      <c r="B16" s="529"/>
      <c r="C16" s="528" t="s">
        <v>435</v>
      </c>
      <c r="D16" s="529"/>
      <c r="E16" s="528" t="n">
        <v>0</v>
      </c>
      <c r="F16" s="529"/>
      <c r="G16" s="528"/>
      <c r="H16" s="529"/>
      <c r="I16" s="528"/>
      <c r="J16" s="529"/>
      <c r="K16" s="528"/>
      <c r="L16" s="529"/>
      <c r="M16" s="528"/>
      <c r="N16" s="529"/>
      <c r="O16" s="528"/>
      <c r="P16" s="529"/>
      <c r="Q16" s="528"/>
      <c r="R16" s="532"/>
      <c r="S16" s="533" t="n">
        <f aca="false">SUM(E16:Q16)</f>
        <v>0</v>
      </c>
      <c r="U16" s="515"/>
    </row>
    <row r="17" customFormat="false" ht="23.25" hidden="false" customHeight="true" outlineLevel="0" collapsed="false">
      <c r="A17" s="528" t="s">
        <v>436</v>
      </c>
      <c r="B17" s="529"/>
      <c r="C17" s="528" t="s">
        <v>437</v>
      </c>
      <c r="D17" s="529"/>
      <c r="E17" s="528" t="n">
        <v>0</v>
      </c>
      <c r="F17" s="529"/>
      <c r="G17" s="528"/>
      <c r="H17" s="529"/>
      <c r="I17" s="528"/>
      <c r="J17" s="529"/>
      <c r="K17" s="528"/>
      <c r="L17" s="529"/>
      <c r="M17" s="528"/>
      <c r="N17" s="529"/>
      <c r="O17" s="528"/>
      <c r="P17" s="529"/>
      <c r="Q17" s="528"/>
      <c r="R17" s="532"/>
      <c r="S17" s="533" t="n">
        <f aca="false">SUM(E17:Q17)</f>
        <v>0</v>
      </c>
      <c r="U17" s="515"/>
    </row>
    <row r="18" customFormat="false" ht="23.25" hidden="false" customHeight="true" outlineLevel="0" collapsed="false">
      <c r="A18" s="528" t="s">
        <v>438</v>
      </c>
      <c r="B18" s="529"/>
      <c r="C18" s="528" t="s">
        <v>439</v>
      </c>
      <c r="D18" s="529"/>
      <c r="E18" s="528" t="n">
        <v>0</v>
      </c>
      <c r="F18" s="529"/>
      <c r="G18" s="528"/>
      <c r="H18" s="529"/>
      <c r="I18" s="528" t="n">
        <v>-195848</v>
      </c>
      <c r="J18" s="529"/>
      <c r="K18" s="528"/>
      <c r="L18" s="529"/>
      <c r="M18" s="528"/>
      <c r="N18" s="529"/>
      <c r="O18" s="528"/>
      <c r="P18" s="529"/>
      <c r="Q18" s="528"/>
      <c r="R18" s="532"/>
      <c r="S18" s="533" t="n">
        <f aca="false">SUM(E18:Q18)</f>
        <v>-195848</v>
      </c>
    </row>
    <row r="19" customFormat="false" ht="23.25" hidden="false" customHeight="true" outlineLevel="0" collapsed="false">
      <c r="A19" s="528" t="s">
        <v>440</v>
      </c>
      <c r="B19" s="529"/>
      <c r="C19" s="528" t="s">
        <v>441</v>
      </c>
      <c r="D19" s="529"/>
      <c r="E19" s="528" t="n">
        <v>0</v>
      </c>
      <c r="F19" s="529"/>
      <c r="G19" s="528"/>
      <c r="H19" s="529"/>
      <c r="I19" s="528"/>
      <c r="J19" s="529"/>
      <c r="K19" s="528"/>
      <c r="L19" s="529"/>
      <c r="M19" s="528"/>
      <c r="N19" s="529"/>
      <c r="O19" s="528"/>
      <c r="P19" s="529"/>
      <c r="Q19" s="528"/>
      <c r="R19" s="532"/>
      <c r="S19" s="533" t="n">
        <f aca="false">SUM(E19:Q19)</f>
        <v>0</v>
      </c>
    </row>
    <row r="20" customFormat="false" ht="23.25" hidden="false" customHeight="true" outlineLevel="0" collapsed="false">
      <c r="A20" s="528" t="s">
        <v>442</v>
      </c>
      <c r="B20" s="529"/>
      <c r="C20" s="528" t="s">
        <v>443</v>
      </c>
      <c r="D20" s="529"/>
      <c r="E20" s="528" t="n">
        <v>0</v>
      </c>
      <c r="F20" s="529"/>
      <c r="G20" s="528"/>
      <c r="H20" s="529"/>
      <c r="I20" s="528"/>
      <c r="J20" s="529"/>
      <c r="K20" s="528"/>
      <c r="L20" s="529"/>
      <c r="M20" s="528"/>
      <c r="N20" s="529"/>
      <c r="O20" s="528"/>
      <c r="P20" s="529"/>
      <c r="Q20" s="528"/>
      <c r="R20" s="532"/>
      <c r="S20" s="533" t="n">
        <f aca="false">SUM(E20:Q20)</f>
        <v>0</v>
      </c>
    </row>
    <row r="21" customFormat="false" ht="23.25" hidden="false" customHeight="true" outlineLevel="0" collapsed="false">
      <c r="A21" s="528" t="s">
        <v>444</v>
      </c>
      <c r="B21" s="529"/>
      <c r="C21" s="528" t="s">
        <v>445</v>
      </c>
      <c r="D21" s="529"/>
      <c r="E21" s="528" t="n">
        <v>0</v>
      </c>
      <c r="F21" s="529"/>
      <c r="G21" s="528"/>
      <c r="H21" s="529"/>
      <c r="I21" s="528"/>
      <c r="J21" s="529"/>
      <c r="K21" s="528"/>
      <c r="L21" s="529"/>
      <c r="M21" s="528"/>
      <c r="N21" s="529"/>
      <c r="O21" s="528"/>
      <c r="P21" s="529"/>
      <c r="Q21" s="528"/>
      <c r="R21" s="532"/>
      <c r="S21" s="533" t="n">
        <f aca="false">SUM(E21:Q21)</f>
        <v>0</v>
      </c>
    </row>
    <row r="22" customFormat="false" ht="23.25" hidden="false" customHeight="true" outlineLevel="0" collapsed="false">
      <c r="A22" s="528" t="s">
        <v>446</v>
      </c>
      <c r="B22" s="529"/>
      <c r="C22" s="528" t="s">
        <v>447</v>
      </c>
      <c r="D22" s="529"/>
      <c r="E22" s="528" t="n">
        <v>0</v>
      </c>
      <c r="F22" s="529"/>
      <c r="G22" s="528"/>
      <c r="H22" s="529"/>
      <c r="I22" s="528"/>
      <c r="J22" s="529"/>
      <c r="K22" s="528"/>
      <c r="L22" s="529"/>
      <c r="M22" s="528"/>
      <c r="N22" s="529"/>
      <c r="O22" s="528"/>
      <c r="P22" s="529"/>
      <c r="Q22" s="528"/>
      <c r="R22" s="532"/>
      <c r="S22" s="533" t="n">
        <f aca="false">SUM(E22:Q22)</f>
        <v>0</v>
      </c>
    </row>
    <row r="23" customFormat="false" ht="23.25" hidden="false" customHeight="true" outlineLevel="0" collapsed="false">
      <c r="A23" s="528" t="s">
        <v>448</v>
      </c>
      <c r="B23" s="529"/>
      <c r="C23" s="528" t="s">
        <v>449</v>
      </c>
      <c r="D23" s="529"/>
      <c r="E23" s="534" t="n">
        <f aca="false">SUM(E14:E22)</f>
        <v>0</v>
      </c>
      <c r="F23" s="529"/>
      <c r="G23" s="534" t="n">
        <f aca="false">SUM(G14:G22)</f>
        <v>0</v>
      </c>
      <c r="H23" s="529"/>
      <c r="I23" s="534" t="n">
        <f aca="false">SUM(I14:I22)</f>
        <v>-195848</v>
      </c>
      <c r="J23" s="529"/>
      <c r="K23" s="534" t="n">
        <f aca="false">SUM(K14:K22)</f>
        <v>0</v>
      </c>
      <c r="L23" s="529"/>
      <c r="M23" s="534" t="n">
        <f aca="false">SUM(M14:M22)</f>
        <v>0</v>
      </c>
      <c r="N23" s="529"/>
      <c r="O23" s="534" t="n">
        <f aca="false">SUM(O14:O22)</f>
        <v>0</v>
      </c>
      <c r="P23" s="529"/>
      <c r="Q23" s="531"/>
      <c r="R23" s="532"/>
      <c r="S23" s="534" t="n">
        <f aca="false">SUM(S14:S22)</f>
        <v>-195848</v>
      </c>
    </row>
    <row r="24" customFormat="false" ht="12.75" hidden="false" customHeight="true" outlineLevel="0" collapsed="false">
      <c r="A24" s="531"/>
      <c r="B24" s="530"/>
      <c r="C24" s="531"/>
      <c r="D24" s="530"/>
      <c r="E24" s="531"/>
      <c r="F24" s="530"/>
      <c r="G24" s="531"/>
      <c r="H24" s="530"/>
      <c r="I24" s="531"/>
      <c r="J24" s="530"/>
      <c r="K24" s="531"/>
      <c r="L24" s="530"/>
      <c r="M24" s="531"/>
      <c r="N24" s="530"/>
      <c r="O24" s="531"/>
      <c r="P24" s="530"/>
      <c r="Q24" s="531"/>
      <c r="R24" s="519"/>
      <c r="S24" s="531"/>
      <c r="T24" s="515"/>
      <c r="U24" s="515"/>
      <c r="V24" s="515"/>
      <c r="W24" s="515"/>
      <c r="X24" s="515"/>
      <c r="Y24" s="515"/>
      <c r="Z24" s="515"/>
      <c r="AA24" s="515"/>
      <c r="AB24" s="515"/>
      <c r="AC24" s="515"/>
      <c r="AD24" s="515"/>
      <c r="AE24" s="515"/>
      <c r="AF24" s="515"/>
      <c r="AG24" s="515"/>
      <c r="AH24" s="515"/>
      <c r="AI24" s="515"/>
      <c r="AJ24" s="515"/>
      <c r="AK24" s="515"/>
      <c r="AL24" s="515"/>
      <c r="AM24" s="515"/>
      <c r="AN24" s="515"/>
      <c r="AO24" s="515"/>
      <c r="AP24" s="515"/>
      <c r="AQ24" s="515"/>
      <c r="AR24" s="515"/>
      <c r="AS24" s="515"/>
      <c r="AT24" s="515"/>
      <c r="AU24" s="515"/>
      <c r="AV24" s="515"/>
      <c r="AW24" s="515"/>
      <c r="AX24" s="515"/>
      <c r="AY24" s="515"/>
      <c r="AZ24" s="515"/>
      <c r="BA24" s="515"/>
      <c r="BB24" s="515"/>
      <c r="BC24" s="515"/>
      <c r="BD24" s="515"/>
      <c r="BE24" s="515"/>
      <c r="BF24" s="515"/>
      <c r="BG24" s="515"/>
      <c r="BH24" s="515"/>
      <c r="BI24" s="515"/>
      <c r="BJ24" s="515"/>
      <c r="BK24" s="515"/>
      <c r="BL24" s="515"/>
      <c r="BM24" s="515"/>
      <c r="BN24" s="515"/>
      <c r="BO24" s="515"/>
      <c r="BP24" s="515"/>
      <c r="BQ24" s="515"/>
      <c r="BR24" s="515"/>
      <c r="BS24" s="515"/>
      <c r="BT24" s="515"/>
      <c r="BU24" s="515"/>
      <c r="BV24" s="515"/>
      <c r="BW24" s="515"/>
      <c r="BX24" s="515"/>
      <c r="BY24" s="515"/>
      <c r="BZ24" s="515"/>
      <c r="CA24" s="515"/>
      <c r="CB24" s="515"/>
      <c r="CC24" s="515"/>
      <c r="CD24" s="515"/>
      <c r="CE24" s="515"/>
      <c r="CF24" s="515"/>
      <c r="CG24" s="515"/>
      <c r="CH24" s="515"/>
      <c r="CI24" s="515"/>
      <c r="CJ24" s="515"/>
      <c r="CK24" s="515"/>
      <c r="CL24" s="515"/>
      <c r="CM24" s="515"/>
      <c r="CN24" s="515"/>
      <c r="CO24" s="515"/>
      <c r="CP24" s="515"/>
      <c r="CQ24" s="515"/>
      <c r="CR24" s="515"/>
      <c r="CS24" s="515"/>
      <c r="CT24" s="515"/>
      <c r="CU24" s="515"/>
      <c r="CV24" s="515"/>
      <c r="CW24" s="515"/>
      <c r="CX24" s="515"/>
      <c r="CY24" s="515"/>
      <c r="CZ24" s="515"/>
      <c r="DA24" s="515"/>
      <c r="DB24" s="515"/>
      <c r="DC24" s="515"/>
      <c r="DD24" s="515"/>
      <c r="DE24" s="515"/>
      <c r="DF24" s="515"/>
      <c r="DG24" s="515"/>
      <c r="DH24" s="515"/>
      <c r="DI24" s="515"/>
      <c r="DJ24" s="515"/>
      <c r="DK24" s="515"/>
      <c r="DL24" s="515"/>
      <c r="DM24" s="515"/>
      <c r="DN24" s="515"/>
      <c r="DO24" s="515"/>
      <c r="DP24" s="515"/>
      <c r="DQ24" s="515"/>
      <c r="DR24" s="515"/>
      <c r="DS24" s="515"/>
      <c r="DT24" s="515"/>
      <c r="DU24" s="515"/>
      <c r="DV24" s="515"/>
      <c r="DW24" s="515"/>
      <c r="DX24" s="515"/>
      <c r="DY24" s="515"/>
      <c r="DZ24" s="515"/>
      <c r="EA24" s="515"/>
      <c r="EB24" s="515"/>
      <c r="EC24" s="515"/>
      <c r="ED24" s="515"/>
      <c r="EE24" s="515"/>
      <c r="EF24" s="515"/>
      <c r="EG24" s="515"/>
      <c r="EH24" s="515"/>
      <c r="EI24" s="515"/>
      <c r="EJ24" s="515"/>
      <c r="EK24" s="515"/>
      <c r="EL24" s="515"/>
      <c r="EM24" s="515"/>
      <c r="EN24" s="515"/>
      <c r="EO24" s="515"/>
      <c r="EP24" s="515"/>
      <c r="EQ24" s="515"/>
      <c r="ER24" s="515"/>
      <c r="ES24" s="515"/>
      <c r="ET24" s="515"/>
      <c r="EU24" s="515"/>
      <c r="EV24" s="515"/>
      <c r="EW24" s="515"/>
      <c r="EX24" s="515"/>
      <c r="EY24" s="515"/>
      <c r="EZ24" s="515"/>
      <c r="FA24" s="515"/>
      <c r="FB24" s="515"/>
      <c r="FC24" s="515"/>
      <c r="FD24" s="515"/>
      <c r="FE24" s="515"/>
      <c r="FF24" s="515"/>
      <c r="FG24" s="515"/>
      <c r="FH24" s="515"/>
      <c r="FI24" s="515"/>
      <c r="FJ24" s="515"/>
      <c r="FK24" s="515"/>
      <c r="FL24" s="515"/>
      <c r="FM24" s="515"/>
      <c r="FN24" s="515"/>
      <c r="FO24" s="515"/>
      <c r="FP24" s="515"/>
      <c r="FQ24" s="515"/>
      <c r="FR24" s="515"/>
      <c r="FS24" s="515"/>
      <c r="FT24" s="515"/>
      <c r="FU24" s="515"/>
      <c r="FV24" s="515"/>
      <c r="FW24" s="515"/>
      <c r="FX24" s="515"/>
      <c r="FY24" s="515"/>
      <c r="FZ24" s="515"/>
      <c r="GA24" s="515"/>
      <c r="GB24" s="515"/>
      <c r="GC24" s="515"/>
      <c r="GD24" s="515"/>
      <c r="GE24" s="515"/>
      <c r="GF24" s="515"/>
      <c r="GG24" s="515"/>
      <c r="GH24" s="515"/>
      <c r="GI24" s="515"/>
      <c r="GJ24" s="515"/>
      <c r="GK24" s="515"/>
      <c r="GL24" s="515"/>
      <c r="GM24" s="515"/>
      <c r="GN24" s="515"/>
      <c r="GO24" s="515"/>
      <c r="GP24" s="515"/>
      <c r="GQ24" s="515"/>
      <c r="GR24" s="515"/>
      <c r="GS24" s="515"/>
      <c r="GT24" s="515"/>
      <c r="GU24" s="515"/>
      <c r="GV24" s="515"/>
      <c r="GW24" s="515"/>
      <c r="GX24" s="515"/>
      <c r="GY24" s="515"/>
      <c r="GZ24" s="515"/>
      <c r="HA24" s="515"/>
      <c r="HB24" s="515"/>
      <c r="HC24" s="515"/>
      <c r="HD24" s="515"/>
      <c r="HE24" s="515"/>
      <c r="HF24" s="515"/>
      <c r="HG24" s="515"/>
      <c r="HH24" s="515"/>
      <c r="HI24" s="515"/>
      <c r="HJ24" s="515"/>
      <c r="HK24" s="515"/>
      <c r="HL24" s="515"/>
      <c r="HM24" s="515"/>
      <c r="HN24" s="515"/>
      <c r="HO24" s="515"/>
      <c r="HP24" s="515"/>
      <c r="HQ24" s="515"/>
      <c r="HR24" s="515"/>
      <c r="HS24" s="515"/>
      <c r="HT24" s="515"/>
      <c r="HU24" s="515"/>
      <c r="HV24" s="515"/>
      <c r="HW24" s="515"/>
      <c r="HX24" s="515"/>
      <c r="HY24" s="515"/>
      <c r="HZ24" s="515"/>
      <c r="IA24" s="515"/>
      <c r="IB24" s="515"/>
      <c r="IC24" s="515"/>
      <c r="ID24" s="515"/>
      <c r="IE24" s="515"/>
      <c r="IF24" s="515"/>
      <c r="IG24" s="515"/>
      <c r="IH24" s="515"/>
      <c r="II24" s="515"/>
      <c r="IJ24" s="515"/>
      <c r="IK24" s="515"/>
      <c r="IL24" s="515"/>
      <c r="IM24" s="515"/>
      <c r="IN24" s="515"/>
      <c r="IO24" s="515"/>
      <c r="IP24" s="515"/>
      <c r="IQ24" s="515"/>
      <c r="IR24" s="515"/>
      <c r="IS24" s="515"/>
      <c r="IT24" s="515"/>
      <c r="IU24" s="515"/>
      <c r="IV24" s="515"/>
      <c r="IW24" s="515"/>
    </row>
    <row r="25" customFormat="false" ht="23.25" hidden="false" customHeight="true" outlineLevel="0" collapsed="false">
      <c r="A25" s="531" t="s">
        <v>450</v>
      </c>
      <c r="B25" s="529"/>
      <c r="C25" s="528" t="s">
        <v>451</v>
      </c>
      <c r="D25" s="529"/>
      <c r="E25" s="535"/>
      <c r="F25" s="529"/>
      <c r="G25" s="531"/>
      <c r="H25" s="529"/>
      <c r="I25" s="531"/>
      <c r="J25" s="531"/>
      <c r="K25" s="531"/>
      <c r="L25" s="531"/>
      <c r="M25" s="531"/>
      <c r="N25" s="531"/>
      <c r="O25" s="531"/>
      <c r="P25" s="531"/>
      <c r="Q25" s="531"/>
      <c r="R25" s="531"/>
      <c r="S25" s="505"/>
    </row>
    <row r="26" customFormat="false" ht="23.25" hidden="false" customHeight="true" outlineLevel="0" collapsed="false">
      <c r="A26" s="531"/>
      <c r="B26" s="529"/>
      <c r="C26" s="531"/>
      <c r="D26" s="529"/>
      <c r="E26" s="531"/>
      <c r="F26" s="529"/>
      <c r="G26" s="531"/>
      <c r="H26" s="529"/>
      <c r="I26" s="531"/>
      <c r="J26" s="531"/>
      <c r="K26" s="531"/>
      <c r="L26" s="531"/>
      <c r="M26" s="531"/>
      <c r="N26" s="531"/>
      <c r="O26" s="531"/>
      <c r="P26" s="531"/>
      <c r="Q26" s="531"/>
      <c r="R26" s="531"/>
      <c r="S26" s="511"/>
    </row>
    <row r="27" customFormat="false" ht="12.75" hidden="false" customHeight="true" outlineLevel="0" collapsed="false">
      <c r="A27" s="531"/>
      <c r="B27" s="530"/>
      <c r="C27" s="531"/>
      <c r="D27" s="530"/>
      <c r="E27" s="531"/>
      <c r="F27" s="530"/>
      <c r="G27" s="531"/>
      <c r="H27" s="530"/>
      <c r="I27" s="531"/>
      <c r="J27" s="530"/>
      <c r="K27" s="531"/>
      <c r="L27" s="530"/>
      <c r="M27" s="531"/>
      <c r="N27" s="530"/>
      <c r="O27" s="531"/>
      <c r="P27" s="530"/>
      <c r="Q27" s="531"/>
      <c r="R27" s="519"/>
      <c r="S27" s="531"/>
      <c r="T27" s="515"/>
      <c r="U27" s="515"/>
      <c r="V27" s="515"/>
      <c r="W27" s="515"/>
      <c r="X27" s="515"/>
      <c r="Y27" s="515"/>
      <c r="Z27" s="515"/>
      <c r="AA27" s="515"/>
      <c r="AB27" s="515"/>
      <c r="AC27" s="515"/>
      <c r="AD27" s="515"/>
      <c r="AE27" s="515"/>
      <c r="AF27" s="515"/>
      <c r="AG27" s="515"/>
      <c r="AH27" s="515"/>
      <c r="AI27" s="515"/>
      <c r="AJ27" s="515"/>
      <c r="AK27" s="515"/>
      <c r="AL27" s="515"/>
      <c r="AM27" s="515"/>
      <c r="AN27" s="515"/>
      <c r="AO27" s="515"/>
      <c r="AP27" s="515"/>
      <c r="AQ27" s="515"/>
      <c r="AR27" s="515"/>
      <c r="AS27" s="515"/>
      <c r="AT27" s="515"/>
      <c r="AU27" s="515"/>
      <c r="AV27" s="515"/>
      <c r="AW27" s="515"/>
      <c r="AX27" s="515"/>
      <c r="AY27" s="515"/>
      <c r="AZ27" s="515"/>
      <c r="BA27" s="515"/>
      <c r="BB27" s="515"/>
      <c r="BC27" s="515"/>
      <c r="BD27" s="515"/>
      <c r="BE27" s="515"/>
      <c r="BF27" s="515"/>
      <c r="BG27" s="515"/>
      <c r="BH27" s="515"/>
      <c r="BI27" s="515"/>
      <c r="BJ27" s="515"/>
      <c r="BK27" s="515"/>
      <c r="BL27" s="515"/>
      <c r="BM27" s="515"/>
      <c r="BN27" s="515"/>
      <c r="BO27" s="515"/>
      <c r="BP27" s="515"/>
      <c r="BQ27" s="515"/>
      <c r="BR27" s="515"/>
      <c r="BS27" s="515"/>
      <c r="BT27" s="515"/>
      <c r="BU27" s="515"/>
      <c r="BV27" s="515"/>
      <c r="BW27" s="515"/>
      <c r="BX27" s="515"/>
      <c r="BY27" s="515"/>
      <c r="BZ27" s="515"/>
      <c r="CA27" s="515"/>
      <c r="CB27" s="515"/>
      <c r="CC27" s="515"/>
      <c r="CD27" s="515"/>
      <c r="CE27" s="515"/>
      <c r="CF27" s="515"/>
      <c r="CG27" s="515"/>
      <c r="CH27" s="515"/>
      <c r="CI27" s="515"/>
      <c r="CJ27" s="515"/>
      <c r="CK27" s="515"/>
      <c r="CL27" s="515"/>
      <c r="CM27" s="515"/>
      <c r="CN27" s="515"/>
      <c r="CO27" s="515"/>
      <c r="CP27" s="515"/>
      <c r="CQ27" s="515"/>
      <c r="CR27" s="515"/>
      <c r="CS27" s="515"/>
      <c r="CT27" s="515"/>
      <c r="CU27" s="515"/>
      <c r="CV27" s="515"/>
      <c r="CW27" s="515"/>
      <c r="CX27" s="515"/>
      <c r="CY27" s="515"/>
      <c r="CZ27" s="515"/>
      <c r="DA27" s="515"/>
      <c r="DB27" s="515"/>
      <c r="DC27" s="515"/>
      <c r="DD27" s="515"/>
      <c r="DE27" s="515"/>
      <c r="DF27" s="515"/>
      <c r="DG27" s="515"/>
      <c r="DH27" s="515"/>
      <c r="DI27" s="515"/>
      <c r="DJ27" s="515"/>
      <c r="DK27" s="515"/>
      <c r="DL27" s="515"/>
      <c r="DM27" s="515"/>
      <c r="DN27" s="515"/>
      <c r="DO27" s="515"/>
      <c r="DP27" s="515"/>
      <c r="DQ27" s="515"/>
      <c r="DR27" s="515"/>
      <c r="DS27" s="515"/>
      <c r="DT27" s="515"/>
      <c r="DU27" s="515"/>
      <c r="DV27" s="515"/>
      <c r="DW27" s="515"/>
      <c r="DX27" s="515"/>
      <c r="DY27" s="515"/>
      <c r="DZ27" s="515"/>
      <c r="EA27" s="515"/>
      <c r="EB27" s="515"/>
      <c r="EC27" s="515"/>
      <c r="ED27" s="515"/>
      <c r="EE27" s="515"/>
      <c r="EF27" s="515"/>
      <c r="EG27" s="515"/>
      <c r="EH27" s="515"/>
      <c r="EI27" s="515"/>
      <c r="EJ27" s="515"/>
      <c r="EK27" s="515"/>
      <c r="EL27" s="515"/>
      <c r="EM27" s="515"/>
      <c r="EN27" s="515"/>
      <c r="EO27" s="515"/>
      <c r="EP27" s="515"/>
      <c r="EQ27" s="515"/>
      <c r="ER27" s="515"/>
      <c r="ES27" s="515"/>
      <c r="ET27" s="515"/>
      <c r="EU27" s="515"/>
      <c r="EV27" s="515"/>
      <c r="EW27" s="515"/>
      <c r="EX27" s="515"/>
      <c r="EY27" s="515"/>
      <c r="EZ27" s="515"/>
      <c r="FA27" s="515"/>
      <c r="FB27" s="515"/>
      <c r="FC27" s="515"/>
      <c r="FD27" s="515"/>
      <c r="FE27" s="515"/>
      <c r="FF27" s="515"/>
      <c r="FG27" s="515"/>
      <c r="FH27" s="515"/>
      <c r="FI27" s="515"/>
      <c r="FJ27" s="515"/>
      <c r="FK27" s="515"/>
      <c r="FL27" s="515"/>
      <c r="FM27" s="515"/>
      <c r="FN27" s="515"/>
      <c r="FO27" s="515"/>
      <c r="FP27" s="515"/>
      <c r="FQ27" s="515"/>
      <c r="FR27" s="515"/>
      <c r="FS27" s="515"/>
      <c r="FT27" s="515"/>
      <c r="FU27" s="515"/>
      <c r="FV27" s="515"/>
      <c r="FW27" s="515"/>
      <c r="FX27" s="515"/>
      <c r="FY27" s="515"/>
      <c r="FZ27" s="515"/>
      <c r="GA27" s="515"/>
      <c r="GB27" s="515"/>
      <c r="GC27" s="515"/>
      <c r="GD27" s="515"/>
      <c r="GE27" s="515"/>
      <c r="GF27" s="515"/>
      <c r="GG27" s="515"/>
      <c r="GH27" s="515"/>
      <c r="GI27" s="515"/>
      <c r="GJ27" s="515"/>
      <c r="GK27" s="515"/>
      <c r="GL27" s="515"/>
      <c r="GM27" s="515"/>
      <c r="GN27" s="515"/>
      <c r="GO27" s="515"/>
      <c r="GP27" s="515"/>
      <c r="GQ27" s="515"/>
      <c r="GR27" s="515"/>
      <c r="GS27" s="515"/>
      <c r="GT27" s="515"/>
      <c r="GU27" s="515"/>
      <c r="GV27" s="515"/>
      <c r="GW27" s="515"/>
      <c r="GX27" s="515"/>
      <c r="GY27" s="515"/>
      <c r="GZ27" s="515"/>
      <c r="HA27" s="515"/>
      <c r="HB27" s="515"/>
      <c r="HC27" s="515"/>
      <c r="HD27" s="515"/>
      <c r="HE27" s="515"/>
      <c r="HF27" s="515"/>
      <c r="HG27" s="515"/>
      <c r="HH27" s="515"/>
      <c r="HI27" s="515"/>
      <c r="HJ27" s="515"/>
      <c r="HK27" s="515"/>
      <c r="HL27" s="515"/>
      <c r="HM27" s="515"/>
      <c r="HN27" s="515"/>
      <c r="HO27" s="515"/>
      <c r="HP27" s="515"/>
      <c r="HQ27" s="515"/>
      <c r="HR27" s="515"/>
      <c r="HS27" s="515"/>
      <c r="HT27" s="515"/>
      <c r="HU27" s="515"/>
      <c r="HV27" s="515"/>
      <c r="HW27" s="515"/>
      <c r="HX27" s="515"/>
      <c r="HY27" s="515"/>
      <c r="HZ27" s="515"/>
      <c r="IA27" s="515"/>
      <c r="IB27" s="515"/>
      <c r="IC27" s="515"/>
      <c r="ID27" s="515"/>
      <c r="IE27" s="515"/>
      <c r="IF27" s="515"/>
      <c r="IG27" s="515"/>
      <c r="IH27" s="515"/>
      <c r="II27" s="515"/>
      <c r="IJ27" s="515"/>
      <c r="IK27" s="515"/>
      <c r="IL27" s="515"/>
      <c r="IM27" s="515"/>
      <c r="IN27" s="515"/>
      <c r="IO27" s="515"/>
      <c r="IP27" s="515"/>
      <c r="IQ27" s="515"/>
      <c r="IR27" s="515"/>
      <c r="IS27" s="515"/>
      <c r="IT27" s="515"/>
      <c r="IU27" s="515"/>
      <c r="IV27" s="515"/>
      <c r="IW27" s="515"/>
    </row>
    <row r="28" customFormat="false" ht="12.75" hidden="false" customHeight="true" outlineLevel="0" collapsed="false">
      <c r="A28" s="502" t="s">
        <v>452</v>
      </c>
      <c r="B28" s="526"/>
      <c r="C28" s="536" t="s">
        <v>453</v>
      </c>
      <c r="D28" s="527"/>
      <c r="E28" s="502"/>
      <c r="F28" s="527"/>
      <c r="G28" s="502"/>
      <c r="H28" s="527"/>
      <c r="I28" s="502"/>
      <c r="J28" s="527"/>
      <c r="K28" s="502"/>
      <c r="L28" s="527"/>
      <c r="M28" s="502"/>
      <c r="N28" s="527"/>
      <c r="O28" s="502"/>
      <c r="P28" s="527"/>
      <c r="Q28" s="527"/>
      <c r="R28" s="527"/>
      <c r="S28" s="502"/>
      <c r="U28" s="515"/>
    </row>
    <row r="29" customFormat="false" ht="23.25" hidden="false" customHeight="true" outlineLevel="0" collapsed="false">
      <c r="A29" s="537" t="s">
        <v>454</v>
      </c>
      <c r="B29" s="530"/>
      <c r="C29" s="531"/>
      <c r="D29" s="530"/>
      <c r="E29" s="538" t="s">
        <v>103</v>
      </c>
      <c r="F29" s="530"/>
      <c r="G29" s="531"/>
      <c r="H29" s="530"/>
      <c r="I29" s="531"/>
      <c r="J29" s="530"/>
      <c r="K29" s="531"/>
      <c r="L29" s="530"/>
      <c r="M29" s="531"/>
      <c r="N29" s="530"/>
      <c r="O29" s="531"/>
      <c r="P29" s="530"/>
      <c r="Q29" s="531"/>
      <c r="R29" s="519"/>
      <c r="S29" s="511"/>
      <c r="T29" s="515"/>
      <c r="U29" s="515"/>
      <c r="V29" s="515"/>
      <c r="W29" s="515"/>
      <c r="X29" s="515"/>
      <c r="Y29" s="515"/>
      <c r="Z29" s="515"/>
      <c r="AA29" s="515"/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515"/>
      <c r="AM29" s="515"/>
      <c r="AN29" s="515"/>
      <c r="AO29" s="515"/>
      <c r="AP29" s="515"/>
      <c r="AQ29" s="515"/>
      <c r="AR29" s="515"/>
      <c r="AS29" s="515"/>
      <c r="AT29" s="515"/>
      <c r="AU29" s="515"/>
      <c r="AV29" s="515"/>
      <c r="AW29" s="515"/>
      <c r="AX29" s="515"/>
      <c r="AY29" s="515"/>
      <c r="AZ29" s="515"/>
      <c r="BA29" s="515"/>
      <c r="BB29" s="515"/>
      <c r="BC29" s="515"/>
      <c r="BD29" s="515"/>
      <c r="BE29" s="515"/>
      <c r="BF29" s="515"/>
      <c r="BG29" s="515"/>
      <c r="BH29" s="515"/>
      <c r="BI29" s="515"/>
      <c r="BJ29" s="515"/>
      <c r="BK29" s="515"/>
      <c r="BL29" s="515"/>
      <c r="BM29" s="515"/>
      <c r="BN29" s="515"/>
      <c r="BO29" s="515"/>
      <c r="BP29" s="515"/>
      <c r="BQ29" s="515"/>
      <c r="BR29" s="515"/>
      <c r="BS29" s="515"/>
      <c r="BT29" s="515"/>
      <c r="BU29" s="515"/>
      <c r="BV29" s="515"/>
      <c r="BW29" s="515"/>
      <c r="BX29" s="515"/>
      <c r="BY29" s="515"/>
      <c r="BZ29" s="515"/>
      <c r="CA29" s="515"/>
      <c r="CB29" s="515"/>
      <c r="CC29" s="515"/>
      <c r="CD29" s="515"/>
      <c r="CE29" s="515"/>
      <c r="CF29" s="515"/>
      <c r="CG29" s="515"/>
      <c r="CH29" s="515"/>
      <c r="CI29" s="515"/>
      <c r="CJ29" s="515"/>
      <c r="CK29" s="515"/>
      <c r="CL29" s="515"/>
      <c r="CM29" s="515"/>
      <c r="CN29" s="515"/>
      <c r="CO29" s="515"/>
      <c r="CP29" s="515"/>
      <c r="CQ29" s="515"/>
      <c r="CR29" s="515"/>
      <c r="CS29" s="515"/>
      <c r="CT29" s="515"/>
      <c r="CU29" s="515"/>
      <c r="CV29" s="515"/>
      <c r="CW29" s="515"/>
      <c r="CX29" s="515"/>
      <c r="CY29" s="515"/>
      <c r="CZ29" s="515"/>
      <c r="DA29" s="515"/>
      <c r="DB29" s="515"/>
      <c r="DC29" s="515"/>
      <c r="DD29" s="515"/>
      <c r="DE29" s="515"/>
      <c r="DF29" s="515"/>
      <c r="DG29" s="515"/>
      <c r="DH29" s="515"/>
      <c r="DI29" s="515"/>
      <c r="DJ29" s="515"/>
      <c r="DK29" s="515"/>
      <c r="DL29" s="515"/>
      <c r="DM29" s="515"/>
      <c r="DN29" s="515"/>
      <c r="DO29" s="515"/>
      <c r="DP29" s="515"/>
      <c r="DQ29" s="515"/>
      <c r="DR29" s="515"/>
      <c r="DS29" s="515"/>
      <c r="DT29" s="515"/>
      <c r="DU29" s="515"/>
      <c r="DV29" s="515"/>
      <c r="DW29" s="515"/>
      <c r="DX29" s="515"/>
      <c r="DY29" s="515"/>
      <c r="DZ29" s="515"/>
      <c r="EA29" s="515"/>
      <c r="EB29" s="515"/>
      <c r="EC29" s="515"/>
      <c r="ED29" s="515"/>
      <c r="EE29" s="515"/>
      <c r="EF29" s="515"/>
      <c r="EG29" s="515"/>
      <c r="EH29" s="515"/>
      <c r="EI29" s="515"/>
      <c r="EJ29" s="515"/>
      <c r="EK29" s="515"/>
      <c r="EL29" s="515"/>
      <c r="EM29" s="515"/>
      <c r="EN29" s="515"/>
      <c r="EO29" s="515"/>
      <c r="EP29" s="515"/>
      <c r="EQ29" s="515"/>
      <c r="ER29" s="515"/>
      <c r="ES29" s="515"/>
      <c r="ET29" s="515"/>
      <c r="EU29" s="515"/>
      <c r="EV29" s="515"/>
      <c r="EW29" s="515"/>
      <c r="EX29" s="515"/>
      <c r="EY29" s="515"/>
      <c r="EZ29" s="515"/>
      <c r="FA29" s="515"/>
      <c r="FB29" s="515"/>
      <c r="FC29" s="515"/>
      <c r="FD29" s="515"/>
      <c r="FE29" s="515"/>
      <c r="FF29" s="515"/>
      <c r="FG29" s="515"/>
      <c r="FH29" s="515"/>
      <c r="FI29" s="515"/>
      <c r="FJ29" s="515"/>
      <c r="FK29" s="515"/>
      <c r="FL29" s="515"/>
      <c r="FM29" s="515"/>
      <c r="FN29" s="515"/>
      <c r="FO29" s="515"/>
      <c r="FP29" s="515"/>
      <c r="FQ29" s="515"/>
      <c r="FR29" s="515"/>
      <c r="FS29" s="515"/>
      <c r="FT29" s="515"/>
      <c r="FU29" s="515"/>
      <c r="FV29" s="515"/>
      <c r="FW29" s="515"/>
      <c r="FX29" s="515"/>
      <c r="FY29" s="515"/>
      <c r="FZ29" s="515"/>
      <c r="GA29" s="515"/>
      <c r="GB29" s="515"/>
      <c r="GC29" s="515"/>
      <c r="GD29" s="515"/>
      <c r="GE29" s="515"/>
      <c r="GF29" s="515"/>
      <c r="GG29" s="515"/>
      <c r="GH29" s="515"/>
      <c r="GI29" s="515"/>
      <c r="GJ29" s="515"/>
      <c r="GK29" s="515"/>
      <c r="GL29" s="515"/>
      <c r="GM29" s="515"/>
      <c r="GN29" s="515"/>
      <c r="GO29" s="515"/>
      <c r="GP29" s="515"/>
      <c r="GQ29" s="515"/>
      <c r="GR29" s="515"/>
      <c r="GS29" s="515"/>
      <c r="GT29" s="515"/>
      <c r="GU29" s="515"/>
      <c r="GV29" s="515"/>
      <c r="GW29" s="515"/>
      <c r="GX29" s="515"/>
      <c r="GY29" s="515"/>
      <c r="GZ29" s="515"/>
      <c r="HA29" s="515"/>
      <c r="HB29" s="515"/>
      <c r="HC29" s="515"/>
      <c r="HD29" s="515"/>
      <c r="HE29" s="515"/>
      <c r="HF29" s="515"/>
      <c r="HG29" s="515"/>
      <c r="HH29" s="515"/>
      <c r="HI29" s="515"/>
      <c r="HJ29" s="515"/>
      <c r="HK29" s="515"/>
      <c r="HL29" s="515"/>
      <c r="HM29" s="515"/>
      <c r="HN29" s="515"/>
      <c r="HO29" s="515"/>
      <c r="HP29" s="515"/>
      <c r="HQ29" s="515"/>
      <c r="HR29" s="515"/>
      <c r="HS29" s="515"/>
      <c r="HT29" s="515"/>
      <c r="HU29" s="515"/>
      <c r="HV29" s="515"/>
      <c r="HW29" s="515"/>
      <c r="HX29" s="515"/>
      <c r="HY29" s="515"/>
      <c r="HZ29" s="515"/>
      <c r="IA29" s="515"/>
      <c r="IB29" s="515"/>
      <c r="IC29" s="515"/>
      <c r="ID29" s="515"/>
      <c r="IE29" s="515"/>
      <c r="IF29" s="515"/>
      <c r="IG29" s="515"/>
      <c r="IH29" s="515"/>
      <c r="II29" s="515"/>
      <c r="IJ29" s="515"/>
      <c r="IK29" s="515"/>
      <c r="IL29" s="515"/>
      <c r="IM29" s="515"/>
      <c r="IN29" s="515"/>
      <c r="IO29" s="515"/>
      <c r="IP29" s="515"/>
      <c r="IQ29" s="515"/>
      <c r="IR29" s="515"/>
      <c r="IS29" s="515"/>
      <c r="IT29" s="515"/>
      <c r="IU29" s="515"/>
      <c r="IV29" s="515"/>
      <c r="IW29" s="515"/>
    </row>
    <row r="30" customFormat="false" ht="23.25" hidden="false" customHeight="true" outlineLevel="0" collapsed="false">
      <c r="A30" s="528" t="s">
        <v>455</v>
      </c>
      <c r="B30" s="529"/>
      <c r="C30" s="528" t="s">
        <v>456</v>
      </c>
      <c r="D30" s="529"/>
      <c r="E30" s="528"/>
      <c r="F30" s="529"/>
      <c r="G30" s="528"/>
      <c r="H30" s="529"/>
      <c r="I30" s="528"/>
      <c r="J30" s="529"/>
      <c r="K30" s="528"/>
      <c r="L30" s="529"/>
      <c r="M30" s="528"/>
      <c r="N30" s="529"/>
      <c r="O30" s="528"/>
      <c r="P30" s="529"/>
      <c r="Q30" s="528"/>
      <c r="R30" s="532"/>
      <c r="S30" s="533" t="n">
        <f aca="false">SUM(E30:Q30)</f>
        <v>0</v>
      </c>
    </row>
    <row r="31" customFormat="false" ht="23.25" hidden="false" customHeight="true" outlineLevel="0" collapsed="false">
      <c r="A31" s="528" t="s">
        <v>457</v>
      </c>
      <c r="B31" s="529"/>
      <c r="C31" s="528" t="s">
        <v>458</v>
      </c>
      <c r="D31" s="529"/>
      <c r="E31" s="528"/>
      <c r="F31" s="529"/>
      <c r="G31" s="528"/>
      <c r="H31" s="529"/>
      <c r="I31" s="528"/>
      <c r="J31" s="529"/>
      <c r="K31" s="528"/>
      <c r="L31" s="529"/>
      <c r="M31" s="528"/>
      <c r="N31" s="529"/>
      <c r="O31" s="528"/>
      <c r="P31" s="529"/>
      <c r="Q31" s="528"/>
      <c r="R31" s="532"/>
      <c r="S31" s="533" t="n">
        <f aca="false">SUM(E31:Q31)</f>
        <v>0</v>
      </c>
    </row>
    <row r="32" customFormat="false" ht="23.25" hidden="false" customHeight="true" outlineLevel="0" collapsed="false">
      <c r="A32" s="528" t="s">
        <v>459</v>
      </c>
      <c r="B32" s="529"/>
      <c r="C32" s="528" t="s">
        <v>460</v>
      </c>
      <c r="D32" s="529"/>
      <c r="E32" s="528"/>
      <c r="F32" s="529"/>
      <c r="G32" s="528"/>
      <c r="H32" s="529"/>
      <c r="I32" s="528"/>
      <c r="J32" s="529"/>
      <c r="K32" s="528"/>
      <c r="L32" s="529"/>
      <c r="M32" s="528"/>
      <c r="N32" s="529"/>
      <c r="O32" s="528"/>
      <c r="P32" s="529"/>
      <c r="Q32" s="528"/>
      <c r="R32" s="532"/>
      <c r="S32" s="533" t="n">
        <f aca="false">SUM(E32:Q32)</f>
        <v>0</v>
      </c>
    </row>
    <row r="33" customFormat="false" ht="23.25" hidden="false" customHeight="true" outlineLevel="0" collapsed="false">
      <c r="A33" s="539" t="s">
        <v>461</v>
      </c>
      <c r="B33" s="530"/>
      <c r="C33" s="531"/>
      <c r="D33" s="530"/>
      <c r="E33" s="534" t="n">
        <f aca="false">SUM(E30:E32)</f>
        <v>0</v>
      </c>
      <c r="F33" s="530"/>
      <c r="G33" s="534" t="n">
        <f aca="false">SUM(G30:G32)</f>
        <v>0</v>
      </c>
      <c r="H33" s="530"/>
      <c r="I33" s="534" t="n">
        <f aca="false">SUM(I30:I32)</f>
        <v>0</v>
      </c>
      <c r="J33" s="530"/>
      <c r="K33" s="534" t="n">
        <f aca="false">SUM(K30:K32)</f>
        <v>0</v>
      </c>
      <c r="L33" s="530"/>
      <c r="M33" s="534" t="n">
        <f aca="false">SUM(M30:M32)</f>
        <v>0</v>
      </c>
      <c r="N33" s="530"/>
      <c r="O33" s="534" t="n">
        <f aca="false">SUM(O30:O32)</f>
        <v>0</v>
      </c>
      <c r="P33" s="530"/>
      <c r="Q33" s="531"/>
      <c r="R33" s="519"/>
      <c r="S33" s="534" t="n">
        <f aca="false">SUM(S30:S32)</f>
        <v>0</v>
      </c>
      <c r="T33" s="515"/>
      <c r="U33" s="515"/>
      <c r="V33" s="515"/>
      <c r="W33" s="515"/>
      <c r="X33" s="515"/>
      <c r="Y33" s="515"/>
      <c r="Z33" s="515"/>
      <c r="AA33" s="515"/>
      <c r="AB33" s="515"/>
      <c r="AC33" s="515"/>
      <c r="AD33" s="515"/>
      <c r="AE33" s="515"/>
      <c r="AF33" s="515"/>
      <c r="AG33" s="515"/>
      <c r="AH33" s="515"/>
      <c r="AI33" s="515"/>
      <c r="AJ33" s="515"/>
      <c r="AK33" s="515"/>
      <c r="AL33" s="515"/>
      <c r="AM33" s="515"/>
      <c r="AN33" s="515"/>
      <c r="AO33" s="515"/>
      <c r="AP33" s="515"/>
      <c r="AQ33" s="515"/>
      <c r="AR33" s="515"/>
      <c r="AS33" s="515"/>
      <c r="AT33" s="515"/>
      <c r="AU33" s="515"/>
      <c r="AV33" s="515"/>
      <c r="AW33" s="515"/>
      <c r="AX33" s="515"/>
      <c r="AY33" s="515"/>
      <c r="AZ33" s="515"/>
      <c r="BA33" s="515"/>
      <c r="BB33" s="515"/>
      <c r="BC33" s="515"/>
      <c r="BD33" s="515"/>
      <c r="BE33" s="515"/>
      <c r="BF33" s="515"/>
      <c r="BG33" s="515"/>
      <c r="BH33" s="515"/>
      <c r="BI33" s="515"/>
      <c r="BJ33" s="515"/>
      <c r="BK33" s="515"/>
      <c r="BL33" s="515"/>
      <c r="BM33" s="515"/>
      <c r="BN33" s="515"/>
      <c r="BO33" s="515"/>
      <c r="BP33" s="515"/>
      <c r="BQ33" s="515"/>
      <c r="BR33" s="515"/>
      <c r="BS33" s="515"/>
      <c r="BT33" s="515"/>
      <c r="BU33" s="515"/>
      <c r="BV33" s="515"/>
      <c r="BW33" s="515"/>
      <c r="BX33" s="515"/>
      <c r="BY33" s="515"/>
      <c r="BZ33" s="515"/>
      <c r="CA33" s="515"/>
      <c r="CB33" s="515"/>
      <c r="CC33" s="515"/>
      <c r="CD33" s="515"/>
      <c r="CE33" s="515"/>
      <c r="CF33" s="515"/>
      <c r="CG33" s="515"/>
      <c r="CH33" s="515"/>
      <c r="CI33" s="515"/>
      <c r="CJ33" s="515"/>
      <c r="CK33" s="515"/>
      <c r="CL33" s="515"/>
      <c r="CM33" s="515"/>
      <c r="CN33" s="515"/>
      <c r="CO33" s="515"/>
      <c r="CP33" s="515"/>
      <c r="CQ33" s="515"/>
      <c r="CR33" s="515"/>
      <c r="CS33" s="515"/>
      <c r="CT33" s="515"/>
      <c r="CU33" s="515"/>
      <c r="CV33" s="515"/>
      <c r="CW33" s="515"/>
      <c r="CX33" s="515"/>
      <c r="CY33" s="515"/>
      <c r="CZ33" s="515"/>
      <c r="DA33" s="515"/>
      <c r="DB33" s="515"/>
      <c r="DC33" s="515"/>
      <c r="DD33" s="515"/>
      <c r="DE33" s="515"/>
      <c r="DF33" s="515"/>
      <c r="DG33" s="515"/>
      <c r="DH33" s="515"/>
      <c r="DI33" s="515"/>
      <c r="DJ33" s="515"/>
      <c r="DK33" s="515"/>
      <c r="DL33" s="515"/>
      <c r="DM33" s="515"/>
      <c r="DN33" s="515"/>
      <c r="DO33" s="515"/>
      <c r="DP33" s="515"/>
      <c r="DQ33" s="515"/>
      <c r="DR33" s="515"/>
      <c r="DS33" s="515"/>
      <c r="DT33" s="515"/>
      <c r="DU33" s="515"/>
      <c r="DV33" s="515"/>
      <c r="DW33" s="515"/>
      <c r="DX33" s="515"/>
      <c r="DY33" s="515"/>
      <c r="DZ33" s="515"/>
      <c r="EA33" s="515"/>
      <c r="EB33" s="515"/>
      <c r="EC33" s="515"/>
      <c r="ED33" s="515"/>
      <c r="EE33" s="515"/>
      <c r="EF33" s="515"/>
      <c r="EG33" s="515"/>
      <c r="EH33" s="515"/>
      <c r="EI33" s="515"/>
      <c r="EJ33" s="515"/>
      <c r="EK33" s="515"/>
      <c r="EL33" s="515"/>
      <c r="EM33" s="515"/>
      <c r="EN33" s="515"/>
      <c r="EO33" s="515"/>
      <c r="EP33" s="515"/>
      <c r="EQ33" s="515"/>
      <c r="ER33" s="515"/>
      <c r="ES33" s="515"/>
      <c r="ET33" s="515"/>
      <c r="EU33" s="515"/>
      <c r="EV33" s="515"/>
      <c r="EW33" s="515"/>
      <c r="EX33" s="515"/>
      <c r="EY33" s="515"/>
      <c r="EZ33" s="515"/>
      <c r="FA33" s="515"/>
      <c r="FB33" s="515"/>
      <c r="FC33" s="515"/>
      <c r="FD33" s="515"/>
      <c r="FE33" s="515"/>
      <c r="FF33" s="515"/>
      <c r="FG33" s="515"/>
      <c r="FH33" s="515"/>
      <c r="FI33" s="515"/>
      <c r="FJ33" s="515"/>
      <c r="FK33" s="515"/>
      <c r="FL33" s="515"/>
      <c r="FM33" s="515"/>
      <c r="FN33" s="515"/>
      <c r="FO33" s="515"/>
      <c r="FP33" s="515"/>
      <c r="FQ33" s="515"/>
      <c r="FR33" s="515"/>
      <c r="FS33" s="515"/>
      <c r="FT33" s="515"/>
      <c r="FU33" s="515"/>
      <c r="FV33" s="515"/>
      <c r="FW33" s="515"/>
      <c r="FX33" s="515"/>
      <c r="FY33" s="515"/>
      <c r="FZ33" s="515"/>
      <c r="GA33" s="515"/>
      <c r="GB33" s="515"/>
      <c r="GC33" s="515"/>
      <c r="GD33" s="515"/>
      <c r="GE33" s="515"/>
      <c r="GF33" s="515"/>
      <c r="GG33" s="515"/>
      <c r="GH33" s="515"/>
      <c r="GI33" s="515"/>
      <c r="GJ33" s="515"/>
      <c r="GK33" s="515"/>
      <c r="GL33" s="515"/>
      <c r="GM33" s="515"/>
      <c r="GN33" s="515"/>
      <c r="GO33" s="515"/>
      <c r="GP33" s="515"/>
      <c r="GQ33" s="515"/>
      <c r="GR33" s="515"/>
      <c r="GS33" s="515"/>
      <c r="GT33" s="515"/>
      <c r="GU33" s="515"/>
      <c r="GV33" s="515"/>
      <c r="GW33" s="515"/>
      <c r="GX33" s="515"/>
      <c r="GY33" s="515"/>
      <c r="GZ33" s="515"/>
      <c r="HA33" s="515"/>
      <c r="HB33" s="515"/>
      <c r="HC33" s="515"/>
      <c r="HD33" s="515"/>
      <c r="HE33" s="515"/>
      <c r="HF33" s="515"/>
      <c r="HG33" s="515"/>
      <c r="HH33" s="515"/>
      <c r="HI33" s="515"/>
      <c r="HJ33" s="515"/>
      <c r="HK33" s="515"/>
      <c r="HL33" s="515"/>
      <c r="HM33" s="515"/>
      <c r="HN33" s="515"/>
      <c r="HO33" s="515"/>
      <c r="HP33" s="515"/>
      <c r="HQ33" s="515"/>
      <c r="HR33" s="515"/>
      <c r="HS33" s="515"/>
      <c r="HT33" s="515"/>
      <c r="HU33" s="515"/>
      <c r="HV33" s="515"/>
      <c r="HW33" s="515"/>
      <c r="HX33" s="515"/>
      <c r="HY33" s="515"/>
      <c r="HZ33" s="515"/>
      <c r="IA33" s="515"/>
      <c r="IB33" s="515"/>
      <c r="IC33" s="515"/>
      <c r="ID33" s="515"/>
      <c r="IE33" s="515"/>
      <c r="IF33" s="515"/>
      <c r="IG33" s="515"/>
      <c r="IH33" s="515"/>
      <c r="II33" s="515"/>
      <c r="IJ33" s="515"/>
      <c r="IK33" s="515"/>
      <c r="IL33" s="515"/>
      <c r="IM33" s="515"/>
      <c r="IN33" s="515"/>
      <c r="IO33" s="515"/>
      <c r="IP33" s="515"/>
      <c r="IQ33" s="515"/>
      <c r="IR33" s="515"/>
      <c r="IS33" s="515"/>
      <c r="IT33" s="515"/>
      <c r="IU33" s="515"/>
      <c r="IV33" s="515"/>
      <c r="IW33" s="515"/>
    </row>
    <row r="34" customFormat="false" ht="12.75" hidden="false" customHeight="true" outlineLevel="0" collapsed="false">
      <c r="A34" s="531"/>
      <c r="B34" s="530"/>
      <c r="C34" s="531"/>
      <c r="D34" s="530"/>
      <c r="E34" s="531"/>
      <c r="F34" s="530"/>
      <c r="G34" s="531"/>
      <c r="H34" s="530"/>
      <c r="I34" s="531"/>
      <c r="J34" s="530"/>
      <c r="K34" s="531"/>
      <c r="L34" s="530"/>
      <c r="M34" s="531"/>
      <c r="N34" s="530"/>
      <c r="O34" s="531"/>
      <c r="P34" s="530"/>
      <c r="Q34" s="531"/>
      <c r="R34" s="519"/>
      <c r="S34" s="531"/>
      <c r="T34" s="515"/>
      <c r="U34" s="515"/>
      <c r="V34" s="515"/>
      <c r="W34" s="515"/>
      <c r="X34" s="515"/>
      <c r="Y34" s="515"/>
      <c r="Z34" s="515"/>
      <c r="AA34" s="515"/>
      <c r="AB34" s="515"/>
      <c r="AC34" s="515"/>
      <c r="AD34" s="515"/>
      <c r="AE34" s="515"/>
      <c r="AF34" s="515"/>
      <c r="AG34" s="515"/>
      <c r="AH34" s="515"/>
      <c r="AI34" s="515"/>
      <c r="AJ34" s="515"/>
      <c r="AK34" s="515"/>
      <c r="AL34" s="515"/>
      <c r="AM34" s="515"/>
      <c r="AN34" s="515"/>
      <c r="AO34" s="515"/>
      <c r="AP34" s="515"/>
      <c r="AQ34" s="515"/>
      <c r="AR34" s="515"/>
      <c r="AS34" s="515"/>
      <c r="AT34" s="515"/>
      <c r="AU34" s="515"/>
      <c r="AV34" s="515"/>
      <c r="AW34" s="515"/>
      <c r="AX34" s="515"/>
      <c r="AY34" s="515"/>
      <c r="AZ34" s="515"/>
      <c r="BA34" s="515"/>
      <c r="BB34" s="515"/>
      <c r="BC34" s="515"/>
      <c r="BD34" s="515"/>
      <c r="BE34" s="515"/>
      <c r="BF34" s="515"/>
      <c r="BG34" s="515"/>
      <c r="BH34" s="515"/>
      <c r="BI34" s="515"/>
      <c r="BJ34" s="515"/>
      <c r="BK34" s="515"/>
      <c r="BL34" s="515"/>
      <c r="BM34" s="515"/>
      <c r="BN34" s="515"/>
      <c r="BO34" s="515"/>
      <c r="BP34" s="515"/>
      <c r="BQ34" s="515"/>
      <c r="BR34" s="515"/>
      <c r="BS34" s="515"/>
      <c r="BT34" s="515"/>
      <c r="BU34" s="515"/>
      <c r="BV34" s="515"/>
      <c r="BW34" s="515"/>
      <c r="BX34" s="515"/>
      <c r="BY34" s="515"/>
      <c r="BZ34" s="515"/>
      <c r="CA34" s="515"/>
      <c r="CB34" s="515"/>
      <c r="CC34" s="515"/>
      <c r="CD34" s="515"/>
      <c r="CE34" s="515"/>
      <c r="CF34" s="515"/>
      <c r="CG34" s="515"/>
      <c r="CH34" s="515"/>
      <c r="CI34" s="515"/>
      <c r="CJ34" s="515"/>
      <c r="CK34" s="515"/>
      <c r="CL34" s="515"/>
      <c r="CM34" s="515"/>
      <c r="CN34" s="515"/>
      <c r="CO34" s="515"/>
      <c r="CP34" s="515"/>
      <c r="CQ34" s="515"/>
      <c r="CR34" s="515"/>
      <c r="CS34" s="515"/>
      <c r="CT34" s="515"/>
      <c r="CU34" s="515"/>
      <c r="CV34" s="515"/>
      <c r="CW34" s="515"/>
      <c r="CX34" s="515"/>
      <c r="CY34" s="515"/>
      <c r="CZ34" s="515"/>
      <c r="DA34" s="515"/>
      <c r="DB34" s="515"/>
      <c r="DC34" s="515"/>
      <c r="DD34" s="515"/>
      <c r="DE34" s="515"/>
      <c r="DF34" s="515"/>
      <c r="DG34" s="515"/>
      <c r="DH34" s="515"/>
      <c r="DI34" s="515"/>
      <c r="DJ34" s="515"/>
      <c r="DK34" s="515"/>
      <c r="DL34" s="515"/>
      <c r="DM34" s="515"/>
      <c r="DN34" s="515"/>
      <c r="DO34" s="515"/>
      <c r="DP34" s="515"/>
      <c r="DQ34" s="515"/>
      <c r="DR34" s="515"/>
      <c r="DS34" s="515"/>
      <c r="DT34" s="515"/>
      <c r="DU34" s="515"/>
      <c r="DV34" s="515"/>
      <c r="DW34" s="515"/>
      <c r="DX34" s="515"/>
      <c r="DY34" s="515"/>
      <c r="DZ34" s="515"/>
      <c r="EA34" s="515"/>
      <c r="EB34" s="515"/>
      <c r="EC34" s="515"/>
      <c r="ED34" s="515"/>
      <c r="EE34" s="515"/>
      <c r="EF34" s="515"/>
      <c r="EG34" s="515"/>
      <c r="EH34" s="515"/>
      <c r="EI34" s="515"/>
      <c r="EJ34" s="515"/>
      <c r="EK34" s="515"/>
      <c r="EL34" s="515"/>
      <c r="EM34" s="515"/>
      <c r="EN34" s="515"/>
      <c r="EO34" s="515"/>
      <c r="EP34" s="515"/>
      <c r="EQ34" s="515"/>
      <c r="ER34" s="515"/>
      <c r="ES34" s="515"/>
      <c r="ET34" s="515"/>
      <c r="EU34" s="515"/>
      <c r="EV34" s="515"/>
      <c r="EW34" s="515"/>
      <c r="EX34" s="515"/>
      <c r="EY34" s="515"/>
      <c r="EZ34" s="515"/>
      <c r="FA34" s="515"/>
      <c r="FB34" s="515"/>
      <c r="FC34" s="515"/>
      <c r="FD34" s="515"/>
      <c r="FE34" s="515"/>
      <c r="FF34" s="515"/>
      <c r="FG34" s="515"/>
      <c r="FH34" s="515"/>
      <c r="FI34" s="515"/>
      <c r="FJ34" s="515"/>
      <c r="FK34" s="515"/>
      <c r="FL34" s="515"/>
      <c r="FM34" s="515"/>
      <c r="FN34" s="515"/>
      <c r="FO34" s="515"/>
      <c r="FP34" s="515"/>
      <c r="FQ34" s="515"/>
      <c r="FR34" s="515"/>
      <c r="FS34" s="515"/>
      <c r="FT34" s="515"/>
      <c r="FU34" s="515"/>
      <c r="FV34" s="515"/>
      <c r="FW34" s="515"/>
      <c r="FX34" s="515"/>
      <c r="FY34" s="515"/>
      <c r="FZ34" s="515"/>
      <c r="GA34" s="515"/>
      <c r="GB34" s="515"/>
      <c r="GC34" s="515"/>
      <c r="GD34" s="515"/>
      <c r="GE34" s="515"/>
      <c r="GF34" s="515"/>
      <c r="GG34" s="515"/>
      <c r="GH34" s="515"/>
      <c r="GI34" s="515"/>
      <c r="GJ34" s="515"/>
      <c r="GK34" s="515"/>
      <c r="GL34" s="515"/>
      <c r="GM34" s="515"/>
      <c r="GN34" s="515"/>
      <c r="GO34" s="515"/>
      <c r="GP34" s="515"/>
      <c r="GQ34" s="515"/>
      <c r="GR34" s="515"/>
      <c r="GS34" s="515"/>
      <c r="GT34" s="515"/>
      <c r="GU34" s="515"/>
      <c r="GV34" s="515"/>
      <c r="GW34" s="515"/>
      <c r="GX34" s="515"/>
      <c r="GY34" s="515"/>
      <c r="GZ34" s="515"/>
      <c r="HA34" s="515"/>
      <c r="HB34" s="515"/>
      <c r="HC34" s="515"/>
      <c r="HD34" s="515"/>
      <c r="HE34" s="515"/>
      <c r="HF34" s="515"/>
      <c r="HG34" s="515"/>
      <c r="HH34" s="515"/>
      <c r="HI34" s="515"/>
      <c r="HJ34" s="515"/>
      <c r="HK34" s="515"/>
      <c r="HL34" s="515"/>
      <c r="HM34" s="515"/>
      <c r="HN34" s="515"/>
      <c r="HO34" s="515"/>
      <c r="HP34" s="515"/>
      <c r="HQ34" s="515"/>
      <c r="HR34" s="515"/>
      <c r="HS34" s="515"/>
      <c r="HT34" s="515"/>
      <c r="HU34" s="515"/>
      <c r="HV34" s="515"/>
      <c r="HW34" s="515"/>
      <c r="HX34" s="515"/>
      <c r="HY34" s="515"/>
      <c r="HZ34" s="515"/>
      <c r="IA34" s="515"/>
      <c r="IB34" s="515"/>
      <c r="IC34" s="515"/>
      <c r="ID34" s="515"/>
      <c r="IE34" s="515"/>
      <c r="IF34" s="515"/>
      <c r="IG34" s="515"/>
      <c r="IH34" s="515"/>
      <c r="II34" s="515"/>
      <c r="IJ34" s="515"/>
      <c r="IK34" s="515"/>
      <c r="IL34" s="515"/>
      <c r="IM34" s="515"/>
      <c r="IN34" s="515"/>
      <c r="IO34" s="515"/>
      <c r="IP34" s="515"/>
      <c r="IQ34" s="515"/>
      <c r="IR34" s="515"/>
      <c r="IS34" s="515"/>
      <c r="IT34" s="515"/>
      <c r="IU34" s="515"/>
      <c r="IV34" s="515"/>
      <c r="IW34" s="515"/>
    </row>
    <row r="35" customFormat="false" ht="23.25" hidden="false" customHeight="true" outlineLevel="0" collapsed="false">
      <c r="A35" s="528" t="s">
        <v>462</v>
      </c>
      <c r="B35" s="529"/>
      <c r="C35" s="528" t="s">
        <v>463</v>
      </c>
      <c r="D35" s="529"/>
      <c r="E35" s="535"/>
      <c r="F35" s="529"/>
      <c r="G35" s="531"/>
      <c r="H35" s="530"/>
      <c r="I35" s="531"/>
      <c r="J35" s="530"/>
      <c r="K35" s="531"/>
      <c r="L35" s="530"/>
      <c r="M35" s="531"/>
      <c r="N35" s="530"/>
      <c r="O35" s="531"/>
      <c r="P35" s="530"/>
      <c r="Q35" s="531"/>
      <c r="R35" s="532"/>
      <c r="S35" s="505"/>
    </row>
    <row r="36" customFormat="false" ht="12.75" hidden="false" customHeight="true" outlineLevel="0" collapsed="false">
      <c r="A36" s="531"/>
      <c r="B36" s="530"/>
      <c r="C36" s="531"/>
      <c r="D36" s="530"/>
      <c r="E36" s="531"/>
      <c r="F36" s="530"/>
      <c r="G36" s="531"/>
      <c r="H36" s="530"/>
      <c r="I36" s="531"/>
      <c r="J36" s="530"/>
      <c r="K36" s="531"/>
      <c r="L36" s="530"/>
      <c r="M36" s="531"/>
      <c r="N36" s="530"/>
      <c r="O36" s="531"/>
      <c r="P36" s="530"/>
      <c r="Q36" s="531"/>
      <c r="R36" s="519"/>
      <c r="S36" s="531"/>
      <c r="T36" s="515"/>
      <c r="U36" s="515"/>
      <c r="V36" s="515"/>
      <c r="W36" s="515"/>
      <c r="X36" s="515"/>
      <c r="Y36" s="515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15"/>
      <c r="AL36" s="515"/>
      <c r="AM36" s="515"/>
      <c r="AN36" s="515"/>
      <c r="AO36" s="515"/>
      <c r="AP36" s="515"/>
      <c r="AQ36" s="515"/>
      <c r="AR36" s="515"/>
      <c r="AS36" s="515"/>
      <c r="AT36" s="515"/>
      <c r="AU36" s="515"/>
      <c r="AV36" s="515"/>
      <c r="AW36" s="515"/>
      <c r="AX36" s="515"/>
      <c r="AY36" s="515"/>
      <c r="AZ36" s="515"/>
      <c r="BA36" s="515"/>
      <c r="BB36" s="515"/>
      <c r="BC36" s="515"/>
      <c r="BD36" s="515"/>
      <c r="BE36" s="515"/>
      <c r="BF36" s="515"/>
      <c r="BG36" s="515"/>
      <c r="BH36" s="515"/>
      <c r="BI36" s="515"/>
      <c r="BJ36" s="515"/>
      <c r="BK36" s="515"/>
      <c r="BL36" s="515"/>
      <c r="BM36" s="515"/>
      <c r="BN36" s="515"/>
      <c r="BO36" s="515"/>
      <c r="BP36" s="515"/>
      <c r="BQ36" s="515"/>
      <c r="BR36" s="515"/>
      <c r="BS36" s="515"/>
      <c r="BT36" s="515"/>
      <c r="BU36" s="515"/>
      <c r="BV36" s="515"/>
      <c r="BW36" s="515"/>
      <c r="BX36" s="515"/>
      <c r="BY36" s="515"/>
      <c r="BZ36" s="515"/>
      <c r="CA36" s="515"/>
      <c r="CB36" s="515"/>
      <c r="CC36" s="515"/>
      <c r="CD36" s="515"/>
      <c r="CE36" s="515"/>
      <c r="CF36" s="515"/>
      <c r="CG36" s="515"/>
      <c r="CH36" s="515"/>
      <c r="CI36" s="515"/>
      <c r="CJ36" s="515"/>
      <c r="CK36" s="515"/>
      <c r="CL36" s="515"/>
      <c r="CM36" s="515"/>
      <c r="CN36" s="515"/>
      <c r="CO36" s="515"/>
      <c r="CP36" s="515"/>
      <c r="CQ36" s="515"/>
      <c r="CR36" s="515"/>
      <c r="CS36" s="515"/>
      <c r="CT36" s="515"/>
      <c r="CU36" s="515"/>
      <c r="CV36" s="515"/>
      <c r="CW36" s="515"/>
      <c r="CX36" s="515"/>
      <c r="CY36" s="515"/>
      <c r="CZ36" s="515"/>
      <c r="DA36" s="515"/>
      <c r="DB36" s="515"/>
      <c r="DC36" s="515"/>
      <c r="DD36" s="515"/>
      <c r="DE36" s="515"/>
      <c r="DF36" s="515"/>
      <c r="DG36" s="515"/>
      <c r="DH36" s="515"/>
      <c r="DI36" s="515"/>
      <c r="DJ36" s="515"/>
      <c r="DK36" s="515"/>
      <c r="DL36" s="515"/>
      <c r="DM36" s="515"/>
      <c r="DN36" s="515"/>
      <c r="DO36" s="515"/>
      <c r="DP36" s="515"/>
      <c r="DQ36" s="515"/>
      <c r="DR36" s="515"/>
      <c r="DS36" s="515"/>
      <c r="DT36" s="515"/>
      <c r="DU36" s="515"/>
      <c r="DV36" s="515"/>
      <c r="DW36" s="515"/>
      <c r="DX36" s="515"/>
      <c r="DY36" s="515"/>
      <c r="DZ36" s="515"/>
      <c r="EA36" s="515"/>
      <c r="EB36" s="515"/>
      <c r="EC36" s="515"/>
      <c r="ED36" s="515"/>
      <c r="EE36" s="515"/>
      <c r="EF36" s="515"/>
      <c r="EG36" s="515"/>
      <c r="EH36" s="515"/>
      <c r="EI36" s="515"/>
      <c r="EJ36" s="515"/>
      <c r="EK36" s="515"/>
      <c r="EL36" s="515"/>
      <c r="EM36" s="515"/>
      <c r="EN36" s="515"/>
      <c r="EO36" s="515"/>
      <c r="EP36" s="515"/>
      <c r="EQ36" s="515"/>
      <c r="ER36" s="515"/>
      <c r="ES36" s="515"/>
      <c r="ET36" s="515"/>
      <c r="EU36" s="515"/>
      <c r="EV36" s="515"/>
      <c r="EW36" s="515"/>
      <c r="EX36" s="515"/>
      <c r="EY36" s="515"/>
      <c r="EZ36" s="515"/>
      <c r="FA36" s="515"/>
      <c r="FB36" s="515"/>
      <c r="FC36" s="515"/>
      <c r="FD36" s="515"/>
      <c r="FE36" s="515"/>
      <c r="FF36" s="515"/>
      <c r="FG36" s="515"/>
      <c r="FH36" s="515"/>
      <c r="FI36" s="515"/>
      <c r="FJ36" s="515"/>
      <c r="FK36" s="515"/>
      <c r="FL36" s="515"/>
      <c r="FM36" s="515"/>
      <c r="FN36" s="515"/>
      <c r="FO36" s="515"/>
      <c r="FP36" s="515"/>
      <c r="FQ36" s="515"/>
      <c r="FR36" s="515"/>
      <c r="FS36" s="515"/>
      <c r="FT36" s="515"/>
      <c r="FU36" s="515"/>
      <c r="FV36" s="515"/>
      <c r="FW36" s="515"/>
      <c r="FX36" s="515"/>
      <c r="FY36" s="515"/>
      <c r="FZ36" s="515"/>
      <c r="GA36" s="515"/>
      <c r="GB36" s="515"/>
      <c r="GC36" s="515"/>
      <c r="GD36" s="515"/>
      <c r="GE36" s="515"/>
      <c r="GF36" s="515"/>
      <c r="GG36" s="515"/>
      <c r="GH36" s="515"/>
      <c r="GI36" s="515"/>
      <c r="GJ36" s="515"/>
      <c r="GK36" s="515"/>
      <c r="GL36" s="515"/>
      <c r="GM36" s="515"/>
      <c r="GN36" s="515"/>
      <c r="GO36" s="515"/>
      <c r="GP36" s="515"/>
      <c r="GQ36" s="515"/>
      <c r="GR36" s="515"/>
      <c r="GS36" s="515"/>
      <c r="GT36" s="515"/>
      <c r="GU36" s="515"/>
      <c r="GV36" s="515"/>
      <c r="GW36" s="515"/>
      <c r="GX36" s="515"/>
      <c r="GY36" s="515"/>
      <c r="GZ36" s="515"/>
      <c r="HA36" s="515"/>
      <c r="HB36" s="515"/>
      <c r="HC36" s="515"/>
      <c r="HD36" s="515"/>
      <c r="HE36" s="515"/>
      <c r="HF36" s="515"/>
      <c r="HG36" s="515"/>
      <c r="HH36" s="515"/>
      <c r="HI36" s="515"/>
      <c r="HJ36" s="515"/>
      <c r="HK36" s="515"/>
      <c r="HL36" s="515"/>
      <c r="HM36" s="515"/>
      <c r="HN36" s="515"/>
      <c r="HO36" s="515"/>
      <c r="HP36" s="515"/>
      <c r="HQ36" s="515"/>
      <c r="HR36" s="515"/>
      <c r="HS36" s="515"/>
      <c r="HT36" s="515"/>
      <c r="HU36" s="515"/>
      <c r="HV36" s="515"/>
      <c r="HW36" s="515"/>
      <c r="HX36" s="515"/>
      <c r="HY36" s="515"/>
      <c r="HZ36" s="515"/>
      <c r="IA36" s="515"/>
      <c r="IB36" s="515"/>
      <c r="IC36" s="515"/>
      <c r="ID36" s="515"/>
      <c r="IE36" s="515"/>
      <c r="IF36" s="515"/>
      <c r="IG36" s="515"/>
      <c r="IH36" s="515"/>
      <c r="II36" s="515"/>
      <c r="IJ36" s="515"/>
      <c r="IK36" s="515"/>
      <c r="IL36" s="515"/>
      <c r="IM36" s="515"/>
      <c r="IN36" s="515"/>
      <c r="IO36" s="515"/>
      <c r="IP36" s="515"/>
      <c r="IQ36" s="515"/>
      <c r="IR36" s="515"/>
      <c r="IS36" s="515"/>
      <c r="IT36" s="515"/>
      <c r="IU36" s="515"/>
      <c r="IV36" s="515"/>
      <c r="IW36" s="515"/>
    </row>
    <row r="37" customFormat="false" ht="23.25" hidden="false" customHeight="true" outlineLevel="0" collapsed="false">
      <c r="A37" s="531" t="s">
        <v>464</v>
      </c>
      <c r="B37" s="529"/>
      <c r="C37" s="531"/>
      <c r="D37" s="529"/>
      <c r="E37" s="528" t="n">
        <f aca="false">+E23+E33</f>
        <v>0</v>
      </c>
      <c r="F37" s="529"/>
      <c r="G37" s="528" t="n">
        <f aca="false">+G23+G33</f>
        <v>0</v>
      </c>
      <c r="H37" s="529"/>
      <c r="I37" s="528" t="n">
        <f aca="false">+I23+I33</f>
        <v>-195848</v>
      </c>
      <c r="J37" s="529"/>
      <c r="K37" s="528" t="n">
        <f aca="false">+K23+K33</f>
        <v>0</v>
      </c>
      <c r="L37" s="529"/>
      <c r="M37" s="528" t="n">
        <f aca="false">+M23+M33</f>
        <v>0</v>
      </c>
      <c r="N37" s="529"/>
      <c r="O37" s="528" t="n">
        <f aca="false">+O23+O33</f>
        <v>0</v>
      </c>
      <c r="P37" s="529"/>
      <c r="Q37" s="531"/>
      <c r="R37" s="532"/>
      <c r="S37" s="528" t="n">
        <f aca="false">+S23+S33</f>
        <v>-195848</v>
      </c>
    </row>
    <row r="38" customFormat="false" ht="13.5" hidden="false" customHeight="true" outlineLevel="0" collapsed="false">
      <c r="A38" s="531"/>
      <c r="B38" s="530"/>
      <c r="C38" s="531"/>
      <c r="D38" s="530"/>
      <c r="E38" s="531"/>
      <c r="F38" s="530"/>
      <c r="G38" s="531"/>
      <c r="H38" s="530"/>
      <c r="I38" s="531"/>
      <c r="J38" s="530"/>
      <c r="K38" s="531"/>
      <c r="L38" s="530"/>
      <c r="M38" s="531"/>
      <c r="N38" s="530"/>
      <c r="O38" s="531"/>
      <c r="P38" s="530"/>
      <c r="Q38" s="531"/>
      <c r="R38" s="519"/>
      <c r="S38" s="531"/>
      <c r="T38" s="515"/>
      <c r="U38" s="515"/>
      <c r="V38" s="515"/>
      <c r="W38" s="515"/>
      <c r="X38" s="515"/>
      <c r="Y38" s="515"/>
      <c r="Z38" s="515"/>
      <c r="AA38" s="515"/>
      <c r="AB38" s="515"/>
      <c r="AC38" s="515"/>
      <c r="AD38" s="515"/>
      <c r="AE38" s="515"/>
      <c r="AF38" s="515"/>
      <c r="AG38" s="515"/>
      <c r="AH38" s="515"/>
      <c r="AI38" s="515"/>
      <c r="AJ38" s="515"/>
      <c r="AK38" s="515"/>
      <c r="AL38" s="515"/>
      <c r="AM38" s="515"/>
      <c r="AN38" s="515"/>
      <c r="AO38" s="515"/>
      <c r="AP38" s="515"/>
      <c r="AQ38" s="515"/>
      <c r="AR38" s="515"/>
      <c r="AS38" s="515"/>
      <c r="AT38" s="515"/>
      <c r="AU38" s="515"/>
      <c r="AV38" s="515"/>
      <c r="AW38" s="515"/>
      <c r="AX38" s="515"/>
      <c r="AY38" s="515"/>
      <c r="AZ38" s="515"/>
      <c r="BA38" s="515"/>
      <c r="BB38" s="515"/>
      <c r="BC38" s="515"/>
      <c r="BD38" s="515"/>
      <c r="BE38" s="515"/>
      <c r="BF38" s="515"/>
      <c r="BG38" s="515"/>
      <c r="BH38" s="515"/>
      <c r="BI38" s="515"/>
      <c r="BJ38" s="515"/>
      <c r="BK38" s="515"/>
      <c r="BL38" s="515"/>
      <c r="BM38" s="515"/>
      <c r="BN38" s="515"/>
      <c r="BO38" s="515"/>
      <c r="BP38" s="515"/>
      <c r="BQ38" s="515"/>
      <c r="BR38" s="515"/>
      <c r="BS38" s="515"/>
      <c r="BT38" s="515"/>
      <c r="BU38" s="515"/>
      <c r="BV38" s="515"/>
      <c r="BW38" s="515"/>
      <c r="BX38" s="515"/>
      <c r="BY38" s="515"/>
      <c r="BZ38" s="515"/>
      <c r="CA38" s="515"/>
      <c r="CB38" s="515"/>
      <c r="CC38" s="515"/>
      <c r="CD38" s="515"/>
      <c r="CE38" s="515"/>
      <c r="CF38" s="515"/>
      <c r="CG38" s="515"/>
      <c r="CH38" s="515"/>
      <c r="CI38" s="515"/>
      <c r="CJ38" s="515"/>
      <c r="CK38" s="515"/>
      <c r="CL38" s="515"/>
      <c r="CM38" s="515"/>
      <c r="CN38" s="515"/>
      <c r="CO38" s="515"/>
      <c r="CP38" s="515"/>
      <c r="CQ38" s="515"/>
      <c r="CR38" s="515"/>
      <c r="CS38" s="515"/>
      <c r="CT38" s="515"/>
      <c r="CU38" s="515"/>
      <c r="CV38" s="515"/>
      <c r="CW38" s="515"/>
      <c r="CX38" s="515"/>
      <c r="CY38" s="515"/>
      <c r="CZ38" s="515"/>
      <c r="DA38" s="515"/>
      <c r="DB38" s="515"/>
      <c r="DC38" s="515"/>
      <c r="DD38" s="515"/>
      <c r="DE38" s="515"/>
      <c r="DF38" s="515"/>
      <c r="DG38" s="515"/>
      <c r="DH38" s="515"/>
      <c r="DI38" s="515"/>
      <c r="DJ38" s="515"/>
      <c r="DK38" s="515"/>
      <c r="DL38" s="515"/>
      <c r="DM38" s="515"/>
      <c r="DN38" s="515"/>
      <c r="DO38" s="515"/>
      <c r="DP38" s="515"/>
      <c r="DQ38" s="515"/>
      <c r="DR38" s="515"/>
      <c r="DS38" s="515"/>
      <c r="DT38" s="515"/>
      <c r="DU38" s="515"/>
      <c r="DV38" s="515"/>
      <c r="DW38" s="515"/>
      <c r="DX38" s="515"/>
      <c r="DY38" s="515"/>
      <c r="DZ38" s="515"/>
      <c r="EA38" s="515"/>
      <c r="EB38" s="515"/>
      <c r="EC38" s="515"/>
      <c r="ED38" s="515"/>
      <c r="EE38" s="515"/>
      <c r="EF38" s="515"/>
      <c r="EG38" s="515"/>
      <c r="EH38" s="515"/>
      <c r="EI38" s="515"/>
      <c r="EJ38" s="515"/>
      <c r="EK38" s="515"/>
      <c r="EL38" s="515"/>
      <c r="EM38" s="515"/>
      <c r="EN38" s="515"/>
      <c r="EO38" s="515"/>
      <c r="EP38" s="515"/>
      <c r="EQ38" s="515"/>
      <c r="ER38" s="515"/>
      <c r="ES38" s="515"/>
      <c r="ET38" s="515"/>
      <c r="EU38" s="515"/>
      <c r="EV38" s="515"/>
      <c r="EW38" s="515"/>
      <c r="EX38" s="515"/>
      <c r="EY38" s="515"/>
      <c r="EZ38" s="515"/>
      <c r="FA38" s="515"/>
      <c r="FB38" s="515"/>
      <c r="FC38" s="515"/>
      <c r="FD38" s="515"/>
      <c r="FE38" s="515"/>
      <c r="FF38" s="515"/>
      <c r="FG38" s="515"/>
      <c r="FH38" s="515"/>
      <c r="FI38" s="515"/>
      <c r="FJ38" s="515"/>
      <c r="FK38" s="515"/>
      <c r="FL38" s="515"/>
      <c r="FM38" s="515"/>
      <c r="FN38" s="515"/>
      <c r="FO38" s="515"/>
      <c r="FP38" s="515"/>
      <c r="FQ38" s="515"/>
      <c r="FR38" s="515"/>
      <c r="FS38" s="515"/>
      <c r="FT38" s="515"/>
      <c r="FU38" s="515"/>
      <c r="FV38" s="515"/>
      <c r="FW38" s="515"/>
      <c r="FX38" s="515"/>
      <c r="FY38" s="515"/>
      <c r="FZ38" s="515"/>
      <c r="GA38" s="515"/>
      <c r="GB38" s="515"/>
      <c r="GC38" s="515"/>
      <c r="GD38" s="515"/>
      <c r="GE38" s="515"/>
      <c r="GF38" s="515"/>
      <c r="GG38" s="515"/>
      <c r="GH38" s="515"/>
      <c r="GI38" s="515"/>
      <c r="GJ38" s="515"/>
      <c r="GK38" s="515"/>
      <c r="GL38" s="515"/>
      <c r="GM38" s="515"/>
      <c r="GN38" s="515"/>
      <c r="GO38" s="515"/>
      <c r="GP38" s="515"/>
      <c r="GQ38" s="515"/>
      <c r="GR38" s="515"/>
      <c r="GS38" s="515"/>
      <c r="GT38" s="515"/>
      <c r="GU38" s="515"/>
      <c r="GV38" s="515"/>
      <c r="GW38" s="515"/>
      <c r="GX38" s="515"/>
      <c r="GY38" s="515"/>
      <c r="GZ38" s="515"/>
      <c r="HA38" s="515"/>
      <c r="HB38" s="515"/>
      <c r="HC38" s="515"/>
      <c r="HD38" s="515"/>
      <c r="HE38" s="515"/>
      <c r="HF38" s="515"/>
      <c r="HG38" s="515"/>
      <c r="HH38" s="515"/>
      <c r="HI38" s="515"/>
      <c r="HJ38" s="515"/>
      <c r="HK38" s="515"/>
      <c r="HL38" s="515"/>
      <c r="HM38" s="515"/>
      <c r="HN38" s="515"/>
      <c r="HO38" s="515"/>
      <c r="HP38" s="515"/>
      <c r="HQ38" s="515"/>
      <c r="HR38" s="515"/>
      <c r="HS38" s="515"/>
      <c r="HT38" s="515"/>
      <c r="HU38" s="515"/>
      <c r="HV38" s="515"/>
      <c r="HW38" s="515"/>
      <c r="HX38" s="515"/>
      <c r="HY38" s="515"/>
      <c r="HZ38" s="515"/>
      <c r="IA38" s="515"/>
      <c r="IB38" s="515"/>
      <c r="IC38" s="515"/>
      <c r="ID38" s="515"/>
      <c r="IE38" s="515"/>
      <c r="IF38" s="515"/>
      <c r="IG38" s="515"/>
      <c r="IH38" s="515"/>
      <c r="II38" s="515"/>
      <c r="IJ38" s="515"/>
      <c r="IK38" s="515"/>
      <c r="IL38" s="515"/>
      <c r="IM38" s="515"/>
      <c r="IN38" s="515"/>
      <c r="IO38" s="515"/>
      <c r="IP38" s="515"/>
      <c r="IQ38" s="515"/>
      <c r="IR38" s="515"/>
      <c r="IS38" s="515"/>
      <c r="IT38" s="515"/>
      <c r="IU38" s="515"/>
      <c r="IV38" s="515"/>
      <c r="IW38" s="515"/>
    </row>
    <row r="39" customFormat="false" ht="23.25" hidden="false" customHeight="true" outlineLevel="0" collapsed="false">
      <c r="A39" s="528" t="s">
        <v>465</v>
      </c>
      <c r="B39" s="529"/>
      <c r="C39" s="528"/>
      <c r="D39" s="529"/>
      <c r="E39" s="528"/>
      <c r="F39" s="529"/>
      <c r="G39" s="528"/>
      <c r="H39" s="529"/>
      <c r="I39" s="528"/>
      <c r="J39" s="529"/>
      <c r="K39" s="528"/>
      <c r="L39" s="529"/>
      <c r="M39" s="528"/>
      <c r="N39" s="529"/>
      <c r="O39" s="528"/>
      <c r="P39" s="529"/>
      <c r="Q39" s="528"/>
      <c r="R39" s="532"/>
      <c r="S39" s="533" t="n">
        <f aca="false">SUM(E39:Q39)</f>
        <v>0</v>
      </c>
    </row>
    <row r="40" customFormat="false" ht="23.25" hidden="false" customHeight="true" outlineLevel="0" collapsed="false">
      <c r="A40" s="528" t="s">
        <v>466</v>
      </c>
      <c r="B40" s="529"/>
      <c r="C40" s="528"/>
      <c r="D40" s="529"/>
      <c r="E40" s="528"/>
      <c r="F40" s="529"/>
      <c r="G40" s="528"/>
      <c r="H40" s="529"/>
      <c r="I40" s="528"/>
      <c r="J40" s="529"/>
      <c r="K40" s="528"/>
      <c r="L40" s="529"/>
      <c r="M40" s="528"/>
      <c r="N40" s="529"/>
      <c r="O40" s="528"/>
      <c r="P40" s="529"/>
      <c r="Q40" s="528"/>
      <c r="R40" s="532"/>
      <c r="S40" s="533" t="n">
        <f aca="false">SUM(E40:Q40)</f>
        <v>0</v>
      </c>
    </row>
    <row r="41" customFormat="false" ht="23.25" hidden="false" customHeight="true" outlineLevel="0" collapsed="false">
      <c r="A41" s="528"/>
      <c r="B41" s="529"/>
      <c r="C41" s="528"/>
      <c r="D41" s="529"/>
      <c r="E41" s="528"/>
      <c r="F41" s="529"/>
      <c r="G41" s="528"/>
      <c r="H41" s="529"/>
      <c r="I41" s="528"/>
      <c r="J41" s="529"/>
      <c r="K41" s="528"/>
      <c r="L41" s="529"/>
      <c r="M41" s="528"/>
      <c r="N41" s="529"/>
      <c r="O41" s="528"/>
      <c r="P41" s="529"/>
      <c r="Q41" s="528"/>
      <c r="R41" s="532"/>
      <c r="S41" s="533" t="n">
        <f aca="false">SUM(E41:Q41)</f>
        <v>0</v>
      </c>
    </row>
    <row r="42" customFormat="false" ht="23.25" hidden="false" customHeight="true" outlineLevel="0" collapsed="false">
      <c r="A42" s="528"/>
      <c r="B42" s="529"/>
      <c r="C42" s="528"/>
      <c r="D42" s="529"/>
      <c r="E42" s="528"/>
      <c r="F42" s="529"/>
      <c r="G42" s="528"/>
      <c r="H42" s="529"/>
      <c r="I42" s="528"/>
      <c r="J42" s="529"/>
      <c r="K42" s="528"/>
      <c r="L42" s="529"/>
      <c r="M42" s="528"/>
      <c r="N42" s="529"/>
      <c r="O42" s="528"/>
      <c r="P42" s="529"/>
      <c r="Q42" s="528"/>
      <c r="R42" s="532"/>
      <c r="S42" s="533" t="n">
        <f aca="false">SUM(E42:Q42)</f>
        <v>0</v>
      </c>
    </row>
    <row r="43" customFormat="false" ht="12.75" hidden="false" customHeight="false" outlineLevel="0" collapsed="false">
      <c r="A43" s="502"/>
      <c r="B43" s="502"/>
      <c r="C43" s="503"/>
      <c r="D43" s="502"/>
      <c r="E43" s="532"/>
      <c r="F43" s="527"/>
      <c r="G43" s="532"/>
      <c r="H43" s="527"/>
      <c r="I43" s="532"/>
      <c r="J43" s="527"/>
      <c r="K43" s="502"/>
      <c r="L43" s="527"/>
      <c r="M43" s="502"/>
      <c r="N43" s="527"/>
      <c r="O43" s="502"/>
      <c r="P43" s="527"/>
      <c r="Q43" s="502"/>
      <c r="R43" s="532"/>
      <c r="S43" s="532"/>
    </row>
    <row r="44" customFormat="false" ht="12.75" hidden="false" customHeight="false" outlineLevel="0" collapsed="false">
      <c r="A44" s="502"/>
      <c r="B44" s="502"/>
      <c r="C44" s="503"/>
      <c r="D44" s="502"/>
      <c r="E44" s="504"/>
      <c r="F44" s="527"/>
      <c r="G44" s="504"/>
      <c r="H44" s="527"/>
      <c r="I44" s="504"/>
      <c r="J44" s="527"/>
      <c r="K44" s="502"/>
      <c r="L44" s="527"/>
      <c r="M44" s="502"/>
      <c r="N44" s="527"/>
      <c r="O44" s="502"/>
      <c r="P44" s="527"/>
      <c r="Q44" s="502"/>
      <c r="R44" s="532"/>
      <c r="S44" s="504"/>
    </row>
    <row r="45" customFormat="false" ht="13.5" hidden="false" customHeight="false" outlineLevel="0" collapsed="false">
      <c r="A45" s="504"/>
      <c r="B45" s="502"/>
      <c r="C45" s="503"/>
      <c r="D45" s="502"/>
      <c r="E45" s="505"/>
      <c r="F45" s="540"/>
      <c r="G45" s="505"/>
      <c r="H45" s="540"/>
      <c r="I45" s="505"/>
      <c r="J45" s="540"/>
      <c r="K45" s="505"/>
      <c r="L45" s="540"/>
      <c r="M45" s="505"/>
      <c r="N45" s="540"/>
      <c r="O45" s="505"/>
      <c r="P45" s="540"/>
      <c r="Q45" s="505"/>
      <c r="R45" s="532"/>
      <c r="S45" s="505"/>
    </row>
    <row r="46" customFormat="false" ht="13.5" hidden="false" customHeight="false" outlineLevel="0" collapsed="false">
      <c r="A46" s="526"/>
      <c r="B46" s="502"/>
      <c r="C46" s="503"/>
      <c r="D46" s="502"/>
      <c r="E46" s="502"/>
      <c r="F46" s="527"/>
      <c r="G46" s="502"/>
      <c r="H46" s="527"/>
      <c r="I46" s="502"/>
      <c r="J46" s="527"/>
      <c r="K46" s="502"/>
      <c r="L46" s="527"/>
      <c r="M46" s="502"/>
      <c r="N46" s="527"/>
      <c r="O46" s="502"/>
      <c r="P46" s="527"/>
      <c r="Q46" s="502"/>
      <c r="R46" s="532"/>
      <c r="S46" s="502"/>
    </row>
    <row r="47" customFormat="false" ht="12.75" hidden="false" customHeight="false" outlineLevel="0" collapsed="false">
      <c r="A47" s="502"/>
      <c r="B47" s="502"/>
      <c r="C47" s="503"/>
      <c r="D47" s="502"/>
      <c r="E47" s="502"/>
      <c r="F47" s="502"/>
      <c r="G47" s="502"/>
      <c r="H47" s="502"/>
      <c r="I47" s="502"/>
      <c r="J47" s="502"/>
      <c r="K47" s="502"/>
      <c r="L47" s="502"/>
      <c r="M47" s="502"/>
      <c r="N47" s="502"/>
      <c r="O47" s="502"/>
      <c r="P47" s="502"/>
      <c r="Q47" s="502"/>
      <c r="R47" s="532"/>
      <c r="S47" s="502"/>
    </row>
    <row r="48" customFormat="false" ht="12.75" hidden="false" customHeight="false" outlineLevel="0" collapsed="false">
      <c r="A48" s="506" t="s">
        <v>467</v>
      </c>
      <c r="B48" s="502"/>
      <c r="C48" s="503"/>
      <c r="D48" s="506"/>
      <c r="E48" s="502"/>
      <c r="F48" s="502"/>
      <c r="G48" s="502"/>
      <c r="H48" s="502"/>
      <c r="I48" s="502"/>
      <c r="J48" s="502"/>
      <c r="K48" s="502"/>
      <c r="L48" s="502"/>
      <c r="M48" s="502"/>
      <c r="N48" s="502"/>
      <c r="O48" s="502"/>
      <c r="P48" s="502"/>
      <c r="Q48" s="502"/>
      <c r="R48" s="532"/>
      <c r="S48" s="504" t="str">
        <f aca="false">+A2</f>
        <v>COMPANY # 1473</v>
      </c>
    </row>
    <row r="49" customFormat="false" ht="12.75" hidden="false" customHeight="false" outlineLevel="0" collapsed="false">
      <c r="A49" s="541"/>
      <c r="B49" s="502"/>
      <c r="C49" s="503"/>
      <c r="D49" s="502"/>
      <c r="E49" s="502"/>
      <c r="F49" s="502"/>
      <c r="G49" s="502"/>
      <c r="H49" s="502"/>
      <c r="I49" s="502"/>
      <c r="J49" s="502"/>
      <c r="K49" s="502"/>
      <c r="L49" s="502"/>
      <c r="M49" s="502"/>
      <c r="N49" s="502"/>
      <c r="O49" s="502"/>
      <c r="P49" s="502"/>
      <c r="Q49" s="502"/>
      <c r="R49" s="532"/>
      <c r="S49" s="506" t="s">
        <v>413</v>
      </c>
    </row>
    <row r="50" customFormat="false" ht="12.75" hidden="false" customHeight="false" outlineLevel="0" collapsed="false">
      <c r="A50" s="506"/>
      <c r="B50" s="502"/>
      <c r="C50" s="503"/>
      <c r="D50" s="506"/>
      <c r="E50" s="502"/>
      <c r="F50" s="502"/>
      <c r="G50" s="542"/>
      <c r="H50" s="502"/>
      <c r="I50" s="542"/>
      <c r="J50" s="502"/>
      <c r="K50" s="502"/>
      <c r="L50" s="502"/>
      <c r="M50" s="502"/>
      <c r="N50" s="502"/>
      <c r="O50" s="502"/>
      <c r="P50" s="502"/>
      <c r="Q50" s="502"/>
      <c r="R50" s="532"/>
      <c r="S50" s="502"/>
    </row>
    <row r="51" customFormat="false" ht="12.75" hidden="false" customHeight="false" outlineLevel="0" collapsed="false">
      <c r="A51" s="502"/>
      <c r="B51" s="502"/>
      <c r="C51" s="503"/>
      <c r="D51" s="502"/>
      <c r="E51" s="502"/>
      <c r="F51" s="502"/>
      <c r="G51" s="542"/>
      <c r="H51" s="502"/>
      <c r="I51" s="542"/>
      <c r="J51" s="502"/>
      <c r="K51" s="502"/>
      <c r="L51" s="502"/>
      <c r="M51" s="502"/>
      <c r="N51" s="502"/>
      <c r="O51" s="502"/>
      <c r="P51" s="502"/>
      <c r="Q51" s="502"/>
      <c r="R51" s="532"/>
      <c r="S51" s="502"/>
    </row>
    <row r="52" customFormat="false" ht="12.75" hidden="false" customHeight="false" outlineLevel="0" collapsed="false">
      <c r="A52" s="502"/>
      <c r="B52" s="502"/>
      <c r="C52" s="503"/>
      <c r="D52" s="502"/>
      <c r="E52" s="502"/>
      <c r="F52" s="502"/>
      <c r="G52" s="542"/>
      <c r="H52" s="502"/>
      <c r="I52" s="542"/>
      <c r="J52" s="502"/>
      <c r="K52" s="502"/>
      <c r="L52" s="502"/>
      <c r="M52" s="502"/>
      <c r="N52" s="502"/>
      <c r="O52" s="502"/>
      <c r="P52" s="502"/>
      <c r="Q52" s="502"/>
      <c r="R52" s="532"/>
      <c r="S52" s="502"/>
    </row>
    <row r="53" customFormat="false" ht="12.75" hidden="false" customHeight="false" outlineLevel="0" collapsed="false">
      <c r="A53" s="502"/>
      <c r="B53" s="502"/>
      <c r="C53" s="503"/>
      <c r="D53" s="502"/>
      <c r="E53" s="502"/>
      <c r="F53" s="502"/>
      <c r="G53" s="502"/>
      <c r="H53" s="502"/>
      <c r="I53" s="502"/>
      <c r="J53" s="502"/>
      <c r="K53" s="502"/>
      <c r="L53" s="502"/>
      <c r="M53" s="502"/>
      <c r="N53" s="502"/>
      <c r="O53" s="502"/>
      <c r="P53" s="502"/>
      <c r="Q53" s="502"/>
      <c r="R53" s="532"/>
      <c r="S53" s="502"/>
    </row>
    <row r="54" customFormat="false" ht="12.75" hidden="false" customHeight="false" outlineLevel="0" collapsed="false">
      <c r="A54" s="502"/>
      <c r="B54" s="502"/>
      <c r="C54" s="503"/>
      <c r="D54" s="502"/>
      <c r="E54" s="502"/>
      <c r="F54" s="502"/>
      <c r="G54" s="502"/>
      <c r="H54" s="502"/>
      <c r="I54" s="502"/>
      <c r="J54" s="502"/>
      <c r="K54" s="502"/>
      <c r="L54" s="502"/>
      <c r="M54" s="502"/>
      <c r="N54" s="502"/>
      <c r="O54" s="502"/>
      <c r="P54" s="502"/>
      <c r="Q54" s="502"/>
      <c r="R54" s="532"/>
      <c r="S54" s="502"/>
    </row>
    <row r="55" customFormat="false" ht="12.75" hidden="false" customHeight="false" outlineLevel="0" collapsed="false">
      <c r="A55" s="502"/>
      <c r="B55" s="502"/>
      <c r="C55" s="503"/>
      <c r="D55" s="502"/>
      <c r="E55" s="502"/>
      <c r="F55" s="502"/>
      <c r="G55" s="502"/>
      <c r="H55" s="502"/>
      <c r="I55" s="502"/>
      <c r="J55" s="502"/>
      <c r="K55" s="502"/>
      <c r="L55" s="502"/>
      <c r="M55" s="502"/>
      <c r="N55" s="502"/>
      <c r="O55" s="502"/>
      <c r="P55" s="502"/>
      <c r="Q55" s="502"/>
      <c r="R55" s="532"/>
      <c r="S55" s="502"/>
    </row>
    <row r="56" customFormat="false" ht="12.75" hidden="false" customHeight="false" outlineLevel="0" collapsed="false">
      <c r="A56" s="502"/>
      <c r="B56" s="502"/>
      <c r="C56" s="503"/>
      <c r="D56" s="502"/>
      <c r="E56" s="502"/>
      <c r="F56" s="502"/>
      <c r="G56" s="502"/>
      <c r="H56" s="502"/>
      <c r="I56" s="502"/>
      <c r="J56" s="502"/>
      <c r="K56" s="502"/>
      <c r="L56" s="502"/>
      <c r="M56" s="502"/>
      <c r="N56" s="502"/>
      <c r="O56" s="502"/>
      <c r="P56" s="502"/>
      <c r="Q56" s="502"/>
      <c r="R56" s="532"/>
      <c r="S56" s="502"/>
    </row>
    <row r="57" customFormat="false" ht="12.75" hidden="false" customHeight="false" outlineLevel="0" collapsed="false">
      <c r="A57" s="502"/>
      <c r="B57" s="502"/>
      <c r="C57" s="503"/>
      <c r="D57" s="502"/>
      <c r="E57" s="502"/>
      <c r="F57" s="502"/>
      <c r="G57" s="502"/>
      <c r="H57" s="502"/>
      <c r="I57" s="502"/>
      <c r="J57" s="502"/>
      <c r="K57" s="502"/>
      <c r="L57" s="502"/>
      <c r="M57" s="502"/>
      <c r="N57" s="502"/>
      <c r="O57" s="502"/>
      <c r="P57" s="502"/>
      <c r="Q57" s="502"/>
      <c r="R57" s="532"/>
      <c r="S57" s="502"/>
    </row>
    <row r="58" customFormat="false" ht="12.75" hidden="false" customHeight="false" outlineLevel="0" collapsed="false">
      <c r="A58" s="502"/>
      <c r="B58" s="502"/>
      <c r="C58" s="503"/>
      <c r="D58" s="502"/>
      <c r="E58" s="502"/>
      <c r="F58" s="502"/>
      <c r="G58" s="502"/>
      <c r="H58" s="502"/>
      <c r="I58" s="502"/>
      <c r="J58" s="502"/>
      <c r="K58" s="502"/>
      <c r="L58" s="502"/>
      <c r="M58" s="502"/>
      <c r="N58" s="502"/>
      <c r="O58" s="502"/>
      <c r="P58" s="502"/>
      <c r="Q58" s="502"/>
      <c r="R58" s="532"/>
      <c r="S58" s="502"/>
    </row>
    <row r="59" customFormat="false" ht="12.75" hidden="false" customHeight="false" outlineLevel="0" collapsed="false">
      <c r="A59" s="502"/>
      <c r="B59" s="502"/>
      <c r="C59" s="503"/>
      <c r="D59" s="502"/>
      <c r="E59" s="502"/>
      <c r="F59" s="502"/>
      <c r="G59" s="502"/>
      <c r="H59" s="502"/>
      <c r="I59" s="502"/>
      <c r="J59" s="502"/>
      <c r="K59" s="502"/>
      <c r="L59" s="502"/>
      <c r="M59" s="502"/>
      <c r="N59" s="502"/>
      <c r="O59" s="502"/>
      <c r="P59" s="502"/>
      <c r="Q59" s="502"/>
      <c r="R59" s="532"/>
      <c r="S59" s="502"/>
    </row>
    <row r="60" customFormat="false" ht="12.75" hidden="false" customHeight="false" outlineLevel="0" collapsed="false">
      <c r="R60" s="532"/>
    </row>
    <row r="61" customFormat="false" ht="12.75" hidden="false" customHeight="false" outlineLevel="0" collapsed="false">
      <c r="R61" s="532"/>
    </row>
    <row r="62" customFormat="false" ht="12.75" hidden="false" customHeight="false" outlineLevel="0" collapsed="false">
      <c r="R62" s="532"/>
    </row>
    <row r="63" customFormat="false" ht="12.75" hidden="false" customHeight="false" outlineLevel="0" collapsed="false">
      <c r="R63" s="532"/>
    </row>
    <row r="64" customFormat="false" ht="12.75" hidden="false" customHeight="false" outlineLevel="0" collapsed="false">
      <c r="R64" s="532"/>
    </row>
    <row r="65" customFormat="false" ht="12.75" hidden="false" customHeight="false" outlineLevel="0" collapsed="false">
      <c r="R65" s="532"/>
    </row>
    <row r="66" customFormat="false" ht="12.75" hidden="false" customHeight="false" outlineLevel="0" collapsed="false">
      <c r="R66" s="532"/>
    </row>
    <row r="67" customFormat="false" ht="12.75" hidden="false" customHeight="false" outlineLevel="0" collapsed="false">
      <c r="R67" s="532"/>
    </row>
  </sheetData>
  <mergeCells count="3">
    <mergeCell ref="I9:J9"/>
    <mergeCell ref="K9:M9"/>
    <mergeCell ref="O9:Q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5" activeCellId="0" sqref="A45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543" width="7.62"/>
    <col collapsed="false" customWidth="true" hidden="false" outlineLevel="0" max="2" min="2" style="543" width="20.99"/>
    <col collapsed="false" customWidth="true" hidden="false" outlineLevel="0" max="3" min="3" style="543" width="50.99"/>
    <col collapsed="false" customWidth="true" hidden="false" outlineLevel="0" max="4" min="4" style="543" width="18.62"/>
    <col collapsed="false" customWidth="false" hidden="false" outlineLevel="0" max="9" min="5" style="543" width="20.62"/>
    <col collapsed="false" customWidth="true" hidden="false" outlineLevel="0" max="10" min="10" style="543" width="7.62"/>
    <col collapsed="false" customWidth="false" hidden="false" outlineLevel="0" max="257" min="11" style="543" width="20.62"/>
  </cols>
  <sheetData>
    <row r="1" customFormat="false" ht="12.75" hidden="false" customHeight="false" outlineLevel="0" collapsed="false">
      <c r="A1" s="544" t="s">
        <v>0</v>
      </c>
      <c r="B1" s="544"/>
    </row>
    <row r="2" customFormat="false" ht="12.75" hidden="false" customHeight="false" outlineLevel="0" collapsed="false">
      <c r="A2" s="30" t="s">
        <v>1</v>
      </c>
      <c r="B2" s="545"/>
      <c r="C2" s="546" t="s">
        <v>468</v>
      </c>
      <c r="D2" s="547" t="s">
        <v>469</v>
      </c>
    </row>
    <row r="3" customFormat="false" ht="12.75" hidden="false" customHeight="false" outlineLevel="0" collapsed="false">
      <c r="A3" s="30" t="str">
        <f aca="false">'E1.XLS '!A3</f>
        <v>COMPANY NAME  Bentley Engineering &amp; Architecture</v>
      </c>
      <c r="B3" s="545"/>
      <c r="C3" s="546"/>
      <c r="D3" s="548"/>
    </row>
    <row r="4" customFormat="false" ht="12.75" hidden="false" customHeight="false" outlineLevel="0" collapsed="false">
      <c r="A4" s="544" t="s">
        <v>470</v>
      </c>
      <c r="B4" s="544"/>
    </row>
    <row r="5" customFormat="false" ht="12.75" hidden="false" customHeight="false" outlineLevel="0" collapsed="false">
      <c r="A5" s="545" t="s">
        <v>471</v>
      </c>
      <c r="B5" s="545"/>
      <c r="C5" s="546" t="s">
        <v>472</v>
      </c>
      <c r="D5" s="347" t="s">
        <v>473</v>
      </c>
    </row>
    <row r="6" customFormat="false" ht="12.75" hidden="false" customHeight="false" outlineLevel="0" collapsed="false">
      <c r="A6" s="545"/>
      <c r="B6" s="545"/>
      <c r="D6" s="0"/>
    </row>
    <row r="7" customFormat="false" ht="12.75" hidden="false" customHeight="false" outlineLevel="0" collapsed="false">
      <c r="A7" s="543" t="s">
        <v>474</v>
      </c>
      <c r="B7" s="545"/>
      <c r="D7" s="549" t="str">
        <f aca="false">A2</f>
        <v>COMPANY # 1473</v>
      </c>
    </row>
    <row r="8" customFormat="false" ht="12.75" hidden="false" customHeight="false" outlineLevel="0" collapsed="false">
      <c r="A8" s="550"/>
      <c r="B8" s="545"/>
      <c r="D8" s="551"/>
    </row>
    <row r="9" customFormat="false" ht="12.75" hidden="false" customHeight="false" outlineLevel="0" collapsed="false">
      <c r="A9" s="552" t="s">
        <v>475</v>
      </c>
      <c r="B9" s="553" t="s">
        <v>476</v>
      </c>
      <c r="C9" s="554" t="s">
        <v>477</v>
      </c>
      <c r="D9" s="555" t="s">
        <v>478</v>
      </c>
    </row>
    <row r="10" customFormat="false" ht="12.75" hidden="false" customHeight="false" outlineLevel="0" collapsed="false">
      <c r="C10" s="556"/>
      <c r="D10" s="556"/>
    </row>
    <row r="11" customFormat="false" ht="12.75" hidden="false" customHeight="false" outlineLevel="0" collapsed="false">
      <c r="A11" s="544" t="s">
        <v>479</v>
      </c>
      <c r="B11" s="544" t="s">
        <v>480</v>
      </c>
      <c r="C11" s="544" t="s">
        <v>481</v>
      </c>
      <c r="D11" s="557" t="s">
        <v>482</v>
      </c>
    </row>
    <row r="12" customFormat="false" ht="6.75" hidden="false" customHeight="true" outlineLevel="0" collapsed="false">
      <c r="C12" s="556"/>
      <c r="D12" s="556"/>
    </row>
    <row r="13" customFormat="false" ht="12.75" hidden="false" customHeight="false" outlineLevel="0" collapsed="false">
      <c r="A13" s="544" t="s">
        <v>483</v>
      </c>
      <c r="B13" s="544" t="s">
        <v>484</v>
      </c>
      <c r="C13" s="544" t="s">
        <v>485</v>
      </c>
      <c r="D13" s="557" t="s">
        <v>486</v>
      </c>
    </row>
    <row r="14" customFormat="false" ht="7.5" hidden="false" customHeight="true" outlineLevel="0" collapsed="false"/>
    <row r="15" customFormat="false" ht="12.75" hidden="false" customHeight="false" outlineLevel="0" collapsed="false">
      <c r="A15" s="544" t="s">
        <v>487</v>
      </c>
      <c r="B15" s="543" t="s">
        <v>488</v>
      </c>
      <c r="C15" s="544" t="s">
        <v>489</v>
      </c>
    </row>
    <row r="16" customFormat="false" ht="12.75" hidden="false" customHeight="false" outlineLevel="0" collapsed="false">
      <c r="A16" s="0"/>
      <c r="B16" s="544" t="s">
        <v>490</v>
      </c>
      <c r="C16" s="544" t="s">
        <v>491</v>
      </c>
      <c r="D16" s="557" t="s">
        <v>486</v>
      </c>
    </row>
    <row r="17" customFormat="false" ht="7.5" hidden="false" customHeight="true" outlineLevel="0" collapsed="false">
      <c r="D17" s="0"/>
    </row>
    <row r="18" customFormat="false" ht="12.75" hidden="false" customHeight="false" outlineLevel="0" collapsed="false">
      <c r="A18" s="544" t="s">
        <v>492</v>
      </c>
      <c r="B18" s="544" t="s">
        <v>493</v>
      </c>
      <c r="C18" s="544" t="s">
        <v>494</v>
      </c>
      <c r="D18" s="557" t="s">
        <v>486</v>
      </c>
    </row>
    <row r="19" customFormat="false" ht="7.5" hidden="false" customHeight="true" outlineLevel="0" collapsed="false"/>
    <row r="20" customFormat="false" ht="12.75" hidden="false" customHeight="false" outlineLevel="0" collapsed="false">
      <c r="A20" s="544" t="s">
        <v>94</v>
      </c>
      <c r="B20" s="544" t="n">
        <v>344</v>
      </c>
      <c r="C20" s="544" t="s">
        <v>495</v>
      </c>
      <c r="D20" s="557" t="s">
        <v>486</v>
      </c>
    </row>
    <row r="21" customFormat="false" ht="7.5" hidden="false" customHeight="true" outlineLevel="0" collapsed="false"/>
    <row r="22" customFormat="false" ht="12.75" hidden="false" customHeight="false" outlineLevel="0" collapsed="false">
      <c r="A22" s="544" t="s">
        <v>496</v>
      </c>
      <c r="B22" s="544" t="s">
        <v>497</v>
      </c>
      <c r="C22" s="544" t="s">
        <v>498</v>
      </c>
      <c r="D22" s="557" t="s">
        <v>482</v>
      </c>
    </row>
    <row r="23" customFormat="false" ht="12.75" hidden="false" customHeight="false" outlineLevel="0" collapsed="false">
      <c r="A23" s="544"/>
      <c r="B23" s="544" t="s">
        <v>499</v>
      </c>
      <c r="C23" s="544" t="s">
        <v>500</v>
      </c>
      <c r="D23" s="558"/>
    </row>
    <row r="24" customFormat="false" ht="7.5" hidden="false" customHeight="true" outlineLevel="0" collapsed="false"/>
    <row r="25" customFormat="false" ht="12.75" hidden="false" customHeight="false" outlineLevel="0" collapsed="false">
      <c r="A25" s="544" t="s">
        <v>501</v>
      </c>
      <c r="B25" s="544" t="s">
        <v>502</v>
      </c>
      <c r="C25" s="544" t="s">
        <v>503</v>
      </c>
      <c r="D25" s="557" t="s">
        <v>482</v>
      </c>
    </row>
    <row r="26" customFormat="false" ht="7.5" hidden="false" customHeight="true" outlineLevel="0" collapsed="false"/>
    <row r="27" customFormat="false" ht="12.75" hidden="false" customHeight="false" outlineLevel="0" collapsed="false">
      <c r="A27" s="544" t="s">
        <v>504</v>
      </c>
      <c r="B27" s="544" t="s">
        <v>505</v>
      </c>
      <c r="C27" s="544" t="s">
        <v>506</v>
      </c>
      <c r="D27" s="557" t="s">
        <v>482</v>
      </c>
    </row>
    <row r="28" customFormat="false" ht="7.5" hidden="false" customHeight="true" outlineLevel="0" collapsed="false"/>
    <row r="29" customFormat="false" ht="12.75" hidden="false" customHeight="false" outlineLevel="0" collapsed="false">
      <c r="A29" s="544" t="s">
        <v>507</v>
      </c>
      <c r="B29" s="544" t="s">
        <v>508</v>
      </c>
      <c r="C29" s="544" t="s">
        <v>509</v>
      </c>
      <c r="D29" s="557" t="s">
        <v>486</v>
      </c>
    </row>
    <row r="30" customFormat="false" ht="12.75" hidden="false" customHeight="false" outlineLevel="0" collapsed="false">
      <c r="A30" s="544"/>
      <c r="B30" s="544" t="s">
        <v>510</v>
      </c>
      <c r="C30" s="544"/>
      <c r="D30" s="558"/>
    </row>
    <row r="31" customFormat="false" ht="7.5" hidden="false" customHeight="true" outlineLevel="0" collapsed="false"/>
    <row r="32" customFormat="false" ht="12.75" hidden="false" customHeight="false" outlineLevel="0" collapsed="false">
      <c r="A32" s="544" t="s">
        <v>511</v>
      </c>
      <c r="B32" s="544" t="s">
        <v>512</v>
      </c>
      <c r="C32" s="544" t="s">
        <v>513</v>
      </c>
      <c r="D32" s="557" t="s">
        <v>482</v>
      </c>
    </row>
    <row r="33" customFormat="false" ht="7.5" hidden="false" customHeight="true" outlineLevel="0" collapsed="false"/>
    <row r="34" customFormat="false" ht="12.75" hidden="false" customHeight="false" outlineLevel="0" collapsed="false">
      <c r="A34" s="544" t="s">
        <v>245</v>
      </c>
      <c r="B34" s="544" t="n">
        <v>855</v>
      </c>
      <c r="C34" s="544" t="s">
        <v>514</v>
      </c>
      <c r="D34" s="557" t="s">
        <v>486</v>
      </c>
    </row>
    <row r="35" customFormat="false" ht="7.5" hidden="false" customHeight="true" outlineLevel="0" collapsed="false"/>
    <row r="36" customFormat="false" ht="12.75" hidden="false" customHeight="false" outlineLevel="0" collapsed="false">
      <c r="A36" s="544" t="s">
        <v>515</v>
      </c>
      <c r="B36" s="544" t="s">
        <v>516</v>
      </c>
      <c r="C36" s="544" t="s">
        <v>517</v>
      </c>
      <c r="D36" s="557" t="s">
        <v>486</v>
      </c>
    </row>
    <row r="37" customFormat="false" ht="7.5" hidden="false" customHeight="true" outlineLevel="0" collapsed="false"/>
    <row r="38" customFormat="false" ht="12.75" hidden="false" customHeight="false" outlineLevel="0" collapsed="false">
      <c r="A38" s="544" t="s">
        <v>518</v>
      </c>
      <c r="B38" s="544" t="s">
        <v>519</v>
      </c>
      <c r="C38" s="544" t="s">
        <v>520</v>
      </c>
      <c r="D38" s="557" t="s">
        <v>482</v>
      </c>
    </row>
    <row r="39" customFormat="false" ht="7.5" hidden="false" customHeight="true" outlineLevel="0" collapsed="false"/>
    <row r="40" customFormat="false" ht="12.75" hidden="false" customHeight="false" outlineLevel="0" collapsed="false">
      <c r="A40" s="544" t="s">
        <v>335</v>
      </c>
      <c r="B40" s="544"/>
      <c r="C40" s="544" t="s">
        <v>521</v>
      </c>
      <c r="D40" s="557" t="s">
        <v>486</v>
      </c>
    </row>
    <row r="41" customFormat="false" ht="6.75" hidden="false" customHeight="true" outlineLevel="0" collapsed="false">
      <c r="A41" s="544"/>
      <c r="B41" s="544"/>
      <c r="C41" s="544"/>
      <c r="D41" s="558"/>
    </row>
    <row r="42" customFormat="false" ht="12.75" hidden="false" customHeight="false" outlineLevel="0" collapsed="false">
      <c r="A42" s="544" t="s">
        <v>413</v>
      </c>
      <c r="B42" s="544"/>
      <c r="C42" s="544" t="s">
        <v>522</v>
      </c>
      <c r="D42" s="557" t="s">
        <v>482</v>
      </c>
    </row>
    <row r="43" customFormat="false" ht="6.75" hidden="false" customHeight="true" outlineLevel="0" collapsed="false">
      <c r="A43" s="544"/>
      <c r="B43" s="544"/>
      <c r="C43" s="544"/>
      <c r="D43" s="558"/>
    </row>
    <row r="44" customFormat="false" ht="12.75" hidden="false" customHeight="false" outlineLevel="0" collapsed="false">
      <c r="A44" s="544" t="s">
        <v>370</v>
      </c>
      <c r="B44" s="544" t="s">
        <v>488</v>
      </c>
      <c r="C44" s="544" t="s">
        <v>523</v>
      </c>
      <c r="D44" s="557" t="s">
        <v>486</v>
      </c>
      <c r="AG44" s="0"/>
    </row>
    <row r="45" customFormat="false" ht="12.75" hidden="false" customHeight="false" outlineLevel="0" collapsed="false">
      <c r="B45" s="544" t="s">
        <v>490</v>
      </c>
      <c r="C45" s="543" t="s">
        <v>22</v>
      </c>
    </row>
    <row r="47" customFormat="false" ht="12.75" hidden="false" customHeight="false" outlineLevel="0" collapsed="false">
      <c r="A47" s="559"/>
      <c r="B47" s="560"/>
      <c r="C47" s="554" t="s">
        <v>524</v>
      </c>
      <c r="D47" s="561"/>
    </row>
    <row r="48" customFormat="false" ht="12.75" hidden="false" customHeight="false" outlineLevel="0" collapsed="false">
      <c r="C48" s="556"/>
    </row>
    <row r="49" customFormat="false" ht="12.75" hidden="false" customHeight="false" outlineLevel="0" collapsed="false">
      <c r="A49" s="544" t="s">
        <v>525</v>
      </c>
      <c r="B49" s="544" t="s">
        <v>526</v>
      </c>
      <c r="C49" s="544" t="s">
        <v>527</v>
      </c>
      <c r="D49" s="557" t="s">
        <v>486</v>
      </c>
    </row>
    <row r="50" customFormat="false" ht="7.5" hidden="false" customHeight="true" outlineLevel="0" collapsed="false"/>
    <row r="51" customFormat="false" ht="12.75" hidden="false" customHeight="false" outlineLevel="0" collapsed="false">
      <c r="A51" s="544"/>
      <c r="B51" s="544"/>
      <c r="C51" s="544"/>
      <c r="D51" s="558"/>
    </row>
    <row r="52" customFormat="false" ht="12.75" hidden="false" customHeight="false" outlineLevel="0" collapsed="false">
      <c r="A52" s="544"/>
      <c r="B52" s="544"/>
      <c r="D52" s="558"/>
    </row>
    <row r="53" customFormat="false" ht="12.75" hidden="false" customHeight="false" outlineLevel="0" collapsed="false">
      <c r="A53" s="544"/>
      <c r="B53" s="544"/>
      <c r="C53" s="544"/>
      <c r="D53" s="562" t="str">
        <f aca="false">A2</f>
        <v>COMPANY # 1473</v>
      </c>
    </row>
  </sheetData>
  <printOptions headings="false" gridLines="false" gridLinesSet="true" horizontalCentered="false" verticalCentered="false"/>
  <pageMargins left="0" right="0.25" top="0.984027777777778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2.62"/>
    <col collapsed="false" customWidth="true" hidden="false" outlineLevel="0" max="4" min="4" style="28" width="1.62"/>
    <col collapsed="false" customWidth="true" hidden="false" outlineLevel="0" max="5" min="5" style="28" width="12.62"/>
    <col collapsed="false" customWidth="true" hidden="false" outlineLevel="0" max="6" min="6" style="28" width="1.62"/>
    <col collapsed="false" customWidth="true" hidden="false" outlineLevel="0" max="7" min="7" style="28" width="12.62"/>
    <col collapsed="false" customWidth="true" hidden="false" outlineLevel="0" max="8" min="8" style="28" width="1.62"/>
    <col collapsed="false" customWidth="true" hidden="false" outlineLevel="0" max="9" min="9" style="28" width="12.62"/>
    <col collapsed="false" customWidth="true" hidden="false" outlineLevel="0" max="10" min="10" style="28" width="1.62"/>
    <col collapsed="false" customWidth="true" hidden="false" outlineLevel="0" max="11" min="11" style="28" width="12.62"/>
    <col collapsed="false" customWidth="true" hidden="false" outlineLevel="0" max="12" min="12" style="28" width="1.62"/>
    <col collapsed="false" customWidth="true" hidden="false" outlineLevel="0" max="13" min="13" style="28" width="12.62"/>
    <col collapsed="false" customWidth="true" hidden="false" outlineLevel="0" max="14" min="14" style="28" width="1.62"/>
    <col collapsed="false" customWidth="true" hidden="false" outlineLevel="0" max="15" min="15" style="28" width="12.62"/>
    <col collapsed="false" customWidth="true" hidden="false" outlineLevel="0" max="16" min="16" style="28" width="1.62"/>
    <col collapsed="false" customWidth="true" hidden="false" outlineLevel="0" max="17" min="17" style="28" width="12.62"/>
    <col collapsed="false" customWidth="true" hidden="false" outlineLevel="0" max="18" min="18" style="28" width="1.62"/>
    <col collapsed="false" customWidth="true" hidden="false" outlineLevel="0" max="19" min="19" style="28" width="12.62"/>
    <col collapsed="false" customWidth="true" hidden="false" outlineLevel="0" max="20" min="20" style="28" width="1.62"/>
    <col collapsed="false" customWidth="false" hidden="false" outlineLevel="0" max="257" min="21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tr">
        <f aca="false">'E1.XLS '!A2</f>
        <v>COMPANY # 1473</v>
      </c>
      <c r="C2" s="31"/>
    </row>
    <row r="3" customFormat="false" ht="15" hidden="false" customHeight="true" outlineLevel="0" collapsed="false">
      <c r="A3" s="30" t="str">
        <f aca="false">'E1.XLS '!A3</f>
        <v>COMPANY NAME  Bentley Engineering &amp; Architecture</v>
      </c>
      <c r="C3" s="31"/>
    </row>
    <row r="4" customFormat="false" ht="15" hidden="false" customHeight="true" outlineLevel="0" collapsed="false">
      <c r="A4" s="29" t="s">
        <v>30</v>
      </c>
    </row>
    <row r="5" customFormat="false" ht="15" hidden="false" customHeight="true" outlineLevel="0" collapsed="false">
      <c r="A5" s="5" t="s">
        <v>31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Karen Ballesteros</v>
      </c>
      <c r="S7" s="32" t="str">
        <f aca="false">A2</f>
        <v>COMPANY # 1473</v>
      </c>
    </row>
    <row r="8" customFormat="false" ht="15" hidden="false" customHeight="true" outlineLevel="0" collapsed="false">
      <c r="A8" s="29" t="str">
        <f aca="false">'E1.XLS '!A8</f>
        <v>EXTENSION:  925-543-3738</v>
      </c>
      <c r="S8" s="33" t="s">
        <v>32</v>
      </c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</row>
    <row r="13" customFormat="false" ht="15" hidden="false" customHeight="true" outlineLevel="0" collapsed="false">
      <c r="A13" s="2" t="s">
        <v>33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</row>
    <row r="15" customFormat="false" ht="24.95" hidden="false" customHeight="true" outlineLevel="0" collapsed="false">
      <c r="A15" s="50" t="s">
        <v>34</v>
      </c>
      <c r="C15" s="50"/>
      <c r="D15" s="51"/>
      <c r="E15" s="50"/>
      <c r="F15" s="51"/>
      <c r="G15" s="50" t="n">
        <f aca="false">SUM(C15:E15)</f>
        <v>0</v>
      </c>
      <c r="H15" s="51"/>
      <c r="I15" s="50"/>
      <c r="J15" s="51"/>
      <c r="K15" s="50" t="n">
        <f aca="false">SUM(G15:I15)</f>
        <v>0</v>
      </c>
      <c r="L15" s="51"/>
      <c r="M15" s="50"/>
      <c r="N15" s="51"/>
      <c r="O15" s="50" t="n">
        <f aca="false">SUM(K15:M15)</f>
        <v>0</v>
      </c>
      <c r="P15" s="51"/>
      <c r="Q15" s="50"/>
      <c r="R15" s="51"/>
      <c r="S15" s="50" t="n">
        <f aca="false">SUM(O15:Q15)</f>
        <v>0</v>
      </c>
    </row>
    <row r="16" customFormat="false" ht="24.95" hidden="false" customHeight="true" outlineLevel="0" collapsed="false">
      <c r="A16" s="50"/>
      <c r="C16" s="50" t="n">
        <v>0</v>
      </c>
      <c r="D16" s="51"/>
      <c r="E16" s="50"/>
      <c r="F16" s="51"/>
      <c r="G16" s="50" t="n">
        <f aca="false">SUM(C16:E16)</f>
        <v>0</v>
      </c>
      <c r="H16" s="51"/>
      <c r="I16" s="50"/>
      <c r="J16" s="51"/>
      <c r="K16" s="50" t="n">
        <f aca="false">SUM(G16:I16)</f>
        <v>0</v>
      </c>
      <c r="L16" s="51"/>
      <c r="M16" s="50"/>
      <c r="N16" s="51"/>
      <c r="O16" s="50" t="n">
        <f aca="false">SUM(K16:M16)</f>
        <v>0</v>
      </c>
      <c r="P16" s="51"/>
      <c r="Q16" s="50"/>
      <c r="R16" s="51"/>
      <c r="S16" s="50" t="n">
        <f aca="false">SUM(O16:Q16)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 t="n">
        <f aca="false">SUM(C17:E17)</f>
        <v>0</v>
      </c>
      <c r="H17" s="51"/>
      <c r="I17" s="50"/>
      <c r="J17" s="51"/>
      <c r="K17" s="50" t="n">
        <f aca="false">SUM(G17:I17)</f>
        <v>0</v>
      </c>
      <c r="L17" s="51"/>
      <c r="M17" s="50"/>
      <c r="N17" s="51"/>
      <c r="O17" s="50" t="n">
        <f aca="false">SUM(K17:M17)</f>
        <v>0</v>
      </c>
      <c r="P17" s="51"/>
      <c r="Q17" s="50"/>
      <c r="R17" s="51"/>
      <c r="S17" s="50" t="n">
        <f aca="false">SUM(O17:Q17)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 t="n">
        <f aca="false">SUM(C18:E18)</f>
        <v>0</v>
      </c>
      <c r="H18" s="51"/>
      <c r="I18" s="50"/>
      <c r="J18" s="51"/>
      <c r="K18" s="50" t="n">
        <f aca="false">SUM(G18:I18)</f>
        <v>0</v>
      </c>
      <c r="L18" s="51"/>
      <c r="M18" s="50"/>
      <c r="N18" s="51"/>
      <c r="O18" s="50" t="n">
        <f aca="false">SUM(K18:M18)</f>
        <v>0</v>
      </c>
      <c r="P18" s="51"/>
      <c r="Q18" s="50"/>
      <c r="R18" s="51"/>
      <c r="S18" s="50" t="n">
        <f aca="false">SUM(O18:Q18)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 t="n">
        <f aca="false">SUM(C19:E19)</f>
        <v>0</v>
      </c>
      <c r="H19" s="51"/>
      <c r="I19" s="50"/>
      <c r="J19" s="51"/>
      <c r="K19" s="50" t="n">
        <f aca="false">SUM(G19:I19)</f>
        <v>0</v>
      </c>
      <c r="L19" s="51"/>
      <c r="M19" s="50"/>
      <c r="N19" s="51"/>
      <c r="O19" s="50" t="n">
        <f aca="false">SUM(K19:M19)</f>
        <v>0</v>
      </c>
      <c r="P19" s="51"/>
      <c r="Q19" s="50"/>
      <c r="R19" s="51"/>
      <c r="S19" s="50" t="n">
        <f aca="false">SUM(O19:Q19)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 t="n">
        <f aca="false">SUM(C20:E20)</f>
        <v>0</v>
      </c>
      <c r="H20" s="51"/>
      <c r="I20" s="50"/>
      <c r="J20" s="51"/>
      <c r="K20" s="50" t="n">
        <f aca="false">SUM(G20:I20)</f>
        <v>0</v>
      </c>
      <c r="L20" s="51"/>
      <c r="M20" s="50"/>
      <c r="N20" s="51"/>
      <c r="O20" s="50" t="n">
        <f aca="false">SUM(K20:M20)</f>
        <v>0</v>
      </c>
      <c r="P20" s="51"/>
      <c r="Q20" s="50"/>
      <c r="R20" s="51"/>
      <c r="S20" s="50" t="n">
        <f aca="false">SUM(O20:Q20)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 t="n">
        <f aca="false">SUM(C21:E21)</f>
        <v>0</v>
      </c>
      <c r="H21" s="51"/>
      <c r="I21" s="50"/>
      <c r="J21" s="51"/>
      <c r="K21" s="50" t="n">
        <f aca="false">SUM(G21:I21)</f>
        <v>0</v>
      </c>
      <c r="L21" s="51"/>
      <c r="M21" s="50"/>
      <c r="N21" s="51"/>
      <c r="O21" s="50" t="n">
        <f aca="false">SUM(K21:M21)</f>
        <v>0</v>
      </c>
      <c r="P21" s="51"/>
      <c r="Q21" s="50"/>
      <c r="R21" s="51"/>
      <c r="S21" s="50" t="n">
        <f aca="false">SUM(O21:Q21)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 t="n">
        <f aca="false">SUM(C22:E22)</f>
        <v>0</v>
      </c>
      <c r="H22" s="51"/>
      <c r="I22" s="50"/>
      <c r="J22" s="51"/>
      <c r="K22" s="50" t="n">
        <f aca="false">SUM(G22:I22)</f>
        <v>0</v>
      </c>
      <c r="L22" s="51"/>
      <c r="M22" s="50"/>
      <c r="N22" s="51"/>
      <c r="O22" s="50" t="n">
        <f aca="false">SUM(K22:M22)</f>
        <v>0</v>
      </c>
      <c r="P22" s="51"/>
      <c r="Q22" s="50"/>
      <c r="R22" s="51"/>
      <c r="S22" s="50" t="n">
        <f aca="false">SUM(O22:Q22)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 t="n">
        <f aca="false">SUM(C23:E23)</f>
        <v>0</v>
      </c>
      <c r="H23" s="51"/>
      <c r="I23" s="50"/>
      <c r="J23" s="51"/>
      <c r="K23" s="50" t="n">
        <f aca="false">SUM(G23:I23)</f>
        <v>0</v>
      </c>
      <c r="L23" s="51"/>
      <c r="M23" s="50"/>
      <c r="N23" s="51"/>
      <c r="O23" s="50" t="n">
        <f aca="false">SUM(K23:M23)</f>
        <v>0</v>
      </c>
      <c r="P23" s="51"/>
      <c r="Q23" s="50"/>
      <c r="R23" s="51"/>
      <c r="S23" s="50" t="n">
        <f aca="false">SUM(O23:Q23)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 t="n">
        <f aca="false">SUM(C24:E24)</f>
        <v>0</v>
      </c>
      <c r="H24" s="51"/>
      <c r="I24" s="50"/>
      <c r="J24" s="51"/>
      <c r="K24" s="50" t="n">
        <f aca="false">SUM(G24:I24)</f>
        <v>0</v>
      </c>
      <c r="L24" s="51"/>
      <c r="M24" s="50"/>
      <c r="N24" s="51"/>
      <c r="O24" s="50" t="n">
        <f aca="false">SUM(K24:M24)</f>
        <v>0</v>
      </c>
      <c r="P24" s="51"/>
      <c r="Q24" s="50"/>
      <c r="R24" s="51"/>
      <c r="S24" s="50" t="n">
        <f aca="false">SUM(O24:Q24)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 t="n">
        <f aca="false">SUM(C25:E25)</f>
        <v>0</v>
      </c>
      <c r="H25" s="51"/>
      <c r="I25" s="50"/>
      <c r="J25" s="51"/>
      <c r="K25" s="50" t="n">
        <f aca="false">SUM(G25:I25)</f>
        <v>0</v>
      </c>
      <c r="L25" s="51"/>
      <c r="M25" s="50"/>
      <c r="N25" s="51"/>
      <c r="O25" s="50" t="n">
        <f aca="false">SUM(K25:M25)</f>
        <v>0</v>
      </c>
      <c r="P25" s="51"/>
      <c r="Q25" s="50"/>
      <c r="R25" s="51"/>
      <c r="S25" s="50" t="n">
        <f aca="false">SUM(O25:Q25)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 t="n">
        <f aca="false">SUM(C26:E26)</f>
        <v>0</v>
      </c>
      <c r="H26" s="51"/>
      <c r="I26" s="50"/>
      <c r="J26" s="51"/>
      <c r="K26" s="50" t="n">
        <f aca="false">SUM(G26:I26)</f>
        <v>0</v>
      </c>
      <c r="L26" s="51"/>
      <c r="M26" s="50"/>
      <c r="N26" s="51"/>
      <c r="O26" s="50" t="n">
        <f aca="false">SUM(K26:M26)</f>
        <v>0</v>
      </c>
      <c r="P26" s="51"/>
      <c r="Q26" s="50"/>
      <c r="R26" s="51"/>
      <c r="S26" s="50" t="n">
        <f aca="false">SUM(O26:Q26)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 t="n">
        <f aca="false">SUM(C27:E27)</f>
        <v>0</v>
      </c>
      <c r="H27" s="51"/>
      <c r="I27" s="50"/>
      <c r="J27" s="51"/>
      <c r="K27" s="50" t="n">
        <f aca="false">SUM(G27:I27)</f>
        <v>0</v>
      </c>
      <c r="L27" s="51"/>
      <c r="M27" s="50"/>
      <c r="N27" s="51"/>
      <c r="O27" s="50" t="n">
        <f aca="false">SUM(K27:M27)</f>
        <v>0</v>
      </c>
      <c r="P27" s="51"/>
      <c r="Q27" s="50"/>
      <c r="R27" s="51"/>
      <c r="S27" s="50" t="n">
        <f aca="false">SUM(O27:Q27)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 t="n">
        <f aca="false">SUM(C28:E28)</f>
        <v>0</v>
      </c>
      <c r="H28" s="51"/>
      <c r="I28" s="50"/>
      <c r="J28" s="51"/>
      <c r="K28" s="50" t="n">
        <f aca="false">SUM(G28:I28)</f>
        <v>0</v>
      </c>
      <c r="L28" s="51"/>
      <c r="M28" s="50"/>
      <c r="N28" s="51"/>
      <c r="O28" s="50" t="n">
        <f aca="false">SUM(K28:M28)</f>
        <v>0</v>
      </c>
      <c r="P28" s="51"/>
      <c r="Q28" s="50"/>
      <c r="R28" s="51"/>
      <c r="S28" s="50" t="n">
        <f aca="false">SUM(O28:Q28)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 t="n">
        <f aca="false">SUM(C29:E29)</f>
        <v>0</v>
      </c>
      <c r="H29" s="51"/>
      <c r="I29" s="50"/>
      <c r="J29" s="51"/>
      <c r="K29" s="50" t="n">
        <f aca="false">SUM(G29:I29)</f>
        <v>0</v>
      </c>
      <c r="L29" s="51"/>
      <c r="M29" s="50"/>
      <c r="N29" s="51"/>
      <c r="O29" s="50" t="n">
        <f aca="false">SUM(K29:M29)</f>
        <v>0</v>
      </c>
      <c r="P29" s="51"/>
      <c r="Q29" s="50"/>
      <c r="R29" s="51"/>
      <c r="S29" s="50" t="n">
        <f aca="false">SUM(O29:Q29)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 t="n">
        <f aca="false">SUM(C30:E30)</f>
        <v>0</v>
      </c>
      <c r="H30" s="51"/>
      <c r="I30" s="50"/>
      <c r="J30" s="51"/>
      <c r="K30" s="50" t="n">
        <f aca="false">SUM(G30:I30)</f>
        <v>0</v>
      </c>
      <c r="L30" s="51"/>
      <c r="M30" s="50"/>
      <c r="N30" s="51"/>
      <c r="O30" s="50" t="n">
        <f aca="false">SUM(K30:M30)</f>
        <v>0</v>
      </c>
      <c r="P30" s="51"/>
      <c r="Q30" s="50"/>
      <c r="R30" s="51"/>
      <c r="S30" s="50" t="n">
        <f aca="false">SUM(O30:Q30)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 t="n">
        <f aca="false">SUM(C31:E31)</f>
        <v>0</v>
      </c>
      <c r="H31" s="51"/>
      <c r="I31" s="50"/>
      <c r="J31" s="51"/>
      <c r="K31" s="50" t="n">
        <f aca="false">SUM(G31:I31)</f>
        <v>0</v>
      </c>
      <c r="L31" s="51"/>
      <c r="M31" s="50"/>
      <c r="N31" s="51"/>
      <c r="O31" s="50" t="n">
        <f aca="false">SUM(K31:M31)</f>
        <v>0</v>
      </c>
      <c r="P31" s="51"/>
      <c r="Q31" s="50"/>
      <c r="R31" s="51"/>
      <c r="S31" s="50" t="n">
        <f aca="false">SUM(O31:Q31)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 t="n">
        <f aca="false">SUM(C32:E32)</f>
        <v>0</v>
      </c>
      <c r="H32" s="51"/>
      <c r="I32" s="50"/>
      <c r="J32" s="51"/>
      <c r="K32" s="50" t="n">
        <f aca="false">SUM(G32:I32)</f>
        <v>0</v>
      </c>
      <c r="L32" s="51"/>
      <c r="M32" s="50"/>
      <c r="N32" s="51"/>
      <c r="O32" s="50" t="n">
        <f aca="false">SUM(K32:M32)</f>
        <v>0</v>
      </c>
      <c r="P32" s="51"/>
      <c r="Q32" s="50"/>
      <c r="R32" s="51"/>
      <c r="S32" s="50" t="n">
        <f aca="false">SUM(O32:Q32)</f>
        <v>0</v>
      </c>
    </row>
    <row r="33" customFormat="false" ht="24.95" hidden="false" customHeight="true" outlineLevel="0" collapsed="false">
      <c r="C33" s="32"/>
      <c r="D33" s="51"/>
      <c r="F33" s="51"/>
      <c r="H33" s="51"/>
      <c r="J33" s="51"/>
      <c r="L33" s="51"/>
      <c r="N33" s="51"/>
      <c r="P33" s="51"/>
      <c r="R33" s="51"/>
      <c r="S33" s="32" t="s">
        <v>35</v>
      </c>
    </row>
    <row r="34" customFormat="false" ht="24.95" hidden="false" customHeight="true" outlineLevel="0" collapsed="false">
      <c r="A34" s="33" t="s">
        <v>36</v>
      </c>
      <c r="B34" s="32" t="s">
        <v>35</v>
      </c>
      <c r="C34" s="52" t="n">
        <f aca="false">SUM(C15:C32)</f>
        <v>0</v>
      </c>
      <c r="D34" s="51"/>
      <c r="E34" s="52" t="n">
        <f aca="false">SUM(E15:E32)</f>
        <v>0</v>
      </c>
      <c r="F34" s="51"/>
      <c r="G34" s="52" t="n">
        <f aca="false">SUM(G15:G32)</f>
        <v>0</v>
      </c>
      <c r="H34" s="51"/>
      <c r="I34" s="52" t="n">
        <f aca="false">SUM(I15:I32)</f>
        <v>0</v>
      </c>
      <c r="J34" s="51"/>
      <c r="K34" s="52" t="n">
        <f aca="false">SUM(K15:K32)</f>
        <v>0</v>
      </c>
      <c r="L34" s="51"/>
      <c r="M34" s="52" t="n">
        <f aca="false">SUM(M15:M32)</f>
        <v>0</v>
      </c>
      <c r="N34" s="51"/>
      <c r="O34" s="52" t="n">
        <f aca="false">SUM(O15:O32)</f>
        <v>0</v>
      </c>
      <c r="P34" s="51"/>
      <c r="Q34" s="52" t="n">
        <f aca="false">SUM(Q15:Q32)</f>
        <v>0</v>
      </c>
      <c r="R34" s="51"/>
      <c r="S34" s="52" t="n">
        <f aca="false">SUM(S15:S32)</f>
        <v>0</v>
      </c>
      <c r="T34" s="32" t="s">
        <v>35</v>
      </c>
    </row>
    <row r="35" customFormat="false" ht="24.95" hidden="false" customHeight="true" outlineLevel="0" collapsed="false">
      <c r="A35" s="26" t="s">
        <v>37</v>
      </c>
    </row>
    <row r="36" customFormat="false" ht="15.75" hidden="false" customHeight="true" outlineLevel="0" collapsed="false">
      <c r="A36" s="26" t="s">
        <v>29</v>
      </c>
      <c r="S36" s="32" t="str">
        <f aca="false">S7</f>
        <v>COMPANY # 1473</v>
      </c>
    </row>
    <row r="37" customFormat="false" ht="24.95" hidden="false" customHeight="true" outlineLevel="0" collapsed="false">
      <c r="S37" s="53" t="str">
        <f aca="false">S8</f>
        <v>E-2</v>
      </c>
    </row>
    <row r="38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22.9921875" defaultRowHeight="12.75" customHeight="true" zeroHeight="false" outlineLevelRow="0" outlineLevelCol="0"/>
  <cols>
    <col collapsed="false" customWidth="true" hidden="false" outlineLevel="0" max="1" min="1" style="54" width="35.62"/>
    <col collapsed="false" customWidth="true" hidden="false" outlineLevel="0" max="2" min="2" style="54" width="2.62"/>
    <col collapsed="false" customWidth="true" hidden="false" outlineLevel="0" max="3" min="3" style="55" width="10.37"/>
    <col collapsed="false" customWidth="true" hidden="false" outlineLevel="0" max="4" min="4" style="54" width="1.62"/>
    <col collapsed="false" customWidth="false" hidden="false" outlineLevel="0" max="5" min="5" style="54" width="22.99"/>
    <col collapsed="false" customWidth="true" hidden="false" outlineLevel="0" max="6" min="6" style="54" width="1.62"/>
    <col collapsed="false" customWidth="false" hidden="false" outlineLevel="0" max="7" min="7" style="54" width="22.99"/>
    <col collapsed="false" customWidth="true" hidden="false" outlineLevel="0" max="8" min="8" style="54" width="1.62"/>
    <col collapsed="false" customWidth="false" hidden="false" outlineLevel="0" max="9" min="9" style="54" width="22.99"/>
    <col collapsed="false" customWidth="true" hidden="false" outlineLevel="0" max="10" min="10" style="54" width="1.62"/>
    <col collapsed="false" customWidth="false" hidden="false" outlineLevel="0" max="11" min="11" style="54" width="22.99"/>
    <col collapsed="false" customWidth="true" hidden="false" outlineLevel="0" max="12" min="12" style="54" width="1.62"/>
    <col collapsed="false" customWidth="false" hidden="false" outlineLevel="0" max="13" min="13" style="54" width="22.99"/>
    <col collapsed="false" customWidth="true" hidden="false" outlineLevel="0" max="14" min="14" style="54" width="1.62"/>
    <col collapsed="false" customWidth="false" hidden="false" outlineLevel="0" max="15" min="15" style="54" width="22.99"/>
    <col collapsed="false" customWidth="true" hidden="false" outlineLevel="0" max="16" min="16" style="54" width="0.86"/>
    <col collapsed="false" customWidth="false" hidden="false" outlineLevel="0" max="17" min="17" style="54" width="22.99"/>
    <col collapsed="false" customWidth="true" hidden="false" outlineLevel="0" max="18" min="18" style="54" width="1.62"/>
    <col collapsed="false" customWidth="false" hidden="false" outlineLevel="0" max="19" min="19" style="54" width="22.99"/>
    <col collapsed="false" customWidth="true" hidden="false" outlineLevel="0" max="20" min="20" style="54" width="3.62"/>
    <col collapsed="false" customWidth="false" hidden="false" outlineLevel="0" max="257" min="21" style="54" width="22.99"/>
  </cols>
  <sheetData>
    <row r="1" customFormat="false" ht="12.75" hidden="false" customHeight="false" outlineLevel="0" collapsed="false">
      <c r="A1" s="56" t="s">
        <v>0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customFormat="false" ht="12.75" hidden="false" customHeight="false" outlineLevel="0" collapsed="false">
      <c r="A2" s="30" t="str">
        <f aca="false">'E1.XLS '!A2</f>
        <v>COMPANY # 1473</v>
      </c>
      <c r="B2" s="57"/>
      <c r="C2" s="58"/>
      <c r="D2" s="57"/>
      <c r="E2" s="59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customFormat="false" ht="12.75" hidden="false" customHeight="false" outlineLevel="0" collapsed="false">
      <c r="A3" s="30" t="str">
        <f aca="false">'E1.XLS '!A3</f>
        <v>COMPANY NAME  Bentley Engineering &amp; Architecture</v>
      </c>
      <c r="B3" s="57"/>
      <c r="C3" s="58"/>
      <c r="D3" s="57"/>
      <c r="E3" s="59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</row>
    <row r="4" customFormat="false" ht="12.75" hidden="false" customHeight="false" outlineLevel="0" collapsed="false">
      <c r="A4" s="56" t="s">
        <v>38</v>
      </c>
      <c r="B4" s="57"/>
      <c r="C4" s="58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</row>
    <row r="5" customFormat="false" ht="12.75" hidden="false" customHeight="false" outlineLevel="0" collapsed="false">
      <c r="A5" s="60" t="s">
        <v>31</v>
      </c>
      <c r="B5" s="57"/>
      <c r="C5" s="58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57"/>
      <c r="C7" s="58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61" t="str">
        <f aca="false">A2</f>
        <v>COMPANY # 1473</v>
      </c>
    </row>
    <row r="8" customFormat="false" ht="13.5" hidden="false" customHeight="false" outlineLevel="0" collapsed="false">
      <c r="A8" s="29" t="str">
        <f aca="false">'E1.XLS '!A8</f>
        <v>EXTENSION:  925-543-3738</v>
      </c>
      <c r="B8" s="57"/>
      <c r="C8" s="58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61" t="s">
        <v>39</v>
      </c>
    </row>
    <row r="9" customFormat="false" ht="13.5" hidden="false" customHeight="false" outlineLevel="0" collapsed="false">
      <c r="A9" s="62"/>
      <c r="B9" s="63"/>
      <c r="C9" s="64" t="s">
        <v>40</v>
      </c>
      <c r="D9" s="65"/>
      <c r="E9" s="66" t="s">
        <v>41</v>
      </c>
      <c r="F9" s="65"/>
      <c r="G9" s="66" t="s">
        <v>42</v>
      </c>
      <c r="H9" s="67"/>
      <c r="I9" s="68" t="s">
        <v>43</v>
      </c>
      <c r="J9" s="68"/>
      <c r="K9" s="68"/>
      <c r="L9" s="68"/>
      <c r="M9" s="68"/>
      <c r="N9" s="69"/>
      <c r="O9" s="68" t="s">
        <v>44</v>
      </c>
      <c r="P9" s="68"/>
      <c r="Q9" s="68"/>
      <c r="R9" s="69"/>
      <c r="S9" s="66" t="s">
        <v>45</v>
      </c>
      <c r="T9" s="69"/>
      <c r="U9" s="70"/>
    </row>
    <row r="10" customFormat="false" ht="12.75" hidden="false" customHeight="false" outlineLevel="0" collapsed="false">
      <c r="A10" s="71" t="s">
        <v>46</v>
      </c>
      <c r="B10" s="63"/>
      <c r="C10" s="72" t="s">
        <v>47</v>
      </c>
      <c r="D10" s="65"/>
      <c r="E10" s="73" t="s">
        <v>48</v>
      </c>
      <c r="F10" s="65"/>
      <c r="G10" s="73" t="s">
        <v>49</v>
      </c>
      <c r="H10" s="69"/>
      <c r="I10" s="74"/>
      <c r="J10" s="69"/>
      <c r="K10" s="75"/>
      <c r="L10" s="69"/>
      <c r="M10" s="76" t="s">
        <v>22</v>
      </c>
      <c r="N10" s="69"/>
      <c r="O10" s="76"/>
      <c r="P10" s="75"/>
      <c r="Q10" s="77"/>
      <c r="R10" s="75"/>
      <c r="S10" s="73" t="s">
        <v>50</v>
      </c>
      <c r="T10" s="69"/>
      <c r="U10" s="78"/>
    </row>
    <row r="11" customFormat="false" ht="13.5" hidden="false" customHeight="false" outlineLevel="0" collapsed="false">
      <c r="A11" s="79" t="s">
        <v>51</v>
      </c>
      <c r="B11" s="63"/>
      <c r="C11" s="80" t="s">
        <v>52</v>
      </c>
      <c r="D11" s="65"/>
      <c r="E11" s="81" t="s">
        <v>53</v>
      </c>
      <c r="F11" s="65"/>
      <c r="G11" s="81" t="s">
        <v>54</v>
      </c>
      <c r="H11" s="69"/>
      <c r="I11" s="81" t="s">
        <v>55</v>
      </c>
      <c r="J11" s="82"/>
      <c r="K11" s="83" t="s">
        <v>56</v>
      </c>
      <c r="L11" s="82"/>
      <c r="M11" s="81" t="s">
        <v>57</v>
      </c>
      <c r="N11" s="69"/>
      <c r="O11" s="81" t="s">
        <v>58</v>
      </c>
      <c r="P11" s="84"/>
      <c r="Q11" s="85" t="s">
        <v>15</v>
      </c>
      <c r="R11" s="75"/>
      <c r="S11" s="81" t="s">
        <v>53</v>
      </c>
      <c r="T11" s="69"/>
      <c r="U11" s="81" t="s">
        <v>59</v>
      </c>
    </row>
    <row r="12" customFormat="false" ht="12.75" hidden="false" customHeight="false" outlineLevel="0" collapsed="false">
      <c r="A12" s="2" t="s">
        <v>33</v>
      </c>
      <c r="B12" s="86"/>
      <c r="C12" s="87"/>
      <c r="D12" s="88"/>
      <c r="E12" s="57"/>
      <c r="F12" s="88"/>
      <c r="G12" s="57"/>
      <c r="H12" s="88"/>
      <c r="I12" s="57"/>
      <c r="J12" s="88"/>
      <c r="K12" s="57"/>
      <c r="L12" s="88"/>
      <c r="M12" s="57"/>
      <c r="N12" s="88"/>
      <c r="O12" s="88"/>
      <c r="P12" s="88"/>
      <c r="Q12" s="88"/>
      <c r="R12" s="88"/>
      <c r="S12" s="57"/>
      <c r="T12" s="57"/>
      <c r="U12" s="57"/>
    </row>
    <row r="13" customFormat="false" ht="12.75" hidden="false" customHeight="false" outlineLevel="0" collapsed="false">
      <c r="A13" s="2" t="s">
        <v>20</v>
      </c>
      <c r="B13" s="86"/>
      <c r="C13" s="87"/>
      <c r="D13" s="88"/>
      <c r="E13" s="57"/>
      <c r="F13" s="88"/>
      <c r="G13" s="59"/>
      <c r="H13" s="88"/>
      <c r="I13" s="59"/>
      <c r="J13" s="88"/>
      <c r="K13" s="59"/>
      <c r="L13" s="88"/>
      <c r="M13" s="59"/>
      <c r="N13" s="88"/>
      <c r="O13" s="88"/>
      <c r="P13" s="88"/>
      <c r="Q13" s="88"/>
      <c r="R13" s="89"/>
      <c r="S13" s="57"/>
      <c r="T13" s="57"/>
      <c r="U13" s="57"/>
    </row>
    <row r="14" customFormat="false" ht="23.25" hidden="false" customHeight="true" outlineLevel="0" collapsed="false">
      <c r="A14" s="90"/>
      <c r="B14" s="91"/>
      <c r="C14" s="92"/>
      <c r="D14" s="91"/>
      <c r="E14" s="90"/>
      <c r="F14" s="91"/>
      <c r="G14" s="90"/>
      <c r="H14" s="91"/>
      <c r="I14" s="90"/>
      <c r="J14" s="91"/>
      <c r="K14" s="90"/>
      <c r="L14" s="91"/>
      <c r="M14" s="90"/>
      <c r="N14" s="91"/>
      <c r="O14" s="90"/>
      <c r="P14" s="93"/>
      <c r="Q14" s="90"/>
      <c r="R14" s="89"/>
      <c r="S14" s="94" t="n">
        <f aca="false">SUM(E14:O14)</f>
        <v>0</v>
      </c>
      <c r="T14" s="57"/>
      <c r="U14" s="90"/>
    </row>
    <row r="15" customFormat="false" ht="23.25" hidden="false" customHeight="true" outlineLevel="0" collapsed="false">
      <c r="A15" s="90"/>
      <c r="B15" s="91"/>
      <c r="C15" s="92"/>
      <c r="D15" s="91"/>
      <c r="E15" s="90"/>
      <c r="F15" s="91"/>
      <c r="G15" s="90"/>
      <c r="H15" s="91"/>
      <c r="I15" s="90"/>
      <c r="J15" s="91"/>
      <c r="K15" s="90"/>
      <c r="L15" s="91"/>
      <c r="M15" s="90"/>
      <c r="N15" s="91"/>
      <c r="O15" s="90"/>
      <c r="P15" s="93"/>
      <c r="Q15" s="90"/>
      <c r="R15" s="89"/>
      <c r="S15" s="94" t="n">
        <f aca="false">SUM(E15:O15)</f>
        <v>0</v>
      </c>
      <c r="T15" s="57"/>
      <c r="U15" s="90"/>
    </row>
    <row r="16" customFormat="false" ht="23.25" hidden="false" customHeight="true" outlineLevel="0" collapsed="false">
      <c r="A16" s="90"/>
      <c r="B16" s="91"/>
      <c r="C16" s="92"/>
      <c r="D16" s="91"/>
      <c r="E16" s="90"/>
      <c r="F16" s="91"/>
      <c r="G16" s="90"/>
      <c r="H16" s="91"/>
      <c r="I16" s="90"/>
      <c r="J16" s="91"/>
      <c r="K16" s="90"/>
      <c r="L16" s="91"/>
      <c r="M16" s="90"/>
      <c r="N16" s="91"/>
      <c r="O16" s="90"/>
      <c r="P16" s="93"/>
      <c r="Q16" s="90"/>
      <c r="R16" s="89"/>
      <c r="S16" s="94" t="n">
        <f aca="false">SUM(E16:O16)</f>
        <v>0</v>
      </c>
      <c r="T16" s="57"/>
      <c r="U16" s="90"/>
    </row>
    <row r="17" customFormat="false" ht="23.25" hidden="false" customHeight="true" outlineLevel="0" collapsed="false">
      <c r="A17" s="90"/>
      <c r="B17" s="91"/>
      <c r="C17" s="92"/>
      <c r="D17" s="91"/>
      <c r="E17" s="90"/>
      <c r="F17" s="91"/>
      <c r="G17" s="90"/>
      <c r="H17" s="91"/>
      <c r="I17" s="90"/>
      <c r="J17" s="91"/>
      <c r="K17" s="90"/>
      <c r="L17" s="91"/>
      <c r="M17" s="90"/>
      <c r="N17" s="91"/>
      <c r="O17" s="90"/>
      <c r="P17" s="93"/>
      <c r="Q17" s="90"/>
      <c r="R17" s="89"/>
      <c r="S17" s="94" t="n">
        <f aca="false">SUM(E17:O17)</f>
        <v>0</v>
      </c>
      <c r="T17" s="57"/>
      <c r="U17" s="90"/>
    </row>
    <row r="18" customFormat="false" ht="23.25" hidden="false" customHeight="true" outlineLevel="0" collapsed="false">
      <c r="A18" s="90"/>
      <c r="B18" s="91"/>
      <c r="C18" s="92"/>
      <c r="D18" s="91"/>
      <c r="E18" s="90"/>
      <c r="F18" s="91"/>
      <c r="G18" s="90"/>
      <c r="H18" s="91"/>
      <c r="I18" s="90"/>
      <c r="J18" s="91"/>
      <c r="K18" s="90"/>
      <c r="L18" s="91"/>
      <c r="M18" s="90"/>
      <c r="N18" s="91"/>
      <c r="O18" s="90"/>
      <c r="P18" s="93"/>
      <c r="Q18" s="90"/>
      <c r="R18" s="89"/>
      <c r="S18" s="94" t="n">
        <f aca="false">SUM(E18:O18)</f>
        <v>0</v>
      </c>
      <c r="T18" s="57"/>
      <c r="U18" s="90"/>
    </row>
    <row r="19" customFormat="false" ht="23.25" hidden="false" customHeight="true" outlineLevel="0" collapsed="false">
      <c r="A19" s="90"/>
      <c r="B19" s="91"/>
      <c r="C19" s="92"/>
      <c r="D19" s="91"/>
      <c r="E19" s="90"/>
      <c r="F19" s="91"/>
      <c r="G19" s="90"/>
      <c r="H19" s="91"/>
      <c r="I19" s="90"/>
      <c r="J19" s="91"/>
      <c r="K19" s="90"/>
      <c r="L19" s="91"/>
      <c r="M19" s="90"/>
      <c r="N19" s="91"/>
      <c r="O19" s="90"/>
      <c r="P19" s="93"/>
      <c r="Q19" s="90"/>
      <c r="R19" s="89"/>
      <c r="S19" s="94" t="n">
        <f aca="false">SUM(E19:O19)</f>
        <v>0</v>
      </c>
      <c r="T19" s="57"/>
      <c r="U19" s="90"/>
    </row>
    <row r="20" customFormat="false" ht="23.25" hidden="false" customHeight="true" outlineLevel="0" collapsed="false">
      <c r="A20" s="90"/>
      <c r="B20" s="91"/>
      <c r="C20" s="92"/>
      <c r="D20" s="91"/>
      <c r="E20" s="90"/>
      <c r="F20" s="91"/>
      <c r="G20" s="90"/>
      <c r="H20" s="91"/>
      <c r="I20" s="90"/>
      <c r="J20" s="91"/>
      <c r="K20" s="90"/>
      <c r="L20" s="91"/>
      <c r="M20" s="90"/>
      <c r="N20" s="91"/>
      <c r="O20" s="90"/>
      <c r="P20" s="93"/>
      <c r="Q20" s="90"/>
      <c r="R20" s="89"/>
      <c r="S20" s="94" t="n">
        <f aca="false">SUM(E20:O20)</f>
        <v>0</v>
      </c>
      <c r="T20" s="57"/>
      <c r="U20" s="90"/>
    </row>
    <row r="21" customFormat="false" ht="23.25" hidden="false" customHeight="true" outlineLevel="0" collapsed="false">
      <c r="A21" s="90"/>
      <c r="B21" s="91"/>
      <c r="C21" s="92"/>
      <c r="D21" s="91"/>
      <c r="E21" s="90"/>
      <c r="F21" s="91"/>
      <c r="G21" s="90"/>
      <c r="H21" s="91"/>
      <c r="I21" s="90"/>
      <c r="J21" s="91"/>
      <c r="K21" s="90"/>
      <c r="L21" s="91"/>
      <c r="M21" s="90"/>
      <c r="N21" s="91"/>
      <c r="O21" s="90"/>
      <c r="P21" s="93"/>
      <c r="Q21" s="90"/>
      <c r="R21" s="89"/>
      <c r="S21" s="94" t="n">
        <f aca="false">SUM(E21:O21)</f>
        <v>0</v>
      </c>
      <c r="T21" s="57"/>
      <c r="U21" s="90"/>
    </row>
    <row r="22" customFormat="false" ht="23.25" hidden="false" customHeight="true" outlineLevel="0" collapsed="false">
      <c r="A22" s="90"/>
      <c r="B22" s="91"/>
      <c r="C22" s="92"/>
      <c r="D22" s="91"/>
      <c r="E22" s="90"/>
      <c r="F22" s="91"/>
      <c r="G22" s="90"/>
      <c r="H22" s="91"/>
      <c r="I22" s="90"/>
      <c r="J22" s="91"/>
      <c r="K22" s="90"/>
      <c r="L22" s="91"/>
      <c r="M22" s="90"/>
      <c r="N22" s="91"/>
      <c r="O22" s="90"/>
      <c r="P22" s="93"/>
      <c r="Q22" s="90"/>
      <c r="R22" s="89"/>
      <c r="S22" s="94" t="n">
        <f aca="false">SUM(E22:O22)</f>
        <v>0</v>
      </c>
      <c r="T22" s="57"/>
      <c r="U22" s="90"/>
    </row>
    <row r="23" customFormat="false" ht="23.25" hidden="false" customHeight="true" outlineLevel="0" collapsed="false">
      <c r="A23" s="90"/>
      <c r="B23" s="91"/>
      <c r="C23" s="92"/>
      <c r="D23" s="91"/>
      <c r="E23" s="90"/>
      <c r="F23" s="91"/>
      <c r="G23" s="90"/>
      <c r="H23" s="91"/>
      <c r="I23" s="90"/>
      <c r="J23" s="91"/>
      <c r="K23" s="90"/>
      <c r="L23" s="91"/>
      <c r="M23" s="90"/>
      <c r="N23" s="91"/>
      <c r="O23" s="90"/>
      <c r="P23" s="93"/>
      <c r="Q23" s="90"/>
      <c r="R23" s="89"/>
      <c r="S23" s="94" t="n">
        <f aca="false">SUM(E23:O23)</f>
        <v>0</v>
      </c>
      <c r="T23" s="57"/>
      <c r="U23" s="90"/>
    </row>
    <row r="24" customFormat="false" ht="23.25" hidden="false" customHeight="true" outlineLevel="0" collapsed="false">
      <c r="A24" s="90"/>
      <c r="B24" s="91"/>
      <c r="C24" s="92"/>
      <c r="D24" s="91"/>
      <c r="E24" s="90"/>
      <c r="F24" s="91"/>
      <c r="G24" s="90"/>
      <c r="H24" s="91"/>
      <c r="I24" s="90"/>
      <c r="J24" s="91"/>
      <c r="K24" s="90"/>
      <c r="L24" s="91"/>
      <c r="M24" s="90"/>
      <c r="N24" s="91"/>
      <c r="O24" s="90"/>
      <c r="P24" s="93"/>
      <c r="Q24" s="90"/>
      <c r="R24" s="89"/>
      <c r="S24" s="94" t="n">
        <f aca="false">SUM(E24:O24)</f>
        <v>0</v>
      </c>
      <c r="T24" s="57"/>
      <c r="U24" s="90"/>
    </row>
    <row r="25" customFormat="false" ht="23.25" hidden="false" customHeight="true" outlineLevel="0" collapsed="false">
      <c r="A25" s="90"/>
      <c r="B25" s="91"/>
      <c r="C25" s="92"/>
      <c r="D25" s="91"/>
      <c r="E25" s="90"/>
      <c r="F25" s="91"/>
      <c r="G25" s="90"/>
      <c r="H25" s="91"/>
      <c r="I25" s="90"/>
      <c r="J25" s="91"/>
      <c r="K25" s="90"/>
      <c r="L25" s="91"/>
      <c r="M25" s="90"/>
      <c r="N25" s="91"/>
      <c r="O25" s="90"/>
      <c r="P25" s="93"/>
      <c r="Q25" s="90"/>
      <c r="R25" s="89"/>
      <c r="S25" s="94" t="n">
        <f aca="false">SUM(E25:O25)</f>
        <v>0</v>
      </c>
      <c r="T25" s="57"/>
      <c r="U25" s="90"/>
    </row>
    <row r="26" customFormat="false" ht="23.25" hidden="false" customHeight="true" outlineLevel="0" collapsed="false">
      <c r="A26" s="90"/>
      <c r="B26" s="91"/>
      <c r="C26" s="92"/>
      <c r="D26" s="91"/>
      <c r="E26" s="90"/>
      <c r="F26" s="91"/>
      <c r="G26" s="90"/>
      <c r="H26" s="91"/>
      <c r="I26" s="90"/>
      <c r="J26" s="91"/>
      <c r="K26" s="90"/>
      <c r="L26" s="91"/>
      <c r="M26" s="90"/>
      <c r="N26" s="91"/>
      <c r="O26" s="90"/>
      <c r="P26" s="93"/>
      <c r="Q26" s="90"/>
      <c r="R26" s="89"/>
      <c r="S26" s="94" t="n">
        <f aca="false">SUM(E26:O26)</f>
        <v>0</v>
      </c>
      <c r="T26" s="57"/>
      <c r="U26" s="90"/>
    </row>
    <row r="27" customFormat="false" ht="23.25" hidden="false" customHeight="true" outlineLevel="0" collapsed="false">
      <c r="A27" s="90"/>
      <c r="B27" s="91"/>
      <c r="C27" s="92"/>
      <c r="D27" s="91"/>
      <c r="E27" s="90"/>
      <c r="F27" s="91"/>
      <c r="G27" s="90"/>
      <c r="H27" s="91"/>
      <c r="I27" s="90"/>
      <c r="J27" s="91"/>
      <c r="K27" s="90"/>
      <c r="L27" s="91"/>
      <c r="M27" s="90"/>
      <c r="N27" s="91"/>
      <c r="O27" s="90"/>
      <c r="P27" s="93"/>
      <c r="Q27" s="90"/>
      <c r="R27" s="89"/>
      <c r="S27" s="94" t="n">
        <f aca="false">SUM(E27:O27)</f>
        <v>0</v>
      </c>
      <c r="T27" s="57"/>
      <c r="U27" s="90"/>
    </row>
    <row r="28" customFormat="false" ht="23.25" hidden="false" customHeight="true" outlineLevel="0" collapsed="false">
      <c r="A28" s="90"/>
      <c r="B28" s="91"/>
      <c r="C28" s="92"/>
      <c r="D28" s="91"/>
      <c r="E28" s="90"/>
      <c r="F28" s="91"/>
      <c r="G28" s="90"/>
      <c r="H28" s="91"/>
      <c r="I28" s="90"/>
      <c r="J28" s="91"/>
      <c r="K28" s="90"/>
      <c r="L28" s="91"/>
      <c r="M28" s="90"/>
      <c r="N28" s="91"/>
      <c r="O28" s="90"/>
      <c r="P28" s="93"/>
      <c r="Q28" s="90"/>
      <c r="R28" s="89"/>
      <c r="S28" s="94" t="n">
        <f aca="false">SUM(E28:O28)</f>
        <v>0</v>
      </c>
      <c r="T28" s="57"/>
      <c r="U28" s="90"/>
    </row>
    <row r="29" customFormat="false" ht="23.25" hidden="false" customHeight="true" outlineLevel="0" collapsed="false">
      <c r="A29" s="90"/>
      <c r="B29" s="91"/>
      <c r="C29" s="92"/>
      <c r="D29" s="91"/>
      <c r="E29" s="90"/>
      <c r="F29" s="91"/>
      <c r="G29" s="90"/>
      <c r="H29" s="91"/>
      <c r="I29" s="90"/>
      <c r="J29" s="91"/>
      <c r="K29" s="90"/>
      <c r="L29" s="91"/>
      <c r="M29" s="90"/>
      <c r="N29" s="91"/>
      <c r="O29" s="90"/>
      <c r="P29" s="93"/>
      <c r="Q29" s="90"/>
      <c r="R29" s="89"/>
      <c r="S29" s="94" t="n">
        <f aca="false">SUM(E29:O29)</f>
        <v>0</v>
      </c>
      <c r="T29" s="57"/>
      <c r="U29" s="90"/>
    </row>
    <row r="30" customFormat="false" ht="23.25" hidden="false" customHeight="true" outlineLevel="0" collapsed="false">
      <c r="A30" s="90"/>
      <c r="B30" s="91"/>
      <c r="C30" s="92"/>
      <c r="D30" s="91"/>
      <c r="E30" s="90"/>
      <c r="F30" s="91"/>
      <c r="G30" s="90"/>
      <c r="H30" s="91"/>
      <c r="I30" s="90"/>
      <c r="J30" s="91"/>
      <c r="K30" s="90"/>
      <c r="L30" s="91"/>
      <c r="M30" s="90"/>
      <c r="N30" s="91"/>
      <c r="O30" s="90"/>
      <c r="P30" s="93"/>
      <c r="Q30" s="90"/>
      <c r="R30" s="89"/>
      <c r="S30" s="94" t="n">
        <f aca="false">SUM(E30:O30)</f>
        <v>0</v>
      </c>
      <c r="T30" s="57"/>
      <c r="U30" s="90"/>
    </row>
    <row r="31" customFormat="false" ht="23.25" hidden="false" customHeight="true" outlineLevel="0" collapsed="false">
      <c r="A31" s="90"/>
      <c r="B31" s="91"/>
      <c r="C31" s="92"/>
      <c r="D31" s="91"/>
      <c r="E31" s="90"/>
      <c r="F31" s="91"/>
      <c r="G31" s="90"/>
      <c r="H31" s="91"/>
      <c r="I31" s="90"/>
      <c r="J31" s="91"/>
      <c r="K31" s="90"/>
      <c r="L31" s="91"/>
      <c r="M31" s="90"/>
      <c r="N31" s="91"/>
      <c r="O31" s="90"/>
      <c r="P31" s="93"/>
      <c r="Q31" s="90"/>
      <c r="R31" s="89"/>
      <c r="S31" s="94" t="n">
        <f aca="false">SUM(E31:O31)</f>
        <v>0</v>
      </c>
      <c r="T31" s="57"/>
      <c r="U31" s="90"/>
    </row>
    <row r="32" customFormat="false" ht="23.25" hidden="false" customHeight="true" outlineLevel="0" collapsed="false">
      <c r="A32" s="90"/>
      <c r="B32" s="91"/>
      <c r="C32" s="92"/>
      <c r="D32" s="91"/>
      <c r="E32" s="90"/>
      <c r="F32" s="91"/>
      <c r="G32" s="90"/>
      <c r="H32" s="91"/>
      <c r="I32" s="90"/>
      <c r="J32" s="91"/>
      <c r="K32" s="90"/>
      <c r="L32" s="91"/>
      <c r="M32" s="90"/>
      <c r="N32" s="91"/>
      <c r="O32" s="90"/>
      <c r="P32" s="93"/>
      <c r="Q32" s="90"/>
      <c r="R32" s="89"/>
      <c r="S32" s="94" t="n">
        <f aca="false">SUM(E32:O32)</f>
        <v>0</v>
      </c>
      <c r="T32" s="57"/>
      <c r="U32" s="90"/>
    </row>
    <row r="33" customFormat="false" ht="23.25" hidden="false" customHeight="true" outlineLevel="0" collapsed="false">
      <c r="A33" s="90"/>
      <c r="B33" s="91"/>
      <c r="C33" s="92"/>
      <c r="D33" s="91"/>
      <c r="E33" s="90"/>
      <c r="F33" s="91"/>
      <c r="G33" s="90"/>
      <c r="H33" s="91"/>
      <c r="I33" s="90"/>
      <c r="J33" s="91"/>
      <c r="K33" s="90"/>
      <c r="L33" s="91"/>
      <c r="M33" s="90"/>
      <c r="N33" s="91"/>
      <c r="O33" s="90"/>
      <c r="P33" s="93"/>
      <c r="Q33" s="90"/>
      <c r="R33" s="89"/>
      <c r="S33" s="94" t="n">
        <f aca="false">SUM(E33:O33)</f>
        <v>0</v>
      </c>
      <c r="T33" s="57"/>
      <c r="U33" s="90"/>
    </row>
    <row r="34" customFormat="false" ht="23.25" hidden="false" customHeight="true" outlineLevel="0" collapsed="false">
      <c r="A34" s="90"/>
      <c r="B34" s="91"/>
      <c r="C34" s="92"/>
      <c r="D34" s="91"/>
      <c r="E34" s="90"/>
      <c r="F34" s="91"/>
      <c r="G34" s="90"/>
      <c r="H34" s="91"/>
      <c r="I34" s="90"/>
      <c r="J34" s="91"/>
      <c r="K34" s="90"/>
      <c r="L34" s="91"/>
      <c r="M34" s="90"/>
      <c r="N34" s="91"/>
      <c r="O34" s="90"/>
      <c r="P34" s="93"/>
      <c r="Q34" s="90"/>
      <c r="R34" s="89"/>
      <c r="S34" s="94" t="n">
        <f aca="false">SUM(E34:O34)</f>
        <v>0</v>
      </c>
      <c r="T34" s="57"/>
      <c r="U34" s="90"/>
    </row>
    <row r="35" customFormat="false" ht="23.25" hidden="false" customHeight="true" outlineLevel="0" collapsed="false">
      <c r="A35" s="90"/>
      <c r="B35" s="91"/>
      <c r="C35" s="92"/>
      <c r="D35" s="91"/>
      <c r="E35" s="90"/>
      <c r="F35" s="91"/>
      <c r="G35" s="90"/>
      <c r="H35" s="91"/>
      <c r="I35" s="90"/>
      <c r="J35" s="91"/>
      <c r="K35" s="90"/>
      <c r="L35" s="91"/>
      <c r="M35" s="90"/>
      <c r="N35" s="91"/>
      <c r="O35" s="90"/>
      <c r="P35" s="93"/>
      <c r="Q35" s="90"/>
      <c r="R35" s="89"/>
      <c r="S35" s="94" t="n">
        <f aca="false">SUM(E35:O35)</f>
        <v>0</v>
      </c>
      <c r="T35" s="57"/>
      <c r="U35" s="90"/>
    </row>
    <row r="36" customFormat="false" ht="12.75" hidden="false" customHeight="false" outlineLevel="0" collapsed="false">
      <c r="A36" s="57"/>
      <c r="B36" s="57"/>
      <c r="C36" s="87"/>
      <c r="D36" s="57"/>
      <c r="E36" s="89"/>
      <c r="F36" s="88"/>
      <c r="G36" s="89"/>
      <c r="H36" s="88"/>
      <c r="I36" s="57"/>
      <c r="J36" s="88"/>
      <c r="K36" s="57"/>
      <c r="L36" s="88"/>
      <c r="M36" s="57"/>
      <c r="N36" s="88"/>
      <c r="O36" s="57"/>
      <c r="P36" s="57"/>
      <c r="Q36" s="57"/>
      <c r="R36" s="89"/>
      <c r="S36" s="89"/>
      <c r="T36" s="57"/>
      <c r="U36" s="57"/>
    </row>
    <row r="37" customFormat="false" ht="12.75" hidden="false" customHeight="false" outlineLevel="0" collapsed="false">
      <c r="A37" s="57"/>
      <c r="B37" s="57"/>
      <c r="C37" s="87"/>
      <c r="D37" s="57"/>
      <c r="E37" s="95" t="s">
        <v>35</v>
      </c>
      <c r="F37" s="88"/>
      <c r="G37" s="95" t="s">
        <v>60</v>
      </c>
      <c r="H37" s="88"/>
      <c r="I37" s="57"/>
      <c r="J37" s="88"/>
      <c r="K37" s="57"/>
      <c r="L37" s="88"/>
      <c r="M37" s="57"/>
      <c r="N37" s="88"/>
      <c r="O37" s="57"/>
      <c r="P37" s="57"/>
      <c r="Q37" s="57"/>
      <c r="R37" s="89"/>
      <c r="S37" s="95" t="s">
        <v>35</v>
      </c>
      <c r="T37" s="57"/>
      <c r="U37" s="57"/>
    </row>
    <row r="38" customFormat="false" ht="13.5" hidden="false" customHeight="false" outlineLevel="0" collapsed="false">
      <c r="A38" s="95" t="s">
        <v>61</v>
      </c>
      <c r="B38" s="57"/>
      <c r="C38" s="87"/>
      <c r="D38" s="57"/>
      <c r="E38" s="96" t="n">
        <f aca="false">SUM(E12:E35)</f>
        <v>0</v>
      </c>
      <c r="F38" s="97"/>
      <c r="G38" s="96" t="n">
        <f aca="false">SUM(G12:G35)</f>
        <v>0</v>
      </c>
      <c r="H38" s="97"/>
      <c r="I38" s="96" t="n">
        <f aca="false">SUM(I12:I35)</f>
        <v>0</v>
      </c>
      <c r="J38" s="97"/>
      <c r="K38" s="96" t="n">
        <f aca="false">SUM(K12:K35)</f>
        <v>0</v>
      </c>
      <c r="L38" s="97"/>
      <c r="M38" s="96" t="n">
        <f aca="false">SUM(M12:M35)</f>
        <v>0</v>
      </c>
      <c r="N38" s="97"/>
      <c r="O38" s="96" t="n">
        <f aca="false">SUM(O12:O35)</f>
        <v>0</v>
      </c>
      <c r="P38" s="69"/>
      <c r="Q38" s="69"/>
      <c r="R38" s="89"/>
      <c r="S38" s="96" t="n">
        <f aca="false">SUM(E38:O38)</f>
        <v>0</v>
      </c>
      <c r="T38" s="57"/>
      <c r="U38" s="57"/>
    </row>
    <row r="39" customFormat="false" ht="13.5" hidden="false" customHeight="false" outlineLevel="0" collapsed="false">
      <c r="A39" s="86"/>
      <c r="B39" s="57"/>
      <c r="C39" s="87"/>
      <c r="D39" s="57"/>
      <c r="E39" s="57"/>
      <c r="F39" s="88"/>
      <c r="G39" s="57"/>
      <c r="H39" s="88"/>
      <c r="I39" s="57"/>
      <c r="J39" s="88"/>
      <c r="K39" s="57"/>
      <c r="L39" s="88"/>
      <c r="M39" s="57"/>
      <c r="N39" s="88"/>
      <c r="O39" s="57"/>
      <c r="P39" s="57"/>
      <c r="Q39" s="57"/>
      <c r="R39" s="89"/>
      <c r="S39" s="57"/>
      <c r="T39" s="57"/>
      <c r="U39" s="57"/>
    </row>
    <row r="40" customFormat="false" ht="12.75" hidden="false" customHeight="false" outlineLevel="0" collapsed="false">
      <c r="A40" s="57"/>
      <c r="B40" s="57"/>
      <c r="C40" s="8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89"/>
      <c r="S40" s="57"/>
      <c r="T40" s="57"/>
      <c r="U40" s="57"/>
    </row>
    <row r="41" customFormat="false" ht="12.75" hidden="false" customHeight="false" outlineLevel="0" collapsed="false">
      <c r="A41" s="61" t="s">
        <v>62</v>
      </c>
      <c r="B41" s="57"/>
      <c r="C41" s="87"/>
      <c r="D41" s="61" t="s">
        <v>24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89"/>
      <c r="S41" s="57"/>
      <c r="T41" s="57"/>
      <c r="U41" s="57"/>
    </row>
    <row r="42" customFormat="false" ht="12.75" hidden="false" customHeight="false" outlineLevel="0" collapsed="false">
      <c r="A42" s="98"/>
      <c r="B42" s="57"/>
      <c r="C42" s="8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89"/>
      <c r="S42" s="57"/>
      <c r="T42" s="57"/>
      <c r="U42" s="57"/>
    </row>
    <row r="43" customFormat="false" ht="12.75" hidden="false" customHeight="false" outlineLevel="0" collapsed="false">
      <c r="A43" s="61" t="s">
        <v>63</v>
      </c>
      <c r="B43" s="57"/>
      <c r="C43" s="87"/>
      <c r="D43" s="61" t="s">
        <v>64</v>
      </c>
      <c r="E43" s="57"/>
      <c r="F43" s="57"/>
      <c r="G43" s="99" t="s">
        <v>65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89"/>
      <c r="S43" s="57"/>
      <c r="T43" s="57"/>
      <c r="U43" s="61" t="str">
        <f aca="false">U7</f>
        <v>COMPANY # 1473</v>
      </c>
    </row>
    <row r="44" customFormat="false" ht="12.75" hidden="false" customHeight="false" outlineLevel="0" collapsed="false">
      <c r="A44" s="57"/>
      <c r="B44" s="57"/>
      <c r="C44" s="87"/>
      <c r="D44" s="57"/>
      <c r="E44" s="57"/>
      <c r="F44" s="57"/>
      <c r="G44" s="99" t="s">
        <v>66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89"/>
      <c r="S44" s="57"/>
      <c r="T44" s="57"/>
      <c r="U44" s="61" t="str">
        <f aca="false">U8</f>
        <v>E-3</v>
      </c>
    </row>
    <row r="45" customFormat="false" ht="12.75" hidden="false" customHeight="false" outlineLevel="0" collapsed="false">
      <c r="A45" s="57"/>
      <c r="B45" s="57"/>
      <c r="C45" s="87"/>
      <c r="D45" s="57"/>
      <c r="E45" s="57"/>
      <c r="F45" s="57"/>
      <c r="G45" s="99" t="s">
        <v>67</v>
      </c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89"/>
      <c r="S45" s="57"/>
      <c r="T45" s="57"/>
      <c r="U45" s="57"/>
    </row>
    <row r="46" customFormat="false" ht="12.75" hidden="false" customHeight="false" outlineLevel="0" collapsed="false">
      <c r="A46" s="57"/>
      <c r="B46" s="57"/>
      <c r="C46" s="8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89"/>
      <c r="S46" s="57"/>
      <c r="T46" s="57"/>
      <c r="U46" s="57"/>
    </row>
    <row r="47" customFormat="false" ht="12.75" hidden="false" customHeight="false" outlineLevel="0" collapsed="false">
      <c r="A47" s="57"/>
      <c r="B47" s="57"/>
      <c r="C47" s="8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89"/>
      <c r="S47" s="57"/>
      <c r="T47" s="57"/>
      <c r="U47" s="57"/>
    </row>
    <row r="48" customFormat="false" ht="12.75" hidden="false" customHeight="false" outlineLevel="0" collapsed="false">
      <c r="A48" s="57"/>
      <c r="B48" s="57"/>
      <c r="C48" s="8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89"/>
      <c r="S48" s="57"/>
      <c r="T48" s="57"/>
      <c r="U48" s="57"/>
    </row>
    <row r="49" customFormat="false" ht="12.75" hidden="false" customHeight="false" outlineLevel="0" collapsed="false">
      <c r="A49" s="57"/>
      <c r="B49" s="57"/>
      <c r="C49" s="8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89"/>
      <c r="S49" s="57"/>
      <c r="T49" s="57"/>
      <c r="U49" s="57"/>
    </row>
    <row r="50" customFormat="false" ht="12.75" hidden="false" customHeight="false" outlineLevel="0" collapsed="false">
      <c r="A50" s="57"/>
      <c r="B50" s="57"/>
      <c r="C50" s="8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89"/>
      <c r="S50" s="57"/>
      <c r="T50" s="57"/>
      <c r="U50" s="57"/>
    </row>
    <row r="51" customFormat="false" ht="12.75" hidden="false" customHeight="false" outlineLevel="0" collapsed="false">
      <c r="A51" s="57"/>
      <c r="B51" s="57"/>
      <c r="C51" s="8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89"/>
      <c r="S51" s="57"/>
      <c r="T51" s="57"/>
      <c r="U51" s="57"/>
    </row>
    <row r="52" customFormat="false" ht="12.75" hidden="false" customHeight="false" outlineLevel="0" collapsed="false">
      <c r="A52" s="57"/>
      <c r="B52" s="57"/>
      <c r="C52" s="8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89"/>
      <c r="S52" s="57"/>
      <c r="T52" s="57"/>
      <c r="U52" s="57"/>
    </row>
    <row r="53" customFormat="false" ht="12.75" hidden="false" customHeight="false" outlineLevel="0" collapsed="false">
      <c r="R53" s="89"/>
    </row>
    <row r="54" customFormat="false" ht="12.75" hidden="false" customHeight="false" outlineLevel="0" collapsed="false">
      <c r="R54" s="89"/>
    </row>
    <row r="55" customFormat="false" ht="12.75" hidden="false" customHeight="false" outlineLevel="0" collapsed="false">
      <c r="R55" s="89"/>
    </row>
    <row r="56" customFormat="false" ht="12.75" hidden="false" customHeight="false" outlineLevel="0" collapsed="false">
      <c r="R56" s="89"/>
    </row>
    <row r="57" customFormat="false" ht="12.75" hidden="false" customHeight="false" outlineLevel="0" collapsed="false">
      <c r="R57" s="89"/>
    </row>
    <row r="58" customFormat="false" ht="12.75" hidden="false" customHeight="false" outlineLevel="0" collapsed="false">
      <c r="R58" s="89"/>
    </row>
    <row r="59" customFormat="false" ht="12.75" hidden="false" customHeight="false" outlineLevel="0" collapsed="false">
      <c r="R59" s="89"/>
    </row>
    <row r="60" customFormat="false" ht="12.75" hidden="false" customHeight="false" outlineLevel="0" collapsed="false">
      <c r="R60" s="89"/>
    </row>
  </sheetData>
  <mergeCells count="2">
    <mergeCell ref="I9:M9"/>
    <mergeCell ref="O9:Q9"/>
  </mergeCells>
  <printOptions headings="false" gridLines="false" gridLinesSet="true" horizontalCentered="false" verticalCentered="false"/>
  <pageMargins left="1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4" activeCellId="0" sqref="C24"/>
    </sheetView>
  </sheetViews>
  <sheetFormatPr defaultColWidth="15.6171875" defaultRowHeight="12.75" customHeight="true" zeroHeight="false" outlineLevelRow="0" outlineLevelCol="0"/>
  <cols>
    <col collapsed="false" customWidth="true" hidden="false" outlineLevel="0" max="1" min="1" style="100" width="40.62"/>
    <col collapsed="false" customWidth="true" hidden="false" outlineLevel="0" max="2" min="2" style="100" width="1.62"/>
    <col collapsed="false" customWidth="true" hidden="false" outlineLevel="0" max="3" min="3" style="100" width="16.24"/>
    <col collapsed="false" customWidth="true" hidden="false" outlineLevel="0" max="4" min="4" style="100" width="1.62"/>
    <col collapsed="false" customWidth="true" hidden="false" outlineLevel="0" max="5" min="5" style="100" width="16.24"/>
    <col collapsed="false" customWidth="true" hidden="false" outlineLevel="0" max="6" min="6" style="100" width="2.37"/>
    <col collapsed="false" customWidth="true" hidden="false" outlineLevel="0" max="7" min="7" style="100" width="16.24"/>
    <col collapsed="false" customWidth="true" hidden="false" outlineLevel="0" max="8" min="8" style="100" width="2.12"/>
    <col collapsed="false" customWidth="true" hidden="false" outlineLevel="0" max="9" min="9" style="100" width="16.24"/>
    <col collapsed="false" customWidth="true" hidden="false" outlineLevel="0" max="10" min="10" style="100" width="2.12"/>
    <col collapsed="false" customWidth="true" hidden="false" outlineLevel="0" max="11" min="11" style="100" width="16.24"/>
    <col collapsed="false" customWidth="true" hidden="false" outlineLevel="0" max="12" min="12" style="100" width="1.62"/>
    <col collapsed="false" customWidth="true" hidden="false" outlineLevel="0" max="13" min="13" style="100" width="16.24"/>
    <col collapsed="false" customWidth="true" hidden="false" outlineLevel="0" max="14" min="14" style="100" width="1.62"/>
    <col collapsed="false" customWidth="true" hidden="false" outlineLevel="0" max="15" min="15" style="100" width="16.24"/>
    <col collapsed="false" customWidth="true" hidden="false" outlineLevel="0" max="16" min="16" style="100" width="1.62"/>
    <col collapsed="false" customWidth="true" hidden="false" outlineLevel="0" max="17" min="17" style="100" width="16.24"/>
    <col collapsed="false" customWidth="true" hidden="false" outlineLevel="0" max="18" min="18" style="100" width="1.62"/>
    <col collapsed="false" customWidth="true" hidden="false" outlineLevel="0" max="19" min="19" style="100" width="16.24"/>
    <col collapsed="false" customWidth="true" hidden="false" outlineLevel="0" max="20" min="20" style="100" width="3.62"/>
    <col collapsed="false" customWidth="false" hidden="false" outlineLevel="0" max="21" min="21" style="100" width="15.62"/>
    <col collapsed="false" customWidth="true" hidden="false" outlineLevel="0" max="22" min="22" style="100" width="7.62"/>
    <col collapsed="false" customWidth="false" hidden="false" outlineLevel="0" max="257" min="23" style="100" width="15.62"/>
  </cols>
  <sheetData>
    <row r="1" customFormat="false" ht="12.75" hidden="false" customHeight="false" outlineLevel="0" collapsed="false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</row>
    <row r="2" customFormat="false" ht="12.75" hidden="false" customHeight="false" outlineLevel="0" collapsed="false">
      <c r="A2" s="30" t="str">
        <f aca="false">'E1.XLS '!A2</f>
        <v>COMPANY # 1473</v>
      </c>
      <c r="B2" s="102"/>
      <c r="C2" s="103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customFormat="false" ht="12.75" hidden="false" customHeight="false" outlineLevel="0" collapsed="false">
      <c r="A3" s="30" t="str">
        <f aca="false">'E1.XLS '!A3</f>
        <v>COMPANY NAME  Bentley Engineering &amp; Architecture</v>
      </c>
      <c r="B3" s="102"/>
      <c r="C3" s="103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</row>
    <row r="4" customFormat="false" ht="12.75" hidden="false" customHeight="false" outlineLevel="0" collapsed="false">
      <c r="A4" s="101" t="s">
        <v>68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 t="s">
        <v>22</v>
      </c>
      <c r="N4" s="102"/>
      <c r="O4" s="102"/>
      <c r="P4" s="102"/>
      <c r="Q4" s="102"/>
      <c r="R4" s="102"/>
      <c r="S4" s="102"/>
      <c r="T4" s="102"/>
      <c r="U4" s="102"/>
    </row>
    <row r="5" customFormat="false" ht="12.75" hidden="false" customHeight="false" outlineLevel="0" collapsed="false">
      <c r="A5" s="104" t="s">
        <v>31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5" t="str">
        <f aca="false">A2</f>
        <v>COMPANY # 1473</v>
      </c>
    </row>
    <row r="8" customFormat="false" ht="12.75" hidden="false" customHeight="false" outlineLevel="0" collapsed="false">
      <c r="A8" s="29" t="str">
        <f aca="false">'E1.XLS '!A8</f>
        <v>EXTENSION:  925-543-3738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6" t="s">
        <v>69</v>
      </c>
    </row>
    <row r="9" customFormat="false" ht="13.5" hidden="false" customHeight="false" outlineLevel="0" collapsed="false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8"/>
      <c r="P9" s="108"/>
      <c r="Q9" s="108"/>
      <c r="R9" s="107"/>
      <c r="S9" s="107"/>
      <c r="T9" s="107"/>
      <c r="U9" s="107"/>
    </row>
    <row r="10" customFormat="false" ht="13.5" hidden="false" customHeight="false" outlineLevel="0" collapsed="false">
      <c r="A10" s="109"/>
      <c r="B10" s="110"/>
      <c r="C10" s="111" t="s">
        <v>8</v>
      </c>
      <c r="D10" s="110"/>
      <c r="E10" s="112" t="s">
        <v>70</v>
      </c>
      <c r="F10" s="112"/>
      <c r="G10" s="112"/>
      <c r="H10" s="112"/>
      <c r="I10" s="112"/>
      <c r="J10" s="110"/>
      <c r="K10" s="112" t="s">
        <v>71</v>
      </c>
      <c r="L10" s="112"/>
      <c r="M10" s="112"/>
      <c r="N10" s="110"/>
      <c r="O10" s="112" t="s">
        <v>72</v>
      </c>
      <c r="P10" s="112"/>
      <c r="Q10" s="112"/>
      <c r="R10" s="110"/>
      <c r="S10" s="110"/>
      <c r="T10" s="110"/>
      <c r="U10" s="113"/>
    </row>
    <row r="11" customFormat="false" ht="12.75" hidden="false" customHeight="false" outlineLevel="0" collapsed="false">
      <c r="A11" s="114" t="s">
        <v>15</v>
      </c>
      <c r="B11" s="115"/>
      <c r="C11" s="116" t="s">
        <v>18</v>
      </c>
      <c r="D11" s="115"/>
      <c r="E11" s="116" t="s">
        <v>73</v>
      </c>
      <c r="F11" s="116"/>
      <c r="G11" s="116" t="s">
        <v>74</v>
      </c>
      <c r="H11" s="116"/>
      <c r="I11" s="116" t="s">
        <v>75</v>
      </c>
      <c r="J11" s="116"/>
      <c r="K11" s="116" t="s">
        <v>76</v>
      </c>
      <c r="L11" s="115"/>
      <c r="M11" s="116" t="s">
        <v>77</v>
      </c>
      <c r="N11" s="115"/>
      <c r="O11" s="116" t="s">
        <v>78</v>
      </c>
      <c r="P11" s="117"/>
      <c r="Q11" s="116" t="s">
        <v>79</v>
      </c>
      <c r="R11" s="116"/>
      <c r="S11" s="116" t="s">
        <v>18</v>
      </c>
      <c r="T11" s="115"/>
      <c r="U11" s="118"/>
    </row>
    <row r="12" customFormat="false" ht="13.5" hidden="false" customHeight="false" outlineLevel="0" collapsed="false">
      <c r="A12" s="119"/>
      <c r="B12" s="120"/>
      <c r="C12" s="121" t="s">
        <v>41</v>
      </c>
      <c r="D12" s="120"/>
      <c r="E12" s="121" t="s">
        <v>80</v>
      </c>
      <c r="F12" s="121"/>
      <c r="G12" s="121" t="s">
        <v>81</v>
      </c>
      <c r="H12" s="121"/>
      <c r="I12" s="121" t="s">
        <v>82</v>
      </c>
      <c r="J12" s="121"/>
      <c r="K12" s="121" t="s">
        <v>83</v>
      </c>
      <c r="L12" s="120"/>
      <c r="M12" s="121" t="s">
        <v>18</v>
      </c>
      <c r="N12" s="120"/>
      <c r="O12" s="121" t="s">
        <v>18</v>
      </c>
      <c r="P12" s="120"/>
      <c r="Q12" s="121" t="s">
        <v>84</v>
      </c>
      <c r="R12" s="120"/>
      <c r="S12" s="121" t="s">
        <v>45</v>
      </c>
      <c r="T12" s="120"/>
      <c r="U12" s="122" t="s">
        <v>59</v>
      </c>
    </row>
    <row r="13" customFormat="false" ht="13.5" hidden="false" customHeight="false" outlineLevel="0" collapsed="false">
      <c r="A13" s="115"/>
      <c r="B13" s="115"/>
      <c r="C13" s="116"/>
      <c r="D13" s="115"/>
      <c r="E13" s="116"/>
      <c r="F13" s="116"/>
      <c r="G13" s="116"/>
      <c r="H13" s="116"/>
      <c r="I13" s="116"/>
      <c r="J13" s="116"/>
      <c r="K13" s="116"/>
      <c r="L13" s="115"/>
      <c r="M13" s="116"/>
      <c r="N13" s="115"/>
      <c r="O13" s="116"/>
      <c r="P13" s="115"/>
      <c r="Q13" s="116"/>
      <c r="R13" s="115"/>
      <c r="S13" s="116"/>
      <c r="T13" s="115"/>
      <c r="U13" s="116"/>
    </row>
    <row r="14" customFormat="false" ht="12.75" hidden="false" customHeight="false" outlineLevel="0" collapsed="false">
      <c r="A14" s="2" t="s">
        <v>19</v>
      </c>
      <c r="B14" s="102"/>
      <c r="C14" s="102"/>
      <c r="D14" s="123"/>
      <c r="E14" s="103"/>
      <c r="F14" s="103"/>
      <c r="G14" s="103"/>
      <c r="H14" s="103"/>
      <c r="I14" s="103"/>
      <c r="J14" s="103"/>
      <c r="K14" s="103"/>
      <c r="L14" s="123"/>
      <c r="M14" s="103"/>
      <c r="N14" s="123"/>
      <c r="O14" s="103"/>
      <c r="P14" s="123"/>
      <c r="Q14" s="103"/>
      <c r="R14" s="123"/>
      <c r="S14" s="107"/>
      <c r="T14" s="102"/>
      <c r="U14" s="103"/>
    </row>
    <row r="15" customFormat="false" ht="12.75" hidden="false" customHeight="false" outlineLevel="0" collapsed="false">
      <c r="A15" s="2" t="s">
        <v>20</v>
      </c>
      <c r="B15" s="102"/>
      <c r="C15" s="102"/>
      <c r="D15" s="123"/>
      <c r="E15" s="103"/>
      <c r="F15" s="103"/>
      <c r="G15" s="103"/>
      <c r="H15" s="103"/>
      <c r="I15" s="103"/>
      <c r="J15" s="103"/>
      <c r="K15" s="103"/>
      <c r="L15" s="123"/>
      <c r="M15" s="103"/>
      <c r="N15" s="123"/>
      <c r="O15" s="103"/>
      <c r="P15" s="123"/>
      <c r="Q15" s="103"/>
      <c r="R15" s="123"/>
      <c r="S15" s="107"/>
      <c r="T15" s="102"/>
      <c r="U15" s="103"/>
    </row>
    <row r="16" customFormat="false" ht="12.75" hidden="false" customHeight="false" outlineLevel="0" collapsed="false">
      <c r="A16" s="2"/>
      <c r="B16" s="102"/>
      <c r="C16" s="102"/>
      <c r="D16" s="123"/>
      <c r="E16" s="103"/>
      <c r="F16" s="103"/>
      <c r="G16" s="103"/>
      <c r="H16" s="103"/>
      <c r="I16" s="103"/>
      <c r="J16" s="103"/>
      <c r="K16" s="103"/>
      <c r="L16" s="123"/>
      <c r="M16" s="103"/>
      <c r="N16" s="123"/>
      <c r="O16" s="103"/>
      <c r="P16" s="123"/>
      <c r="Q16" s="103"/>
      <c r="R16" s="123"/>
      <c r="S16" s="107"/>
      <c r="T16" s="102"/>
      <c r="U16" s="103"/>
    </row>
    <row r="17" customFormat="false" ht="12.75" hidden="false" customHeight="false" outlineLevel="0" collapsed="false">
      <c r="A17" s="106" t="s">
        <v>85</v>
      </c>
      <c r="B17" s="102"/>
      <c r="C17" s="102"/>
      <c r="D17" s="123"/>
      <c r="E17" s="103"/>
      <c r="F17" s="103"/>
      <c r="G17" s="103"/>
      <c r="H17" s="103"/>
      <c r="I17" s="103"/>
      <c r="J17" s="103"/>
      <c r="K17" s="103"/>
      <c r="L17" s="123"/>
      <c r="M17" s="103"/>
      <c r="N17" s="123"/>
      <c r="O17" s="103"/>
      <c r="P17" s="123"/>
      <c r="Q17" s="103"/>
      <c r="R17" s="123"/>
      <c r="S17" s="107"/>
      <c r="T17" s="102"/>
      <c r="U17" s="103"/>
    </row>
    <row r="18" customFormat="false" ht="21" hidden="false" customHeight="true" outlineLevel="0" collapsed="false">
      <c r="A18" s="124" t="s">
        <v>22</v>
      </c>
      <c r="B18" s="125"/>
      <c r="C18" s="124" t="n">
        <v>0</v>
      </c>
      <c r="D18" s="125"/>
      <c r="E18" s="124" t="s">
        <v>22</v>
      </c>
      <c r="F18" s="126"/>
      <c r="G18" s="124" t="s">
        <v>22</v>
      </c>
      <c r="H18" s="126"/>
      <c r="I18" s="124" t="s">
        <v>22</v>
      </c>
      <c r="J18" s="126"/>
      <c r="K18" s="124" t="s">
        <v>22</v>
      </c>
      <c r="L18" s="123"/>
      <c r="M18" s="124" t="s">
        <v>22</v>
      </c>
      <c r="N18" s="125"/>
      <c r="O18" s="124" t="s">
        <v>22</v>
      </c>
      <c r="P18" s="125"/>
      <c r="Q18" s="124" t="s">
        <v>22</v>
      </c>
      <c r="R18" s="125"/>
      <c r="S18" s="127" t="n">
        <f aca="false">SUM(C18:O18)</f>
        <v>0</v>
      </c>
      <c r="T18" s="102"/>
      <c r="U18" s="124"/>
    </row>
    <row r="19" customFormat="false" ht="21" hidden="false" customHeight="true" outlineLevel="0" collapsed="false">
      <c r="A19" s="124"/>
      <c r="B19" s="125"/>
      <c r="C19" s="124"/>
      <c r="D19" s="125"/>
      <c r="E19" s="124"/>
      <c r="F19" s="126"/>
      <c r="G19" s="124"/>
      <c r="H19" s="126"/>
      <c r="I19" s="124"/>
      <c r="J19" s="126"/>
      <c r="K19" s="124"/>
      <c r="L19" s="123"/>
      <c r="M19" s="124"/>
      <c r="N19" s="125"/>
      <c r="O19" s="124"/>
      <c r="P19" s="125"/>
      <c r="Q19" s="124"/>
      <c r="R19" s="125"/>
      <c r="S19" s="127" t="n">
        <f aca="false">SUM(C19:O19)</f>
        <v>0</v>
      </c>
      <c r="T19" s="102"/>
      <c r="U19" s="124"/>
    </row>
    <row r="20" customFormat="false" ht="21" hidden="false" customHeight="true" outlineLevel="0" collapsed="false">
      <c r="A20" s="124"/>
      <c r="B20" s="125"/>
      <c r="C20" s="124"/>
      <c r="D20" s="125"/>
      <c r="E20" s="124"/>
      <c r="F20" s="126"/>
      <c r="G20" s="124"/>
      <c r="H20" s="126"/>
      <c r="I20" s="124"/>
      <c r="J20" s="126"/>
      <c r="K20" s="124"/>
      <c r="L20" s="123"/>
      <c r="M20" s="124"/>
      <c r="N20" s="125"/>
      <c r="O20" s="124"/>
      <c r="P20" s="125"/>
      <c r="Q20" s="124"/>
      <c r="R20" s="125"/>
      <c r="S20" s="127" t="n">
        <f aca="false">SUM(C20:O20)</f>
        <v>0</v>
      </c>
      <c r="T20" s="102"/>
      <c r="U20" s="124"/>
    </row>
    <row r="21" customFormat="false" ht="21" hidden="false" customHeight="true" outlineLevel="0" collapsed="false">
      <c r="A21" s="124"/>
      <c r="B21" s="125"/>
      <c r="C21" s="124"/>
      <c r="D21" s="125"/>
      <c r="E21" s="124"/>
      <c r="F21" s="126"/>
      <c r="G21" s="124"/>
      <c r="H21" s="126"/>
      <c r="I21" s="124"/>
      <c r="J21" s="126"/>
      <c r="K21" s="124"/>
      <c r="L21" s="123"/>
      <c r="M21" s="124"/>
      <c r="N21" s="125"/>
      <c r="O21" s="124"/>
      <c r="P21" s="125"/>
      <c r="Q21" s="124"/>
      <c r="R21" s="125"/>
      <c r="S21" s="127" t="n">
        <f aca="false">SUM(C21:O21)</f>
        <v>0</v>
      </c>
      <c r="T21" s="102"/>
      <c r="U21" s="124"/>
    </row>
    <row r="22" customFormat="false" ht="21" hidden="false" customHeight="true" outlineLevel="0" collapsed="false">
      <c r="A22" s="124"/>
      <c r="B22" s="125"/>
      <c r="C22" s="124"/>
      <c r="D22" s="125"/>
      <c r="E22" s="124"/>
      <c r="F22" s="126"/>
      <c r="G22" s="124"/>
      <c r="H22" s="126"/>
      <c r="I22" s="124"/>
      <c r="J22" s="126"/>
      <c r="K22" s="124"/>
      <c r="L22" s="123"/>
      <c r="M22" s="124"/>
      <c r="N22" s="125"/>
      <c r="O22" s="124"/>
      <c r="P22" s="125"/>
      <c r="Q22" s="124"/>
      <c r="R22" s="125"/>
      <c r="S22" s="127" t="n">
        <f aca="false">SUM(C22:O22)</f>
        <v>0</v>
      </c>
      <c r="T22" s="102"/>
      <c r="U22" s="124"/>
    </row>
    <row r="23" customFormat="false" ht="21" hidden="false" customHeight="true" outlineLevel="0" collapsed="false">
      <c r="A23" s="124"/>
      <c r="B23" s="125"/>
      <c r="C23" s="124"/>
      <c r="D23" s="125"/>
      <c r="E23" s="124"/>
      <c r="F23" s="126"/>
      <c r="G23" s="124"/>
      <c r="H23" s="126"/>
      <c r="I23" s="124"/>
      <c r="J23" s="126"/>
      <c r="K23" s="124"/>
      <c r="L23" s="123"/>
      <c r="M23" s="124"/>
      <c r="N23" s="125"/>
      <c r="O23" s="124"/>
      <c r="P23" s="125"/>
      <c r="Q23" s="124"/>
      <c r="R23" s="125"/>
      <c r="S23" s="127" t="n">
        <f aca="false">SUM(C23:O23)</f>
        <v>0</v>
      </c>
      <c r="T23" s="102"/>
      <c r="U23" s="124"/>
    </row>
    <row r="24" customFormat="false" ht="21" hidden="false" customHeight="true" outlineLevel="0" collapsed="false">
      <c r="A24" s="124"/>
      <c r="B24" s="125"/>
      <c r="C24" s="124"/>
      <c r="D24" s="125"/>
      <c r="E24" s="124"/>
      <c r="F24" s="126"/>
      <c r="G24" s="124"/>
      <c r="H24" s="126"/>
      <c r="I24" s="124"/>
      <c r="J24" s="126"/>
      <c r="K24" s="124"/>
      <c r="L24" s="123"/>
      <c r="M24" s="124"/>
      <c r="N24" s="125"/>
      <c r="O24" s="124"/>
      <c r="P24" s="125"/>
      <c r="Q24" s="124"/>
      <c r="R24" s="125"/>
      <c r="S24" s="127" t="n">
        <f aca="false">SUM(C24:O24)</f>
        <v>0</v>
      </c>
      <c r="T24" s="102"/>
      <c r="U24" s="124"/>
    </row>
    <row r="25" customFormat="false" ht="21" hidden="false" customHeight="true" outlineLevel="0" collapsed="false">
      <c r="A25" s="124"/>
      <c r="B25" s="125"/>
      <c r="C25" s="124"/>
      <c r="D25" s="125"/>
      <c r="E25" s="124"/>
      <c r="F25" s="126"/>
      <c r="G25" s="124"/>
      <c r="H25" s="126"/>
      <c r="I25" s="124"/>
      <c r="J25" s="126"/>
      <c r="K25" s="124"/>
      <c r="L25" s="123"/>
      <c r="M25" s="124"/>
      <c r="N25" s="125"/>
      <c r="O25" s="124"/>
      <c r="P25" s="125"/>
      <c r="Q25" s="124"/>
      <c r="R25" s="125"/>
      <c r="S25" s="127" t="n">
        <f aca="false">SUM(C25:O25)</f>
        <v>0</v>
      </c>
      <c r="T25" s="102"/>
      <c r="U25" s="124"/>
    </row>
    <row r="26" customFormat="false" ht="21" hidden="false" customHeight="true" outlineLevel="0" collapsed="false">
      <c r="A26" s="124"/>
      <c r="B26" s="125"/>
      <c r="C26" s="124"/>
      <c r="D26" s="125"/>
      <c r="E26" s="124"/>
      <c r="F26" s="126"/>
      <c r="G26" s="124"/>
      <c r="H26" s="126"/>
      <c r="I26" s="124"/>
      <c r="J26" s="126"/>
      <c r="K26" s="124"/>
      <c r="L26" s="123"/>
      <c r="M26" s="124"/>
      <c r="N26" s="125"/>
      <c r="O26" s="124"/>
      <c r="P26" s="125"/>
      <c r="Q26" s="124"/>
      <c r="R26" s="125"/>
      <c r="S26" s="127" t="n">
        <f aca="false">SUM(C26:O26)</f>
        <v>0</v>
      </c>
      <c r="T26" s="102"/>
      <c r="U26" s="124"/>
    </row>
    <row r="27" customFormat="false" ht="21" hidden="false" customHeight="true" outlineLevel="0" collapsed="false">
      <c r="A27" s="124"/>
      <c r="B27" s="125"/>
      <c r="C27" s="124"/>
      <c r="D27" s="125"/>
      <c r="E27" s="124"/>
      <c r="F27" s="126"/>
      <c r="G27" s="124"/>
      <c r="H27" s="126"/>
      <c r="I27" s="124"/>
      <c r="J27" s="126"/>
      <c r="K27" s="124"/>
      <c r="L27" s="123"/>
      <c r="M27" s="124"/>
      <c r="N27" s="125"/>
      <c r="O27" s="124"/>
      <c r="P27" s="125"/>
      <c r="Q27" s="128"/>
      <c r="R27" s="125"/>
      <c r="S27" s="127" t="n">
        <f aca="false">SUM(C27:O27)</f>
        <v>0</v>
      </c>
      <c r="T27" s="102"/>
      <c r="U27" s="124"/>
    </row>
    <row r="28" customFormat="false" ht="21" hidden="false" customHeight="true" outlineLevel="0" collapsed="false">
      <c r="A28" s="129" t="s">
        <v>86</v>
      </c>
      <c r="B28" s="125"/>
      <c r="C28" s="130" t="n">
        <f aca="false">SUM(C18:C27)</f>
        <v>0</v>
      </c>
      <c r="D28" s="125"/>
      <c r="E28" s="130" t="n">
        <f aca="false">SUM(E18:E27)</f>
        <v>0</v>
      </c>
      <c r="F28" s="126"/>
      <c r="G28" s="130" t="n">
        <f aca="false">SUM(G18:G27)</f>
        <v>0</v>
      </c>
      <c r="H28" s="126"/>
      <c r="I28" s="130" t="n">
        <f aca="false">SUM(I18:I27)</f>
        <v>0</v>
      </c>
      <c r="J28" s="126"/>
      <c r="K28" s="130" t="n">
        <f aca="false">SUM(K18:K27)</f>
        <v>0</v>
      </c>
      <c r="L28" s="123"/>
      <c r="M28" s="130" t="n">
        <f aca="false">SUM(M18:M27)</f>
        <v>0</v>
      </c>
      <c r="N28" s="125"/>
      <c r="O28" s="130" t="n">
        <f aca="false">SUM(O18:O27)</f>
        <v>0</v>
      </c>
      <c r="P28" s="125"/>
      <c r="Q28" s="126"/>
      <c r="R28" s="125"/>
      <c r="S28" s="131" t="n">
        <f aca="false">SUM(S18:S27)</f>
        <v>0</v>
      </c>
      <c r="T28" s="102"/>
      <c r="U28" s="124"/>
    </row>
    <row r="29" customFormat="false" ht="12.75" hidden="false" customHeight="true" outlineLevel="0" collapsed="false">
      <c r="A29" s="132" t="s">
        <v>87</v>
      </c>
      <c r="B29" s="133"/>
      <c r="C29" s="126"/>
      <c r="D29" s="133"/>
      <c r="E29" s="126"/>
      <c r="F29" s="126"/>
      <c r="G29" s="126"/>
      <c r="H29" s="126"/>
      <c r="I29" s="126"/>
      <c r="J29" s="126"/>
      <c r="K29" s="126"/>
      <c r="L29" s="134"/>
      <c r="M29" s="126"/>
      <c r="N29" s="133"/>
      <c r="O29" s="126"/>
      <c r="P29" s="133"/>
      <c r="Q29" s="126"/>
      <c r="R29" s="133"/>
      <c r="S29" s="135"/>
      <c r="T29" s="135"/>
      <c r="U29" s="136"/>
    </row>
    <row r="30" customFormat="false" ht="12.75" hidden="false" customHeight="true" outlineLevel="0" collapsed="false">
      <c r="A30" s="132"/>
      <c r="B30" s="133"/>
      <c r="C30" s="126"/>
      <c r="D30" s="133"/>
      <c r="E30" s="126"/>
      <c r="F30" s="126"/>
      <c r="G30" s="126"/>
      <c r="H30" s="126"/>
      <c r="I30" s="126"/>
      <c r="J30" s="126"/>
      <c r="K30" s="126"/>
      <c r="L30" s="134"/>
      <c r="M30" s="126"/>
      <c r="N30" s="133"/>
      <c r="O30" s="126"/>
      <c r="P30" s="133"/>
      <c r="Q30" s="126"/>
      <c r="R30" s="133"/>
      <c r="S30" s="135"/>
      <c r="T30" s="135"/>
      <c r="U30" s="136"/>
    </row>
    <row r="31" customFormat="false" ht="12.75" hidden="false" customHeight="false" outlineLevel="0" collapsed="false">
      <c r="A31" s="106" t="s">
        <v>88</v>
      </c>
      <c r="B31" s="102"/>
      <c r="C31" s="102"/>
      <c r="D31" s="123"/>
      <c r="E31" s="103"/>
      <c r="F31" s="103"/>
      <c r="G31" s="103"/>
      <c r="H31" s="103"/>
      <c r="I31" s="103"/>
      <c r="J31" s="103"/>
      <c r="K31" s="103"/>
      <c r="L31" s="123"/>
      <c r="M31" s="103"/>
      <c r="N31" s="123"/>
      <c r="O31" s="103"/>
      <c r="P31" s="123"/>
      <c r="Q31" s="103"/>
      <c r="R31" s="123"/>
      <c r="S31" s="107"/>
      <c r="T31" s="102"/>
      <c r="U31" s="103"/>
    </row>
    <row r="32" customFormat="false" ht="21" hidden="false" customHeight="true" outlineLevel="0" collapsed="false">
      <c r="A32" s="124" t="s">
        <v>22</v>
      </c>
      <c r="B32" s="125"/>
      <c r="C32" s="124" t="n">
        <v>0</v>
      </c>
      <c r="D32" s="125"/>
      <c r="E32" s="124" t="s">
        <v>22</v>
      </c>
      <c r="F32" s="126"/>
      <c r="G32" s="124" t="s">
        <v>22</v>
      </c>
      <c r="H32" s="126"/>
      <c r="I32" s="124" t="s">
        <v>22</v>
      </c>
      <c r="J32" s="126"/>
      <c r="K32" s="124" t="s">
        <v>22</v>
      </c>
      <c r="L32" s="123"/>
      <c r="M32" s="124" t="s">
        <v>22</v>
      </c>
      <c r="N32" s="125"/>
      <c r="O32" s="124" t="s">
        <v>22</v>
      </c>
      <c r="P32" s="125"/>
      <c r="Q32" s="124" t="s">
        <v>22</v>
      </c>
      <c r="R32" s="125"/>
      <c r="S32" s="127" t="n">
        <f aca="false">SUM(C32:O32)</f>
        <v>0</v>
      </c>
      <c r="T32" s="102"/>
      <c r="U32" s="124"/>
    </row>
    <row r="33" customFormat="false" ht="21" hidden="false" customHeight="true" outlineLevel="0" collapsed="false">
      <c r="A33" s="124"/>
      <c r="B33" s="125"/>
      <c r="C33" s="124"/>
      <c r="D33" s="125"/>
      <c r="E33" s="124"/>
      <c r="F33" s="126"/>
      <c r="G33" s="124"/>
      <c r="H33" s="126"/>
      <c r="I33" s="124"/>
      <c r="J33" s="126"/>
      <c r="K33" s="124"/>
      <c r="L33" s="123"/>
      <c r="M33" s="124"/>
      <c r="N33" s="125"/>
      <c r="O33" s="124"/>
      <c r="P33" s="125"/>
      <c r="Q33" s="124"/>
      <c r="R33" s="125"/>
      <c r="S33" s="127" t="n">
        <f aca="false">SUM(C33:O33)</f>
        <v>0</v>
      </c>
      <c r="T33" s="102"/>
      <c r="U33" s="124"/>
    </row>
    <row r="34" customFormat="false" ht="21" hidden="false" customHeight="true" outlineLevel="0" collapsed="false">
      <c r="A34" s="124"/>
      <c r="B34" s="125"/>
      <c r="C34" s="124"/>
      <c r="D34" s="125"/>
      <c r="E34" s="124"/>
      <c r="F34" s="126"/>
      <c r="G34" s="124"/>
      <c r="H34" s="126"/>
      <c r="I34" s="124"/>
      <c r="J34" s="126"/>
      <c r="K34" s="124"/>
      <c r="L34" s="123"/>
      <c r="M34" s="124"/>
      <c r="N34" s="125"/>
      <c r="O34" s="124"/>
      <c r="P34" s="125"/>
      <c r="Q34" s="124"/>
      <c r="R34" s="125"/>
      <c r="S34" s="127" t="n">
        <f aca="false">SUM(C34:O34)</f>
        <v>0</v>
      </c>
      <c r="T34" s="102"/>
      <c r="U34" s="124"/>
    </row>
    <row r="35" customFormat="false" ht="21" hidden="false" customHeight="true" outlineLevel="0" collapsed="false">
      <c r="A35" s="124"/>
      <c r="B35" s="125"/>
      <c r="C35" s="124"/>
      <c r="D35" s="125"/>
      <c r="E35" s="124"/>
      <c r="F35" s="126"/>
      <c r="G35" s="124"/>
      <c r="H35" s="126"/>
      <c r="I35" s="124"/>
      <c r="J35" s="126"/>
      <c r="K35" s="124"/>
      <c r="L35" s="123"/>
      <c r="M35" s="124"/>
      <c r="N35" s="125"/>
      <c r="O35" s="124"/>
      <c r="P35" s="125"/>
      <c r="Q35" s="124"/>
      <c r="R35" s="125"/>
      <c r="S35" s="127" t="n">
        <f aca="false">SUM(C35:O35)</f>
        <v>0</v>
      </c>
      <c r="T35" s="102"/>
      <c r="U35" s="124"/>
    </row>
    <row r="36" customFormat="false" ht="21" hidden="false" customHeight="true" outlineLevel="0" collapsed="false">
      <c r="A36" s="124"/>
      <c r="B36" s="125"/>
      <c r="C36" s="124"/>
      <c r="D36" s="125"/>
      <c r="E36" s="124"/>
      <c r="F36" s="126"/>
      <c r="G36" s="124"/>
      <c r="H36" s="126"/>
      <c r="I36" s="124"/>
      <c r="J36" s="126"/>
      <c r="K36" s="124"/>
      <c r="L36" s="123"/>
      <c r="M36" s="124"/>
      <c r="N36" s="125"/>
      <c r="O36" s="124"/>
      <c r="P36" s="125"/>
      <c r="Q36" s="128"/>
      <c r="R36" s="125"/>
      <c r="S36" s="127" t="n">
        <f aca="false">SUM(C36:O36)</f>
        <v>0</v>
      </c>
      <c r="T36" s="102"/>
      <c r="U36" s="124"/>
    </row>
    <row r="37" customFormat="false" ht="21" hidden="false" customHeight="true" outlineLevel="0" collapsed="false">
      <c r="A37" s="129" t="s">
        <v>89</v>
      </c>
      <c r="B37" s="125"/>
      <c r="C37" s="130" t="n">
        <f aca="false">SUM(C32:C36)</f>
        <v>0</v>
      </c>
      <c r="D37" s="125"/>
      <c r="E37" s="130" t="n">
        <f aca="false">SUM(E32:E36)</f>
        <v>0</v>
      </c>
      <c r="F37" s="126"/>
      <c r="G37" s="130" t="n">
        <f aca="false">SUM(G32:G36)</f>
        <v>0</v>
      </c>
      <c r="H37" s="126"/>
      <c r="I37" s="130" t="n">
        <f aca="false">SUM(I32:I36)</f>
        <v>0</v>
      </c>
      <c r="J37" s="126"/>
      <c r="K37" s="130" t="n">
        <f aca="false">SUM(K32:K36)</f>
        <v>0</v>
      </c>
      <c r="L37" s="123"/>
      <c r="M37" s="130" t="n">
        <f aca="false">SUM(M32:M36)</f>
        <v>0</v>
      </c>
      <c r="N37" s="125"/>
      <c r="O37" s="130" t="n">
        <f aca="false">SUM(O32:O36)</f>
        <v>0</v>
      </c>
      <c r="P37" s="125"/>
      <c r="Q37" s="126"/>
      <c r="R37" s="125"/>
      <c r="S37" s="131" t="n">
        <f aca="false">SUM(S32:S36)</f>
        <v>0</v>
      </c>
      <c r="T37" s="102"/>
      <c r="U37" s="124"/>
    </row>
    <row r="38" customFormat="false" ht="12.75" hidden="false" customHeight="true" outlineLevel="0" collapsed="false">
      <c r="A38" s="132" t="s">
        <v>87</v>
      </c>
      <c r="B38" s="133"/>
      <c r="C38" s="126"/>
      <c r="D38" s="133"/>
      <c r="E38" s="126"/>
      <c r="F38" s="126"/>
      <c r="G38" s="126"/>
      <c r="H38" s="126"/>
      <c r="I38" s="126"/>
      <c r="J38" s="126"/>
      <c r="K38" s="126"/>
      <c r="L38" s="134"/>
      <c r="M38" s="126"/>
      <c r="N38" s="133"/>
      <c r="O38" s="126"/>
      <c r="P38" s="133"/>
      <c r="Q38" s="126"/>
      <c r="R38" s="133"/>
      <c r="S38" s="135"/>
      <c r="T38" s="135"/>
      <c r="U38" s="136"/>
    </row>
    <row r="39" customFormat="false" ht="12.75" hidden="false" customHeight="true" outlineLevel="0" collapsed="false">
      <c r="B39" s="133"/>
      <c r="C39" s="126"/>
      <c r="D39" s="133"/>
      <c r="E39" s="126"/>
      <c r="F39" s="126"/>
      <c r="G39" s="126"/>
      <c r="H39" s="126"/>
      <c r="I39" s="126"/>
      <c r="J39" s="126"/>
      <c r="K39" s="126"/>
      <c r="L39" s="134"/>
      <c r="M39" s="126"/>
      <c r="N39" s="133"/>
      <c r="O39" s="126"/>
      <c r="P39" s="133"/>
      <c r="Q39" s="126"/>
      <c r="R39" s="133"/>
      <c r="S39" s="135"/>
      <c r="T39" s="135"/>
      <c r="U39" s="136"/>
    </row>
    <row r="40" customFormat="false" ht="21" hidden="false" customHeight="true" outlineLevel="0" collapsed="false">
      <c r="A40" s="106" t="s">
        <v>90</v>
      </c>
      <c r="B40" s="133"/>
      <c r="C40" s="126"/>
      <c r="D40" s="133"/>
      <c r="E40" s="126"/>
      <c r="F40" s="126"/>
      <c r="G40" s="126"/>
      <c r="H40" s="126"/>
      <c r="I40" s="126"/>
      <c r="J40" s="126"/>
      <c r="K40" s="126"/>
      <c r="L40" s="134"/>
      <c r="M40" s="126"/>
      <c r="N40" s="133"/>
      <c r="O40" s="126"/>
      <c r="P40" s="133"/>
      <c r="Q40" s="126"/>
      <c r="R40" s="133"/>
      <c r="S40" s="135"/>
      <c r="T40" s="135"/>
      <c r="U40" s="136"/>
    </row>
    <row r="41" customFormat="false" ht="21" hidden="false" customHeight="true" outlineLevel="0" collapsed="false">
      <c r="A41" s="124"/>
      <c r="B41" s="125"/>
      <c r="C41" s="124" t="n">
        <v>0</v>
      </c>
      <c r="D41" s="125"/>
      <c r="E41" s="124" t="s">
        <v>22</v>
      </c>
      <c r="F41" s="126"/>
      <c r="G41" s="124" t="s">
        <v>22</v>
      </c>
      <c r="H41" s="126"/>
      <c r="I41" s="124" t="s">
        <v>22</v>
      </c>
      <c r="J41" s="126"/>
      <c r="K41" s="124" t="s">
        <v>22</v>
      </c>
      <c r="L41" s="123"/>
      <c r="M41" s="124" t="s">
        <v>22</v>
      </c>
      <c r="N41" s="125"/>
      <c r="O41" s="124" t="s">
        <v>22</v>
      </c>
      <c r="P41" s="125"/>
      <c r="Q41" s="124" t="s">
        <v>22</v>
      </c>
      <c r="R41" s="125"/>
      <c r="S41" s="127" t="n">
        <f aca="false">SUM(C41:O41)</f>
        <v>0</v>
      </c>
      <c r="T41" s="102"/>
      <c r="U41" s="124"/>
    </row>
    <row r="42" customFormat="false" ht="21" hidden="false" customHeight="true" outlineLevel="0" collapsed="false">
      <c r="A42" s="124"/>
      <c r="B42" s="125"/>
      <c r="C42" s="124"/>
      <c r="D42" s="125"/>
      <c r="E42" s="124"/>
      <c r="F42" s="126"/>
      <c r="G42" s="124"/>
      <c r="H42" s="126"/>
      <c r="I42" s="124"/>
      <c r="J42" s="126"/>
      <c r="K42" s="124"/>
      <c r="L42" s="123"/>
      <c r="M42" s="124"/>
      <c r="N42" s="125"/>
      <c r="O42" s="124"/>
      <c r="P42" s="125"/>
      <c r="Q42" s="124"/>
      <c r="R42" s="125"/>
      <c r="S42" s="127" t="n">
        <f aca="false">SUM(C42:O42)</f>
        <v>0</v>
      </c>
      <c r="T42" s="102"/>
      <c r="U42" s="124"/>
    </row>
    <row r="43" customFormat="false" ht="21" hidden="false" customHeight="true" outlineLevel="0" collapsed="false">
      <c r="A43" s="124"/>
      <c r="B43" s="125"/>
      <c r="C43" s="124"/>
      <c r="D43" s="125"/>
      <c r="E43" s="124"/>
      <c r="F43" s="126"/>
      <c r="G43" s="124"/>
      <c r="H43" s="126"/>
      <c r="I43" s="124"/>
      <c r="J43" s="126"/>
      <c r="K43" s="124"/>
      <c r="L43" s="123"/>
      <c r="M43" s="124"/>
      <c r="N43" s="125"/>
      <c r="O43" s="124"/>
      <c r="P43" s="125"/>
      <c r="Q43" s="124"/>
      <c r="R43" s="125"/>
      <c r="S43" s="127" t="n">
        <f aca="false">SUM(C43:O43)</f>
        <v>0</v>
      </c>
      <c r="T43" s="102"/>
      <c r="U43" s="124"/>
    </row>
    <row r="44" customFormat="false" ht="21" hidden="false" customHeight="true" outlineLevel="0" collapsed="false">
      <c r="A44" s="124"/>
      <c r="B44" s="125"/>
      <c r="C44" s="124"/>
      <c r="D44" s="125"/>
      <c r="E44" s="124"/>
      <c r="F44" s="126"/>
      <c r="G44" s="124"/>
      <c r="H44" s="126"/>
      <c r="I44" s="124"/>
      <c r="J44" s="126"/>
      <c r="K44" s="124"/>
      <c r="L44" s="123"/>
      <c r="M44" s="124"/>
      <c r="N44" s="125"/>
      <c r="O44" s="124"/>
      <c r="P44" s="125"/>
      <c r="Q44" s="124"/>
      <c r="R44" s="125"/>
      <c r="S44" s="127" t="n">
        <f aca="false">SUM(C44:O44)</f>
        <v>0</v>
      </c>
      <c r="T44" s="102"/>
      <c r="U44" s="124"/>
    </row>
    <row r="45" customFormat="false" ht="21" hidden="false" customHeight="true" outlineLevel="0" collapsed="false">
      <c r="A45" s="124"/>
      <c r="B45" s="125"/>
      <c r="C45" s="124"/>
      <c r="D45" s="125"/>
      <c r="E45" s="124"/>
      <c r="F45" s="126"/>
      <c r="G45" s="124"/>
      <c r="H45" s="126"/>
      <c r="I45" s="124"/>
      <c r="J45" s="126"/>
      <c r="K45" s="124"/>
      <c r="L45" s="123"/>
      <c r="M45" s="124"/>
      <c r="N45" s="125"/>
      <c r="O45" s="124"/>
      <c r="P45" s="125"/>
      <c r="Q45" s="124"/>
      <c r="R45" s="125"/>
      <c r="S45" s="127" t="n">
        <f aca="false">SUM(C45:O45)</f>
        <v>0</v>
      </c>
      <c r="T45" s="102"/>
      <c r="U45" s="124"/>
    </row>
    <row r="46" customFormat="false" ht="21" hidden="false" customHeight="true" outlineLevel="0" collapsed="false">
      <c r="A46" s="124"/>
      <c r="B46" s="125"/>
      <c r="C46" s="124"/>
      <c r="D46" s="125"/>
      <c r="E46" s="124"/>
      <c r="F46" s="126"/>
      <c r="G46" s="124"/>
      <c r="H46" s="126"/>
      <c r="I46" s="124"/>
      <c r="J46" s="126"/>
      <c r="K46" s="124"/>
      <c r="L46" s="123"/>
      <c r="M46" s="124"/>
      <c r="N46" s="125"/>
      <c r="O46" s="124"/>
      <c r="P46" s="125"/>
      <c r="Q46" s="124"/>
      <c r="R46" s="125"/>
      <c r="S46" s="127" t="n">
        <f aca="false">SUM(C46:O46)</f>
        <v>0</v>
      </c>
      <c r="T46" s="102"/>
      <c r="U46" s="124"/>
    </row>
    <row r="47" customFormat="false" ht="21" hidden="false" customHeight="true" outlineLevel="0" collapsed="false">
      <c r="A47" s="124"/>
      <c r="B47" s="125"/>
      <c r="C47" s="124"/>
      <c r="D47" s="125"/>
      <c r="E47" s="124"/>
      <c r="F47" s="126"/>
      <c r="G47" s="124"/>
      <c r="H47" s="126"/>
      <c r="I47" s="124"/>
      <c r="J47" s="126"/>
      <c r="K47" s="124"/>
      <c r="L47" s="123"/>
      <c r="M47" s="124"/>
      <c r="N47" s="125"/>
      <c r="O47" s="124"/>
      <c r="P47" s="125"/>
      <c r="Q47" s="124"/>
      <c r="R47" s="125"/>
      <c r="S47" s="127" t="n">
        <f aca="false">SUM(C47:O47)</f>
        <v>0</v>
      </c>
      <c r="T47" s="102"/>
      <c r="U47" s="124"/>
    </row>
    <row r="48" customFormat="false" ht="12.75" hidden="false" customHeight="false" outlineLevel="0" collapsed="false">
      <c r="A48" s="137"/>
      <c r="B48" s="102"/>
      <c r="C48" s="123"/>
      <c r="D48" s="123"/>
      <c r="E48" s="137"/>
      <c r="F48" s="137"/>
      <c r="G48" s="137"/>
      <c r="H48" s="137"/>
      <c r="I48" s="137"/>
      <c r="J48" s="137"/>
      <c r="K48" s="137"/>
      <c r="L48" s="123"/>
      <c r="M48" s="137"/>
      <c r="N48" s="123"/>
      <c r="O48" s="137"/>
      <c r="P48" s="123"/>
      <c r="Q48" s="137"/>
      <c r="R48" s="123"/>
      <c r="S48" s="123"/>
      <c r="T48" s="102"/>
      <c r="U48" s="137"/>
    </row>
    <row r="49" customFormat="false" ht="12.75" hidden="false" customHeight="false" outlineLevel="0" collapsed="false">
      <c r="A49" s="102"/>
      <c r="B49" s="102"/>
      <c r="C49" s="105" t="s">
        <v>22</v>
      </c>
      <c r="D49" s="123"/>
      <c r="E49" s="102"/>
      <c r="F49" s="102"/>
      <c r="G49" s="102"/>
      <c r="H49" s="102"/>
      <c r="I49" s="102"/>
      <c r="J49" s="102"/>
      <c r="K49" s="102"/>
      <c r="L49" s="123"/>
      <c r="M49" s="102"/>
      <c r="N49" s="123"/>
      <c r="O49" s="102"/>
      <c r="P49" s="123"/>
      <c r="Q49" s="102"/>
      <c r="R49" s="123"/>
      <c r="S49" s="105" t="s">
        <v>35</v>
      </c>
      <c r="T49" s="102"/>
      <c r="U49" s="102"/>
    </row>
    <row r="50" customFormat="false" ht="13.5" hidden="false" customHeight="false" outlineLevel="0" collapsed="false">
      <c r="A50" s="105" t="s">
        <v>91</v>
      </c>
      <c r="B50" s="102"/>
      <c r="C50" s="131" t="n">
        <f aca="false">SUM(C41:C49)</f>
        <v>0</v>
      </c>
      <c r="D50" s="134"/>
      <c r="E50" s="131" t="n">
        <f aca="false">SUM(E41:E49)</f>
        <v>0</v>
      </c>
      <c r="F50" s="135"/>
      <c r="G50" s="131" t="n">
        <f aca="false">SUM(G41:G49)</f>
        <v>0</v>
      </c>
      <c r="H50" s="135"/>
      <c r="I50" s="131" t="n">
        <f aca="false">SUM(I41:I49)</f>
        <v>0</v>
      </c>
      <c r="J50" s="135"/>
      <c r="K50" s="131" t="n">
        <f aca="false">SUM(K41:K49)</f>
        <v>0</v>
      </c>
      <c r="L50" s="134"/>
      <c r="M50" s="131" t="n">
        <f aca="false">SUM(M41:M49)</f>
        <v>0</v>
      </c>
      <c r="N50" s="134"/>
      <c r="O50" s="131" t="n">
        <f aca="false">SUM(O41:O49)</f>
        <v>0</v>
      </c>
      <c r="P50" s="134"/>
      <c r="Q50" s="135"/>
      <c r="R50" s="134"/>
      <c r="S50" s="131" t="n">
        <f aca="false">SUM(S41:S49)</f>
        <v>0</v>
      </c>
      <c r="T50" s="102"/>
      <c r="U50" s="102"/>
    </row>
    <row r="51" customFormat="false" ht="13.5" hidden="false" customHeight="false" outlineLevel="0" collapsed="false">
      <c r="A51" s="132" t="s">
        <v>87</v>
      </c>
      <c r="B51" s="102"/>
      <c r="C51" s="135"/>
      <c r="D51" s="134"/>
      <c r="E51" s="135"/>
      <c r="F51" s="135"/>
      <c r="G51" s="135"/>
      <c r="H51" s="135"/>
      <c r="I51" s="135"/>
      <c r="J51" s="135"/>
      <c r="K51" s="135"/>
      <c r="L51" s="134"/>
      <c r="M51" s="135"/>
      <c r="N51" s="134"/>
      <c r="O51" s="135"/>
      <c r="P51" s="134"/>
      <c r="Q51" s="135"/>
      <c r="R51" s="134"/>
      <c r="S51" s="135"/>
      <c r="T51" s="102"/>
      <c r="U51" s="102"/>
    </row>
    <row r="52" customFormat="false" ht="12.75" hidden="false" customHeight="false" outlineLevel="0" collapsed="false">
      <c r="A52" s="132" t="s">
        <v>22</v>
      </c>
      <c r="B52" s="102"/>
      <c r="C52" s="135"/>
      <c r="D52" s="134"/>
      <c r="E52" s="135"/>
      <c r="F52" s="135"/>
      <c r="G52" s="135"/>
      <c r="H52" s="135"/>
      <c r="I52" s="135"/>
      <c r="J52" s="135"/>
      <c r="K52" s="135"/>
      <c r="L52" s="134"/>
      <c r="M52" s="135"/>
      <c r="N52" s="134"/>
      <c r="O52" s="135"/>
      <c r="P52" s="134"/>
      <c r="Q52" s="135"/>
      <c r="R52" s="134"/>
      <c r="S52" s="135"/>
      <c r="T52" s="102"/>
      <c r="U52" s="102"/>
    </row>
    <row r="53" customFormat="false" ht="12.75" hidden="false" customHeight="false" outlineLevel="0" collapsed="false">
      <c r="A53" s="132"/>
      <c r="B53" s="102"/>
      <c r="C53" s="135"/>
      <c r="D53" s="134"/>
      <c r="E53" s="135"/>
      <c r="F53" s="135"/>
      <c r="G53" s="135"/>
      <c r="H53" s="135"/>
      <c r="I53" s="135"/>
      <c r="J53" s="135"/>
      <c r="K53" s="135"/>
      <c r="L53" s="134"/>
      <c r="M53" s="135"/>
      <c r="N53" s="134"/>
      <c r="O53" s="135"/>
      <c r="P53" s="134"/>
      <c r="Q53" s="135"/>
      <c r="R53" s="134"/>
      <c r="S53" s="135"/>
      <c r="T53" s="102"/>
      <c r="U53" s="102"/>
    </row>
    <row r="54" customFormat="false" ht="12.75" hidden="false" customHeight="false" outlineLevel="0" collapsed="false">
      <c r="A54" s="105"/>
      <c r="B54" s="102"/>
      <c r="C54" s="135"/>
      <c r="D54" s="134"/>
      <c r="E54" s="135"/>
      <c r="F54" s="135"/>
      <c r="G54" s="135"/>
      <c r="H54" s="135"/>
      <c r="I54" s="135"/>
      <c r="J54" s="135"/>
      <c r="K54" s="135"/>
      <c r="L54" s="134"/>
      <c r="M54" s="135"/>
      <c r="N54" s="134"/>
      <c r="O54" s="135"/>
      <c r="P54" s="134"/>
      <c r="Q54" s="135"/>
      <c r="R54" s="134"/>
      <c r="S54" s="135"/>
      <c r="T54" s="102"/>
      <c r="U54" s="102"/>
    </row>
    <row r="55" customFormat="false" ht="12.75" hidden="false" customHeight="false" outlineLevel="0" collapsed="false">
      <c r="A55" s="61" t="s">
        <v>92</v>
      </c>
      <c r="B55" s="102"/>
      <c r="C55" s="102"/>
      <c r="D55" s="123"/>
      <c r="E55" s="102"/>
      <c r="F55" s="102"/>
      <c r="G55" s="102"/>
      <c r="H55" s="102"/>
      <c r="I55" s="102"/>
      <c r="J55" s="102"/>
      <c r="K55" s="102"/>
      <c r="L55" s="123"/>
      <c r="M55" s="102"/>
      <c r="N55" s="123"/>
      <c r="O55" s="102"/>
      <c r="P55" s="123"/>
      <c r="Q55" s="102"/>
      <c r="R55" s="123"/>
      <c r="S55" s="102"/>
      <c r="T55" s="102"/>
      <c r="U55" s="102"/>
    </row>
    <row r="56" customFormat="false" ht="12.75" hidden="false" customHeight="false" outlineLevel="0" collapsed="false">
      <c r="A56" s="106" t="s">
        <v>22</v>
      </c>
      <c r="U56" s="105" t="str">
        <f aca="false">U7</f>
        <v>COMPANY # 1473</v>
      </c>
    </row>
    <row r="57" customFormat="false" ht="12.75" hidden="false" customHeight="false" outlineLevel="0" collapsed="false">
      <c r="A57" s="0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7"/>
      <c r="P57" s="102"/>
      <c r="Q57" s="102"/>
      <c r="R57" s="102"/>
      <c r="S57" s="102"/>
      <c r="T57" s="102"/>
      <c r="U57" s="106" t="str">
        <f aca="false">U8</f>
        <v>E-4</v>
      </c>
    </row>
    <row r="58" customFormat="false" ht="12.75" hidden="false" customHeight="false" outlineLevel="0" collapsed="false">
      <c r="O58" s="102"/>
    </row>
    <row r="59" customFormat="false" ht="12.75" hidden="false" customHeight="false" outlineLevel="0" collapsed="false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7"/>
    </row>
    <row r="60" customFormat="false" ht="12.75" hidden="false" customHeight="false" outlineLevel="0" collapsed="false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7"/>
    </row>
  </sheetData>
  <mergeCells count="3">
    <mergeCell ref="E10:I10"/>
    <mergeCell ref="K10:M10"/>
    <mergeCell ref="O10:Q10"/>
  </mergeCells>
  <printOptions headings="false" gridLines="false" gridLinesSet="true" horizontalCentered="false" verticalCentered="false"/>
  <pageMargins left="1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0.2421875" defaultRowHeight="12.75" customHeight="true" zeroHeight="false" outlineLevelRow="0" outlineLevelCol="0"/>
  <cols>
    <col collapsed="false" customWidth="true" hidden="false" outlineLevel="0" max="1" min="1" style="28" width="40.62"/>
    <col collapsed="false" customWidth="true" hidden="false" outlineLevel="0" max="2" min="2" style="28" width="2.62"/>
    <col collapsed="false" customWidth="true" hidden="false" outlineLevel="0" max="3" min="3" style="28" width="16.24"/>
    <col collapsed="false" customWidth="true" hidden="false" outlineLevel="0" max="4" min="4" style="28" width="1.62"/>
    <col collapsed="false" customWidth="true" hidden="false" outlineLevel="0" max="5" min="5" style="28" width="17.74"/>
    <col collapsed="false" customWidth="true" hidden="false" outlineLevel="0" max="6" min="6" style="28" width="1.62"/>
    <col collapsed="false" customWidth="true" hidden="false" outlineLevel="0" max="7" min="7" style="28" width="17.37"/>
    <col collapsed="false" customWidth="true" hidden="false" outlineLevel="0" max="8" min="8" style="28" width="1.62"/>
    <col collapsed="false" customWidth="true" hidden="false" outlineLevel="0" max="9" min="9" style="28" width="17.49"/>
    <col collapsed="false" customWidth="true" hidden="false" outlineLevel="0" max="10" min="10" style="28" width="1.62"/>
    <col collapsed="false" customWidth="true" hidden="false" outlineLevel="0" max="11" min="11" style="28" width="18.62"/>
    <col collapsed="false" customWidth="true" hidden="false" outlineLevel="0" max="12" min="12" style="28" width="1.62"/>
    <col collapsed="false" customWidth="true" hidden="false" outlineLevel="0" max="13" min="13" style="28" width="18.49"/>
    <col collapsed="false" customWidth="true" hidden="false" outlineLevel="0" max="14" min="14" style="28" width="1.62"/>
    <col collapsed="false" customWidth="true" hidden="false" outlineLevel="0" max="15" min="15" style="28" width="16.87"/>
    <col collapsed="false" customWidth="true" hidden="false" outlineLevel="0" max="16" min="16" style="28" width="1.62"/>
    <col collapsed="false" customWidth="false" hidden="false" outlineLevel="0" max="257" min="17" style="28" width="20.24"/>
  </cols>
  <sheetData>
    <row r="1" customFormat="false" ht="15" hidden="false" customHeight="true" outlineLevel="0" collapsed="false">
      <c r="A1" s="29" t="s">
        <v>0</v>
      </c>
    </row>
    <row r="2" customFormat="false" ht="15" hidden="false" customHeight="true" outlineLevel="0" collapsed="false">
      <c r="A2" s="30" t="str">
        <f aca="false">'E1.XLS '!A2</f>
        <v>COMPANY # 1473</v>
      </c>
      <c r="C2" s="31"/>
    </row>
    <row r="3" customFormat="false" ht="15" hidden="false" customHeight="true" outlineLevel="0" collapsed="false">
      <c r="A3" s="30" t="str">
        <f aca="false">'E1.XLS '!A3</f>
        <v>COMPANY NAME  Bentley Engineering &amp; Architecture</v>
      </c>
      <c r="C3" s="31"/>
    </row>
    <row r="4" customFormat="false" ht="15" hidden="false" customHeight="true" outlineLevel="0" collapsed="false">
      <c r="A4" s="29" t="s">
        <v>93</v>
      </c>
    </row>
    <row r="5" customFormat="false" ht="15" hidden="false" customHeight="true" outlineLevel="0" collapsed="false">
      <c r="A5" s="5" t="s">
        <v>31</v>
      </c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Karen Ballesteros</v>
      </c>
      <c r="O7" s="32" t="str">
        <f aca="false">A2</f>
        <v>COMPANY # 1473</v>
      </c>
    </row>
    <row r="8" customFormat="false" ht="15" hidden="false" customHeight="true" outlineLevel="0" collapsed="false">
      <c r="A8" s="29" t="str">
        <f aca="false">'E1.XLS '!A8</f>
        <v>EXTENSION:  925-543-3738</v>
      </c>
      <c r="O8" s="33" t="s">
        <v>94</v>
      </c>
    </row>
    <row r="9" customFormat="false" ht="15" hidden="false" customHeight="true" outlineLevel="0" collapsed="false">
      <c r="A9" s="34"/>
      <c r="B9" s="35"/>
      <c r="C9" s="36"/>
      <c r="D9" s="35"/>
      <c r="E9" s="36" t="s">
        <v>8</v>
      </c>
      <c r="F9" s="35"/>
      <c r="G9" s="35"/>
      <c r="H9" s="35"/>
      <c r="I9" s="35"/>
      <c r="J9" s="35"/>
      <c r="K9" s="35"/>
      <c r="L9" s="35"/>
      <c r="M9" s="35"/>
      <c r="N9" s="35"/>
      <c r="O9" s="37"/>
    </row>
    <row r="10" customFormat="false" ht="15" hidden="false" customHeight="true" outlineLevel="0" collapsed="false">
      <c r="A10" s="38"/>
      <c r="B10" s="39"/>
      <c r="C10" s="40"/>
      <c r="D10" s="39"/>
      <c r="E10" s="40" t="s">
        <v>9</v>
      </c>
      <c r="F10" s="39"/>
      <c r="G10" s="39"/>
      <c r="H10" s="39"/>
      <c r="I10" s="41"/>
      <c r="J10" s="39"/>
      <c r="K10" s="41"/>
      <c r="L10" s="39"/>
      <c r="M10" s="39"/>
      <c r="N10" s="39"/>
      <c r="O10" s="42" t="s">
        <v>14</v>
      </c>
    </row>
    <row r="11" customFormat="false" ht="15" hidden="false" customHeight="true" outlineLevel="0" collapsed="false">
      <c r="A11" s="43" t="s">
        <v>95</v>
      </c>
      <c r="B11" s="39"/>
      <c r="C11" s="41" t="s">
        <v>96</v>
      </c>
      <c r="D11" s="39"/>
      <c r="E11" s="41" t="s">
        <v>16</v>
      </c>
      <c r="F11" s="39"/>
      <c r="G11" s="39"/>
      <c r="H11" s="39"/>
      <c r="I11" s="41"/>
      <c r="J11" s="39"/>
      <c r="K11" s="138" t="s">
        <v>10</v>
      </c>
      <c r="L11" s="138"/>
      <c r="M11" s="138"/>
      <c r="N11" s="44"/>
      <c r="O11" s="45" t="s">
        <v>16</v>
      </c>
    </row>
    <row r="12" customFormat="false" ht="15" hidden="false" customHeight="true" outlineLevel="0" collapsed="false">
      <c r="A12" s="46"/>
      <c r="B12" s="47"/>
      <c r="C12" s="48" t="s">
        <v>97</v>
      </c>
      <c r="D12" s="48"/>
      <c r="E12" s="48" t="s">
        <v>18</v>
      </c>
      <c r="F12" s="47"/>
      <c r="G12" s="139" t="s">
        <v>98</v>
      </c>
      <c r="H12" s="47"/>
      <c r="I12" s="48" t="s">
        <v>99</v>
      </c>
      <c r="J12" s="47"/>
      <c r="K12" s="48" t="s">
        <v>58</v>
      </c>
      <c r="L12" s="47"/>
      <c r="M12" s="139" t="s">
        <v>100</v>
      </c>
      <c r="N12" s="47"/>
      <c r="O12" s="49" t="s">
        <v>18</v>
      </c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0"/>
      <c r="H13" s="39"/>
      <c r="I13" s="41"/>
      <c r="J13" s="39"/>
      <c r="K13" s="41"/>
      <c r="L13" s="39"/>
      <c r="M13" s="40"/>
      <c r="N13" s="39"/>
      <c r="O13" s="41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0"/>
      <c r="H14" s="39"/>
      <c r="I14" s="41"/>
      <c r="J14" s="39"/>
      <c r="K14" s="41"/>
      <c r="L14" s="39"/>
      <c r="M14" s="40"/>
      <c r="N14" s="39"/>
      <c r="O14" s="41"/>
    </row>
    <row r="15" customFormat="false" ht="24.95" hidden="false" customHeight="true" outlineLevel="0" collapsed="false">
      <c r="A15" s="50"/>
      <c r="C15" s="50"/>
      <c r="D15" s="51"/>
      <c r="E15" s="50"/>
      <c r="F15" s="51"/>
      <c r="G15" s="50"/>
      <c r="H15" s="51"/>
      <c r="I15" s="50"/>
      <c r="J15" s="51"/>
      <c r="K15" s="50"/>
      <c r="L15" s="51"/>
      <c r="M15" s="50"/>
      <c r="N15" s="51"/>
      <c r="O15" s="50" t="n">
        <f aca="false">SUM(E15:K15)</f>
        <v>0</v>
      </c>
    </row>
    <row r="16" customFormat="false" ht="24.95" hidden="false" customHeight="true" outlineLevel="0" collapsed="false">
      <c r="A16" s="50"/>
      <c r="C16" s="50"/>
      <c r="D16" s="51"/>
      <c r="E16" s="50"/>
      <c r="F16" s="51"/>
      <c r="G16" s="50"/>
      <c r="H16" s="51"/>
      <c r="I16" s="50"/>
      <c r="J16" s="51"/>
      <c r="K16" s="50"/>
      <c r="L16" s="51"/>
      <c r="M16" s="50"/>
      <c r="N16" s="51"/>
      <c r="O16" s="50" t="n">
        <f aca="false">SUM(E16:K16)</f>
        <v>0</v>
      </c>
    </row>
    <row r="17" customFormat="false" ht="24.95" hidden="false" customHeight="true" outlineLevel="0" collapsed="false">
      <c r="A17" s="50"/>
      <c r="C17" s="50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 t="n">
        <f aca="false">SUM(E17:K17)</f>
        <v>0</v>
      </c>
    </row>
    <row r="18" customFormat="false" ht="24.95" hidden="false" customHeight="true" outlineLevel="0" collapsed="false">
      <c r="A18" s="50"/>
      <c r="C18" s="50"/>
      <c r="D18" s="51"/>
      <c r="E18" s="50"/>
      <c r="F18" s="51"/>
      <c r="G18" s="50"/>
      <c r="H18" s="51"/>
      <c r="I18" s="50"/>
      <c r="J18" s="51"/>
      <c r="K18" s="50"/>
      <c r="L18" s="51"/>
      <c r="M18" s="50"/>
      <c r="N18" s="51"/>
      <c r="O18" s="50" t="n">
        <f aca="false">SUM(E18:K18)</f>
        <v>0</v>
      </c>
    </row>
    <row r="19" customFormat="false" ht="24.95" hidden="false" customHeight="true" outlineLevel="0" collapsed="false">
      <c r="A19" s="50"/>
      <c r="C19" s="50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 t="n">
        <f aca="false">SUM(E19:K19)</f>
        <v>0</v>
      </c>
    </row>
    <row r="20" customFormat="false" ht="24.95" hidden="false" customHeight="true" outlineLevel="0" collapsed="false">
      <c r="A20" s="50"/>
      <c r="C20" s="50"/>
      <c r="D20" s="51"/>
      <c r="E20" s="50"/>
      <c r="F20" s="51"/>
      <c r="G20" s="50"/>
      <c r="H20" s="51"/>
      <c r="I20" s="50"/>
      <c r="J20" s="51"/>
      <c r="K20" s="50"/>
      <c r="L20" s="51"/>
      <c r="M20" s="50"/>
      <c r="N20" s="51"/>
      <c r="O20" s="50" t="n">
        <f aca="false">SUM(E20:K20)</f>
        <v>0</v>
      </c>
    </row>
    <row r="21" customFormat="false" ht="24.95" hidden="false" customHeight="true" outlineLevel="0" collapsed="false">
      <c r="A21" s="50"/>
      <c r="C21" s="50"/>
      <c r="D21" s="51"/>
      <c r="E21" s="50"/>
      <c r="F21" s="51"/>
      <c r="G21" s="50"/>
      <c r="H21" s="51"/>
      <c r="I21" s="50"/>
      <c r="J21" s="51"/>
      <c r="K21" s="50"/>
      <c r="L21" s="51"/>
      <c r="M21" s="50"/>
      <c r="N21" s="51"/>
      <c r="O21" s="50" t="n">
        <f aca="false">SUM(E21:K21)</f>
        <v>0</v>
      </c>
    </row>
    <row r="22" customFormat="false" ht="24.95" hidden="false" customHeight="true" outlineLevel="0" collapsed="false">
      <c r="A22" s="50"/>
      <c r="C22" s="50"/>
      <c r="D22" s="51"/>
      <c r="E22" s="50"/>
      <c r="F22" s="51"/>
      <c r="G22" s="50"/>
      <c r="H22" s="51"/>
      <c r="I22" s="50"/>
      <c r="J22" s="51"/>
      <c r="K22" s="50"/>
      <c r="L22" s="51"/>
      <c r="M22" s="50"/>
      <c r="N22" s="51"/>
      <c r="O22" s="50" t="n">
        <f aca="false">SUM(E22:K22)</f>
        <v>0</v>
      </c>
    </row>
    <row r="23" customFormat="false" ht="24.95" hidden="false" customHeight="true" outlineLevel="0" collapsed="false">
      <c r="A23" s="50"/>
      <c r="C23" s="50"/>
      <c r="D23" s="51"/>
      <c r="E23" s="50"/>
      <c r="F23" s="51"/>
      <c r="G23" s="50"/>
      <c r="H23" s="51"/>
      <c r="I23" s="50"/>
      <c r="J23" s="51"/>
      <c r="K23" s="50"/>
      <c r="L23" s="51"/>
      <c r="M23" s="50"/>
      <c r="N23" s="51"/>
      <c r="O23" s="50" t="n">
        <f aca="false">SUM(E23:K23)</f>
        <v>0</v>
      </c>
    </row>
    <row r="24" customFormat="false" ht="24.95" hidden="false" customHeight="true" outlineLevel="0" collapsed="false">
      <c r="A24" s="50"/>
      <c r="C24" s="50"/>
      <c r="D24" s="51"/>
      <c r="E24" s="50"/>
      <c r="F24" s="51"/>
      <c r="G24" s="50"/>
      <c r="H24" s="51"/>
      <c r="I24" s="50"/>
      <c r="J24" s="51"/>
      <c r="K24" s="50"/>
      <c r="L24" s="51"/>
      <c r="M24" s="50"/>
      <c r="N24" s="51"/>
      <c r="O24" s="50" t="n">
        <f aca="false">SUM(E24:K24)</f>
        <v>0</v>
      </c>
    </row>
    <row r="25" customFormat="false" ht="24.95" hidden="false" customHeight="true" outlineLevel="0" collapsed="false">
      <c r="A25" s="50"/>
      <c r="C25" s="50"/>
      <c r="D25" s="51"/>
      <c r="E25" s="50"/>
      <c r="F25" s="51"/>
      <c r="G25" s="50"/>
      <c r="H25" s="51"/>
      <c r="I25" s="50"/>
      <c r="J25" s="51"/>
      <c r="K25" s="50"/>
      <c r="L25" s="51"/>
      <c r="M25" s="50"/>
      <c r="N25" s="51"/>
      <c r="O25" s="50" t="n">
        <f aca="false">SUM(E25:K25)</f>
        <v>0</v>
      </c>
    </row>
    <row r="26" customFormat="false" ht="24.95" hidden="false" customHeight="true" outlineLevel="0" collapsed="false">
      <c r="A26" s="50"/>
      <c r="C26" s="50"/>
      <c r="D26" s="51"/>
      <c r="E26" s="50"/>
      <c r="F26" s="51"/>
      <c r="G26" s="50"/>
      <c r="H26" s="51"/>
      <c r="I26" s="50"/>
      <c r="J26" s="51"/>
      <c r="K26" s="50"/>
      <c r="L26" s="51"/>
      <c r="M26" s="50"/>
      <c r="N26" s="51"/>
      <c r="O26" s="50" t="n">
        <f aca="false">SUM(E26:K26)</f>
        <v>0</v>
      </c>
    </row>
    <row r="27" customFormat="false" ht="24.95" hidden="false" customHeight="true" outlineLevel="0" collapsed="false">
      <c r="A27" s="50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0"/>
      <c r="N27" s="51"/>
      <c r="O27" s="50" t="n">
        <f aca="false">SUM(E27:K27)</f>
        <v>0</v>
      </c>
    </row>
    <row r="28" customFormat="false" ht="24.95" hidden="false" customHeight="true" outlineLevel="0" collapsed="false">
      <c r="A28" s="50"/>
      <c r="C28" s="50"/>
      <c r="D28" s="51"/>
      <c r="E28" s="50"/>
      <c r="F28" s="51"/>
      <c r="G28" s="50"/>
      <c r="H28" s="51"/>
      <c r="I28" s="50"/>
      <c r="J28" s="51"/>
      <c r="K28" s="50"/>
      <c r="L28" s="51"/>
      <c r="M28" s="50"/>
      <c r="N28" s="51"/>
      <c r="O28" s="50" t="n">
        <f aca="false">SUM(E28:K28)</f>
        <v>0</v>
      </c>
    </row>
    <row r="29" customFormat="false" ht="24.95" hidden="false" customHeight="true" outlineLevel="0" collapsed="false">
      <c r="A29" s="50"/>
      <c r="C29" s="50"/>
      <c r="D29" s="51"/>
      <c r="E29" s="50"/>
      <c r="F29" s="51"/>
      <c r="G29" s="50"/>
      <c r="H29" s="51"/>
      <c r="I29" s="50"/>
      <c r="J29" s="51"/>
      <c r="K29" s="50"/>
      <c r="L29" s="51"/>
      <c r="M29" s="50"/>
      <c r="N29" s="51"/>
      <c r="O29" s="50" t="n">
        <f aca="false">SUM(E29:K29)</f>
        <v>0</v>
      </c>
    </row>
    <row r="30" customFormat="false" ht="24.95" hidden="false" customHeight="true" outlineLevel="0" collapsed="false">
      <c r="A30" s="50"/>
      <c r="C30" s="50"/>
      <c r="D30" s="51"/>
      <c r="E30" s="50"/>
      <c r="F30" s="51"/>
      <c r="G30" s="50"/>
      <c r="H30" s="51"/>
      <c r="I30" s="50"/>
      <c r="J30" s="51"/>
      <c r="K30" s="50"/>
      <c r="L30" s="51"/>
      <c r="M30" s="50"/>
      <c r="N30" s="51"/>
      <c r="O30" s="50" t="n">
        <f aca="false">SUM(E30:K30)</f>
        <v>0</v>
      </c>
    </row>
    <row r="31" customFormat="false" ht="24.95" hidden="false" customHeight="true" outlineLevel="0" collapsed="false">
      <c r="A31" s="50"/>
      <c r="C31" s="50"/>
      <c r="D31" s="51"/>
      <c r="E31" s="50"/>
      <c r="F31" s="51"/>
      <c r="G31" s="50"/>
      <c r="H31" s="51"/>
      <c r="I31" s="50"/>
      <c r="J31" s="51"/>
      <c r="K31" s="50"/>
      <c r="L31" s="51"/>
      <c r="M31" s="50"/>
      <c r="N31" s="51"/>
      <c r="O31" s="50" t="n">
        <f aca="false">SUM(E31:K31)</f>
        <v>0</v>
      </c>
    </row>
    <row r="32" customFormat="false" ht="24.95" hidden="false" customHeight="true" outlineLevel="0" collapsed="false">
      <c r="A32" s="50"/>
      <c r="C32" s="50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 t="n">
        <f aca="false">SUM(E32:K32)</f>
        <v>0</v>
      </c>
    </row>
    <row r="33" customFormat="false" ht="24.95" hidden="false" customHeight="true" outlineLevel="0" collapsed="false">
      <c r="A33" s="50"/>
      <c r="C33" s="50"/>
      <c r="D33" s="51"/>
      <c r="E33" s="50"/>
      <c r="F33" s="51"/>
      <c r="G33" s="50"/>
      <c r="H33" s="51"/>
      <c r="I33" s="50"/>
      <c r="J33" s="51"/>
      <c r="K33" s="50"/>
      <c r="L33" s="51"/>
      <c r="M33" s="50"/>
      <c r="N33" s="51"/>
      <c r="O33" s="50" t="n">
        <f aca="false">SUM(E33:K33)</f>
        <v>0</v>
      </c>
    </row>
    <row r="34" customFormat="false" ht="24.95" hidden="false" customHeight="true" outlineLevel="0" collapsed="false">
      <c r="C34" s="32"/>
      <c r="D34" s="51"/>
      <c r="F34" s="51"/>
      <c r="H34" s="51"/>
      <c r="J34" s="51"/>
      <c r="L34" s="51"/>
      <c r="M34" s="51"/>
      <c r="N34" s="51"/>
      <c r="O34" s="32"/>
    </row>
    <row r="35" customFormat="false" ht="24.95" hidden="false" customHeight="true" outlineLevel="0" collapsed="false">
      <c r="A35" s="33" t="s">
        <v>101</v>
      </c>
      <c r="B35" s="32"/>
      <c r="C35" s="140"/>
      <c r="D35" s="51"/>
      <c r="E35" s="52" t="n">
        <f aca="false">SUM(E15:E33)</f>
        <v>0</v>
      </c>
      <c r="F35" s="51"/>
      <c r="G35" s="52" t="n">
        <f aca="false">SUM(G15:G33)</f>
        <v>0</v>
      </c>
      <c r="H35" s="51"/>
      <c r="I35" s="52" t="n">
        <f aca="false">SUM(I15:I33)</f>
        <v>0</v>
      </c>
      <c r="J35" s="51" t="s">
        <v>60</v>
      </c>
      <c r="K35" s="52" t="n">
        <f aca="false">SUM(K15:K33)</f>
        <v>0</v>
      </c>
      <c r="L35" s="51"/>
      <c r="M35" s="51"/>
      <c r="N35" s="51"/>
      <c r="O35" s="52" t="n">
        <f aca="false">SUM(O15:O33)</f>
        <v>0</v>
      </c>
      <c r="P35" s="32" t="s">
        <v>35</v>
      </c>
    </row>
    <row r="36" customFormat="false" ht="24.95" hidden="false" customHeight="true" outlineLevel="0" collapsed="false">
      <c r="A36" s="26" t="s">
        <v>102</v>
      </c>
      <c r="B36" s="141" t="s">
        <v>103</v>
      </c>
    </row>
    <row r="37" customFormat="false" ht="15.75" hidden="false" customHeight="true" outlineLevel="0" collapsed="false">
      <c r="A37" s="26" t="s">
        <v>104</v>
      </c>
      <c r="B37" s="141" t="s">
        <v>105</v>
      </c>
      <c r="O37" s="32" t="str">
        <f aca="false">O7</f>
        <v>COMPANY # 1473</v>
      </c>
    </row>
    <row r="38" customFormat="false" ht="10.5" hidden="false" customHeight="true" outlineLevel="0" collapsed="false">
      <c r="A38" s="28" t="s">
        <v>106</v>
      </c>
    </row>
    <row r="39" customFormat="false" ht="24.95" hidden="false" customHeight="true" outlineLevel="0" collapsed="false">
      <c r="O39" s="53" t="str">
        <f aca="false">O8</f>
        <v>E-5</v>
      </c>
    </row>
  </sheetData>
  <mergeCells count="1">
    <mergeCell ref="K11:M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2"/>
  <sheetViews>
    <sheetView showFormulas="false" showGridLines="false" showRowColHeaders="true" showZeros="true" rightToLeft="false" tabSelected="true" showOutlineSymbols="true" defaultGridColor="true" view="normal" topLeftCell="F19" colorId="64" zoomScale="75" zoomScaleNormal="75" zoomScalePageLayoutView="100" workbookViewId="0">
      <selection pane="topLeft" activeCell="I57" activeCellId="0" sqref="I57"/>
    </sheetView>
  </sheetViews>
  <sheetFormatPr defaultColWidth="20.6171875" defaultRowHeight="12.75" customHeight="true" zeroHeight="false" outlineLevelRow="0" outlineLevelCol="0"/>
  <cols>
    <col collapsed="false" customWidth="true" hidden="false" outlineLevel="0" max="1" min="1" style="142" width="33.12"/>
    <col collapsed="false" customWidth="true" hidden="false" outlineLevel="0" max="2" min="2" style="142" width="1.62"/>
    <col collapsed="false" customWidth="true" hidden="false" outlineLevel="0" max="3" min="3" style="142" width="16.74"/>
    <col collapsed="false" customWidth="true" hidden="false" outlineLevel="0" max="4" min="4" style="143" width="2.62"/>
    <col collapsed="false" customWidth="true" hidden="false" outlineLevel="0" max="5" min="5" style="142" width="15.62"/>
    <col collapsed="false" customWidth="true" hidden="false" outlineLevel="0" max="6" min="6" style="143" width="2.62"/>
    <col collapsed="false" customWidth="true" hidden="false" outlineLevel="0" max="7" min="7" style="142" width="15.62"/>
    <col collapsed="false" customWidth="true" hidden="false" outlineLevel="0" max="8" min="8" style="143" width="2.62"/>
    <col collapsed="false" customWidth="true" hidden="false" outlineLevel="0" max="9" min="9" style="142" width="59.74"/>
    <col collapsed="false" customWidth="true" hidden="false" outlineLevel="0" max="10" min="10" style="143" width="2.62"/>
    <col collapsed="false" customWidth="true" hidden="false" outlineLevel="0" max="11" min="11" style="143" width="15.62"/>
    <col collapsed="false" customWidth="true" hidden="false" outlineLevel="0" max="12" min="12" style="143" width="2.62"/>
    <col collapsed="false" customWidth="true" hidden="false" outlineLevel="0" max="13" min="13" style="142" width="15.74"/>
    <col collapsed="false" customWidth="true" hidden="false" outlineLevel="0" max="14" min="14" style="142" width="2.62"/>
    <col collapsed="false" customWidth="true" hidden="false" outlineLevel="0" max="15" min="15" style="142" width="15.62"/>
    <col collapsed="false" customWidth="true" hidden="false" outlineLevel="0" max="16" min="16" style="143" width="2.49"/>
    <col collapsed="false" customWidth="true" hidden="false" outlineLevel="0" max="17" min="17" style="142" width="16.62"/>
    <col collapsed="false" customWidth="true" hidden="false" outlineLevel="0" max="18" min="18" style="142" width="2.62"/>
    <col collapsed="false" customWidth="true" hidden="false" outlineLevel="0" max="19" min="19" style="142" width="11.62"/>
    <col collapsed="false" customWidth="false" hidden="false" outlineLevel="0" max="257" min="20" style="142" width="20.62"/>
  </cols>
  <sheetData>
    <row r="1" customFormat="false" ht="12.75" hidden="false" customHeight="false" outlineLevel="0" collapsed="false">
      <c r="A1" s="144" t="s">
        <v>0</v>
      </c>
      <c r="B1" s="144"/>
      <c r="C1" s="145"/>
      <c r="E1" s="145"/>
      <c r="G1" s="145"/>
      <c r="I1" s="145"/>
      <c r="M1" s="145"/>
      <c r="N1" s="145"/>
      <c r="O1" s="145"/>
      <c r="Q1" s="145"/>
      <c r="R1" s="145"/>
    </row>
    <row r="2" customFormat="false" ht="12.75" hidden="false" customHeight="false" outlineLevel="0" collapsed="false">
      <c r="A2" s="30" t="str">
        <f aca="false">'E1.XLS '!A2</f>
        <v>COMPANY # 1473</v>
      </c>
      <c r="B2" s="146"/>
      <c r="C2" s="145"/>
      <c r="E2" s="145"/>
      <c r="G2" s="145"/>
      <c r="I2" s="145"/>
      <c r="M2" s="145"/>
      <c r="N2" s="145"/>
      <c r="O2" s="145"/>
      <c r="Q2" s="145"/>
      <c r="R2" s="145"/>
    </row>
    <row r="3" customFormat="false" ht="12.75" hidden="false" customHeight="false" outlineLevel="0" collapsed="false">
      <c r="A3" s="30" t="str">
        <f aca="false">'E1.XLS '!A3</f>
        <v>COMPANY NAME  Bentley Engineering &amp; Architecture</v>
      </c>
      <c r="B3" s="146"/>
      <c r="C3" s="145"/>
      <c r="E3" s="145"/>
      <c r="G3" s="145"/>
      <c r="I3" s="145"/>
      <c r="M3" s="145"/>
      <c r="N3" s="145"/>
      <c r="O3" s="145"/>
      <c r="Q3" s="145"/>
      <c r="R3" s="145"/>
    </row>
    <row r="4" customFormat="false" ht="12.75" hidden="false" customHeight="false" outlineLevel="0" collapsed="false">
      <c r="A4" s="144" t="s">
        <v>107</v>
      </c>
      <c r="B4" s="144"/>
      <c r="C4" s="145"/>
      <c r="E4" s="145"/>
      <c r="G4" s="145"/>
      <c r="I4" s="145"/>
      <c r="M4" s="145"/>
      <c r="N4" s="145"/>
      <c r="O4" s="145"/>
      <c r="Q4" s="145"/>
      <c r="R4" s="145"/>
    </row>
    <row r="5" customFormat="false" ht="12.75" hidden="false" customHeight="false" outlineLevel="0" collapsed="false">
      <c r="A5" s="146" t="s">
        <v>108</v>
      </c>
      <c r="B5" s="146"/>
      <c r="C5" s="145"/>
      <c r="E5" s="145"/>
      <c r="G5" s="145"/>
      <c r="I5" s="145"/>
      <c r="M5" s="145"/>
      <c r="N5" s="145"/>
      <c r="O5" s="145"/>
      <c r="Q5" s="145"/>
      <c r="R5" s="145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146"/>
      <c r="C7" s="145"/>
      <c r="E7" s="145"/>
      <c r="G7" s="145"/>
      <c r="I7" s="145"/>
      <c r="M7" s="145"/>
      <c r="N7" s="145"/>
      <c r="O7" s="145"/>
      <c r="Q7" s="147" t="str">
        <f aca="false">A2</f>
        <v>COMPANY # 1473</v>
      </c>
      <c r="R7" s="147"/>
    </row>
    <row r="8" customFormat="false" ht="13.5" hidden="false" customHeight="false" outlineLevel="0" collapsed="false">
      <c r="A8" s="29" t="str">
        <f aca="false">'E1.XLS '!A8</f>
        <v>EXTENSION:  925-543-3738</v>
      </c>
      <c r="B8" s="144"/>
      <c r="C8" s="145"/>
      <c r="E8" s="145"/>
      <c r="G8" s="145"/>
      <c r="I8" s="145"/>
      <c r="M8" s="145"/>
      <c r="N8" s="145"/>
      <c r="O8" s="145"/>
      <c r="Q8" s="148" t="s">
        <v>109</v>
      </c>
      <c r="R8" s="148"/>
    </row>
    <row r="9" customFormat="false" ht="19.5" hidden="false" customHeight="true" outlineLevel="0" collapsed="false">
      <c r="A9" s="149"/>
      <c r="B9" s="150"/>
      <c r="C9" s="151" t="s">
        <v>8</v>
      </c>
      <c r="D9" s="152"/>
      <c r="E9" s="150"/>
      <c r="F9" s="152"/>
      <c r="G9" s="150"/>
      <c r="H9" s="152"/>
      <c r="I9" s="153" t="s">
        <v>110</v>
      </c>
      <c r="J9" s="153"/>
      <c r="K9" s="153"/>
      <c r="L9" s="153"/>
      <c r="M9" s="153"/>
      <c r="N9" s="151"/>
      <c r="O9" s="151"/>
      <c r="P9" s="152"/>
      <c r="Q9" s="154"/>
      <c r="R9" s="155"/>
    </row>
    <row r="10" customFormat="false" ht="12.75" hidden="false" customHeight="false" outlineLevel="0" collapsed="false">
      <c r="A10" s="156"/>
      <c r="B10" s="155"/>
      <c r="C10" s="157" t="s">
        <v>111</v>
      </c>
      <c r="D10" s="158"/>
      <c r="E10" s="155"/>
      <c r="F10" s="158"/>
      <c r="G10" s="157" t="s">
        <v>112</v>
      </c>
      <c r="H10" s="158"/>
      <c r="I10" s="155"/>
      <c r="J10" s="158"/>
      <c r="K10" s="158"/>
      <c r="L10" s="158"/>
      <c r="M10" s="155"/>
      <c r="N10" s="155"/>
      <c r="O10" s="157" t="s">
        <v>113</v>
      </c>
      <c r="P10" s="158"/>
      <c r="Q10" s="159" t="s">
        <v>114</v>
      </c>
      <c r="R10" s="157"/>
    </row>
    <row r="11" customFormat="false" ht="12.75" hidden="false" customHeight="false" outlineLevel="0" collapsed="false">
      <c r="A11" s="160" t="s">
        <v>15</v>
      </c>
      <c r="B11" s="157"/>
      <c r="C11" s="157" t="s">
        <v>9</v>
      </c>
      <c r="D11" s="158"/>
      <c r="E11" s="157" t="s">
        <v>98</v>
      </c>
      <c r="F11" s="158"/>
      <c r="G11" s="157" t="s">
        <v>57</v>
      </c>
      <c r="H11" s="158"/>
      <c r="I11" s="157" t="s">
        <v>115</v>
      </c>
      <c r="J11" s="158"/>
      <c r="K11" s="157" t="s">
        <v>116</v>
      </c>
      <c r="L11" s="158"/>
      <c r="M11" s="157" t="s">
        <v>10</v>
      </c>
      <c r="N11" s="157"/>
      <c r="O11" s="157" t="s">
        <v>117</v>
      </c>
      <c r="P11" s="158"/>
      <c r="Q11" s="159" t="s">
        <v>16</v>
      </c>
      <c r="R11" s="157"/>
    </row>
    <row r="12" customFormat="false" ht="13.5" hidden="false" customHeight="false" outlineLevel="0" collapsed="false">
      <c r="A12" s="161"/>
      <c r="B12" s="162"/>
      <c r="C12" s="163" t="s">
        <v>118</v>
      </c>
      <c r="D12" s="164"/>
      <c r="E12" s="163" t="s">
        <v>119</v>
      </c>
      <c r="F12" s="164"/>
      <c r="G12" s="163" t="s">
        <v>119</v>
      </c>
      <c r="H12" s="164"/>
      <c r="I12" s="163" t="s">
        <v>120</v>
      </c>
      <c r="J12" s="164"/>
      <c r="K12" s="163" t="s">
        <v>121</v>
      </c>
      <c r="L12" s="164"/>
      <c r="M12" s="163" t="s">
        <v>122</v>
      </c>
      <c r="N12" s="163"/>
      <c r="O12" s="163" t="s">
        <v>123</v>
      </c>
      <c r="P12" s="164"/>
      <c r="Q12" s="165" t="s">
        <v>119</v>
      </c>
      <c r="R12" s="157"/>
    </row>
    <row r="13" customFormat="false" ht="13.5" hidden="false" customHeight="false" outlineLevel="0" collapsed="false">
      <c r="A13" s="145"/>
      <c r="B13" s="145"/>
      <c r="C13" s="145"/>
      <c r="E13" s="145"/>
      <c r="G13" s="145"/>
      <c r="I13" s="145"/>
      <c r="M13" s="145"/>
      <c r="N13" s="145"/>
      <c r="O13" s="145"/>
      <c r="Q13" s="145"/>
      <c r="R13" s="145"/>
    </row>
    <row r="14" customFormat="false" ht="18.75" hidden="false" customHeight="true" outlineLevel="0" collapsed="false">
      <c r="A14" s="166" t="s">
        <v>124</v>
      </c>
      <c r="B14" s="166"/>
      <c r="C14" s="167"/>
      <c r="E14" s="168"/>
      <c r="G14" s="168"/>
      <c r="I14" s="168"/>
      <c r="K14" s="168"/>
      <c r="M14" s="168"/>
      <c r="N14" s="169"/>
      <c r="O14" s="168"/>
      <c r="Q14" s="167" t="n">
        <f aca="false">SUM(C14:O14)</f>
        <v>0</v>
      </c>
      <c r="R14" s="155"/>
    </row>
    <row r="15" customFormat="false" ht="18.75" hidden="false" customHeight="true" outlineLevel="0" collapsed="false">
      <c r="A15" s="166" t="s">
        <v>125</v>
      </c>
      <c r="B15" s="166"/>
      <c r="C15" s="167"/>
      <c r="E15" s="168"/>
      <c r="G15" s="168"/>
      <c r="I15" s="168"/>
      <c r="K15" s="168"/>
      <c r="M15" s="168"/>
      <c r="N15" s="169"/>
      <c r="O15" s="168"/>
      <c r="Q15" s="167" t="n">
        <f aca="false">SUM(C15:O15)</f>
        <v>0</v>
      </c>
      <c r="R15" s="155"/>
    </row>
    <row r="16" customFormat="false" ht="18.75" hidden="false" customHeight="true" outlineLevel="0" collapsed="false">
      <c r="A16" s="166" t="s">
        <v>126</v>
      </c>
      <c r="B16" s="166"/>
      <c r="C16" s="167"/>
      <c r="E16" s="168"/>
      <c r="G16" s="168"/>
      <c r="I16" s="168"/>
      <c r="K16" s="168"/>
      <c r="M16" s="168"/>
      <c r="N16" s="169"/>
      <c r="O16" s="168"/>
      <c r="Q16" s="167" t="n">
        <f aca="false">SUM(C16:O16)</f>
        <v>0</v>
      </c>
      <c r="R16" s="155"/>
    </row>
    <row r="17" customFormat="false" ht="18.75" hidden="false" customHeight="true" outlineLevel="0" collapsed="false">
      <c r="A17" s="166" t="s">
        <v>127</v>
      </c>
      <c r="B17" s="166"/>
      <c r="C17" s="167"/>
      <c r="E17" s="168"/>
      <c r="G17" s="168"/>
      <c r="I17" s="168"/>
      <c r="K17" s="168"/>
      <c r="M17" s="168"/>
      <c r="N17" s="169"/>
      <c r="O17" s="168"/>
      <c r="Q17" s="167" t="n">
        <f aca="false">SUM(C17:O17)</f>
        <v>0</v>
      </c>
      <c r="R17" s="155"/>
    </row>
    <row r="18" customFormat="false" ht="18.75" hidden="false" customHeight="true" outlineLevel="0" collapsed="false">
      <c r="A18" s="166" t="s">
        <v>128</v>
      </c>
      <c r="B18" s="166"/>
      <c r="C18" s="167"/>
      <c r="E18" s="168" t="s">
        <v>22</v>
      </c>
      <c r="G18" s="168"/>
      <c r="I18" s="168"/>
      <c r="K18" s="168"/>
      <c r="M18" s="168"/>
      <c r="N18" s="169"/>
      <c r="O18" s="168" t="n">
        <v>1662873</v>
      </c>
      <c r="Q18" s="167" t="n">
        <f aca="false">SUM(C18:O18)</f>
        <v>1662873</v>
      </c>
      <c r="R18" s="155"/>
    </row>
    <row r="19" customFormat="false" ht="18.75" hidden="false" customHeight="true" outlineLevel="0" collapsed="false">
      <c r="A19" s="166" t="s">
        <v>129</v>
      </c>
      <c r="B19" s="166"/>
      <c r="C19" s="167" t="n">
        <f aca="false">SUM(C14:C18)</f>
        <v>0</v>
      </c>
      <c r="E19" s="167" t="n">
        <f aca="false">SUM(E14:E18)</f>
        <v>0</v>
      </c>
      <c r="G19" s="167" t="n">
        <f aca="false">SUM(G14:G18)</f>
        <v>0</v>
      </c>
      <c r="I19" s="167" t="n">
        <f aca="false">SUM(I14:I18)</f>
        <v>0</v>
      </c>
      <c r="K19" s="167" t="n">
        <f aca="false">SUM(K14:K18)</f>
        <v>0</v>
      </c>
      <c r="M19" s="167" t="n">
        <f aca="false">SUM(M14:M18)</f>
        <v>0</v>
      </c>
      <c r="N19" s="169"/>
      <c r="O19" s="167" t="n">
        <f aca="false">SUM(O14:O18)</f>
        <v>1662873</v>
      </c>
      <c r="Q19" s="167" t="n">
        <f aca="false">SUM(C19:O19)</f>
        <v>1662873</v>
      </c>
      <c r="R19" s="155"/>
    </row>
    <row r="20" customFormat="false" ht="18.75" hidden="false" customHeight="true" outlineLevel="0" collapsed="false">
      <c r="A20" s="166" t="s">
        <v>130</v>
      </c>
      <c r="B20" s="166"/>
      <c r="C20" s="167"/>
      <c r="E20" s="168"/>
      <c r="G20" s="168"/>
      <c r="I20" s="168"/>
      <c r="K20" s="168"/>
      <c r="M20" s="168"/>
      <c r="N20" s="169"/>
      <c r="O20" s="168"/>
      <c r="Q20" s="167" t="n">
        <f aca="false">SUM(C20:O20)</f>
        <v>0</v>
      </c>
      <c r="R20" s="155"/>
    </row>
    <row r="21" customFormat="false" ht="12.75" hidden="false" customHeight="false" outlineLevel="0" collapsed="false">
      <c r="A21" s="145"/>
      <c r="B21" s="145"/>
      <c r="C21" s="170"/>
      <c r="E21" s="171"/>
      <c r="G21" s="171"/>
      <c r="I21" s="171"/>
      <c r="K21" s="171"/>
      <c r="M21" s="171"/>
      <c r="N21" s="171"/>
      <c r="O21" s="171"/>
      <c r="Q21" s="170"/>
      <c r="R21" s="170"/>
    </row>
    <row r="22" customFormat="false" ht="12.75" hidden="false" customHeight="false" outlineLevel="0" collapsed="false">
      <c r="A22" s="145"/>
      <c r="B22" s="145"/>
      <c r="C22" s="172"/>
      <c r="E22" s="172"/>
      <c r="G22" s="172"/>
      <c r="I22" s="145"/>
      <c r="K22" s="145"/>
      <c r="M22" s="145"/>
      <c r="N22" s="145"/>
      <c r="O22" s="145"/>
      <c r="Q22" s="172"/>
      <c r="R22" s="172"/>
    </row>
    <row r="23" customFormat="false" ht="13.5" hidden="false" customHeight="false" outlineLevel="0" collapsed="false">
      <c r="A23" s="147" t="s">
        <v>131</v>
      </c>
      <c r="B23" s="147"/>
      <c r="C23" s="162" t="n">
        <f aca="false">SUM(C19:C21)</f>
        <v>0</v>
      </c>
      <c r="D23" s="173" t="s">
        <v>35</v>
      </c>
      <c r="E23" s="162" t="n">
        <f aca="false">SUM(E19:E21)</f>
        <v>0</v>
      </c>
      <c r="F23" s="173" t="s">
        <v>60</v>
      </c>
      <c r="G23" s="162" t="n">
        <f aca="false">SUM(G19:G21)</f>
        <v>0</v>
      </c>
      <c r="H23" s="173" t="s">
        <v>60</v>
      </c>
      <c r="I23" s="162" t="n">
        <f aca="false">SUM(I19:I21)</f>
        <v>0</v>
      </c>
      <c r="K23" s="162" t="n">
        <f aca="false">SUM(K19:K21)</f>
        <v>0</v>
      </c>
      <c r="M23" s="162" t="n">
        <f aca="false">SUM(M19:M21)</f>
        <v>0</v>
      </c>
      <c r="N23" s="155"/>
      <c r="O23" s="162" t="n">
        <f aca="false">SUM(O19:O21)</f>
        <v>1662873</v>
      </c>
      <c r="Q23" s="162" t="n">
        <f aca="false">SUM(Q19:Q21)</f>
        <v>1662873</v>
      </c>
      <c r="R23" s="174" t="s">
        <v>35</v>
      </c>
    </row>
    <row r="24" customFormat="false" ht="13.5" hidden="false" customHeight="false" outlineLevel="0" collapsed="false">
      <c r="A24" s="145"/>
      <c r="B24" s="145"/>
      <c r="C24" s="170"/>
      <c r="E24" s="170"/>
      <c r="G24" s="170"/>
      <c r="I24" s="170"/>
      <c r="K24" s="170"/>
      <c r="M24" s="170"/>
      <c r="N24" s="170"/>
      <c r="O24" s="170"/>
      <c r="Q24" s="170"/>
      <c r="R24" s="170"/>
    </row>
    <row r="25" customFormat="false" ht="12.75" hidden="false" customHeight="false" outlineLevel="0" collapsed="false">
      <c r="A25" s="145"/>
      <c r="B25" s="145"/>
      <c r="C25" s="145"/>
      <c r="E25" s="145"/>
      <c r="F25" s="144" t="s">
        <v>132</v>
      </c>
      <c r="G25" s="145"/>
      <c r="I25" s="175"/>
      <c r="J25" s="176"/>
      <c r="K25" s="175"/>
      <c r="L25" s="176"/>
      <c r="M25" s="175" t="s">
        <v>133</v>
      </c>
      <c r="N25" s="175"/>
      <c r="O25" s="175" t="s">
        <v>134</v>
      </c>
      <c r="P25" s="177" t="s">
        <v>35</v>
      </c>
      <c r="Q25" s="178" t="s">
        <v>135</v>
      </c>
      <c r="R25" s="178"/>
    </row>
    <row r="26" customFormat="false" ht="12.75" hidden="false" customHeight="false" outlineLevel="0" collapsed="false">
      <c r="A26" s="145"/>
      <c r="B26" s="145"/>
      <c r="C26" s="145"/>
      <c r="F26" s="144" t="s">
        <v>136</v>
      </c>
      <c r="G26" s="145"/>
      <c r="I26" s="145"/>
      <c r="M26" s="145"/>
      <c r="N26" s="145"/>
      <c r="O26" s="145"/>
      <c r="Q26" s="178" t="s">
        <v>137</v>
      </c>
      <c r="R26" s="178"/>
    </row>
    <row r="27" customFormat="false" ht="12.75" hidden="false" customHeight="false" outlineLevel="0" collapsed="false">
      <c r="A27" s="145"/>
      <c r="B27" s="145"/>
      <c r="C27" s="145"/>
      <c r="F27" s="144" t="s">
        <v>138</v>
      </c>
      <c r="G27" s="145"/>
      <c r="I27" s="145"/>
      <c r="M27" s="145"/>
      <c r="N27" s="145"/>
      <c r="O27" s="145"/>
      <c r="Q27" s="179" t="s">
        <v>139</v>
      </c>
      <c r="R27" s="179"/>
    </row>
    <row r="28" customFormat="false" ht="12.75" hidden="false" customHeight="false" outlineLevel="0" collapsed="false">
      <c r="A28" s="145"/>
      <c r="B28" s="145"/>
      <c r="C28" s="145"/>
      <c r="G28" s="145"/>
      <c r="I28" s="145"/>
      <c r="M28" s="145"/>
      <c r="N28" s="145"/>
      <c r="O28" s="145"/>
      <c r="Q28" s="180" t="s">
        <v>140</v>
      </c>
      <c r="R28" s="180"/>
    </row>
    <row r="29" customFormat="false" ht="13.5" hidden="false" customHeight="false" outlineLevel="0" collapsed="false">
      <c r="H29" s="181" t="s">
        <v>141</v>
      </c>
      <c r="I29" s="181"/>
      <c r="J29" s="181"/>
      <c r="K29" s="181"/>
      <c r="L29" s="181"/>
      <c r="M29" s="181"/>
      <c r="N29" s="181"/>
      <c r="O29" s="181"/>
      <c r="P29" s="181"/>
      <c r="Q29" s="181"/>
    </row>
    <row r="30" customFormat="false" ht="13.5" hidden="false" customHeight="false" outlineLevel="0" collapsed="false">
      <c r="A30" s="143"/>
      <c r="B30" s="143"/>
      <c r="C30" s="145"/>
      <c r="E30" s="145"/>
      <c r="G30" s="145"/>
      <c r="H30" s="182"/>
      <c r="I30" s="150"/>
      <c r="J30" s="152"/>
      <c r="K30" s="152"/>
      <c r="L30" s="152"/>
      <c r="M30" s="151" t="s">
        <v>142</v>
      </c>
      <c r="N30" s="152"/>
      <c r="O30" s="151" t="s">
        <v>143</v>
      </c>
      <c r="P30" s="151"/>
      <c r="Q30" s="183" t="s">
        <v>144</v>
      </c>
      <c r="R30" s="145"/>
    </row>
    <row r="31" customFormat="false" ht="13.5" hidden="false" customHeight="false" outlineLevel="0" collapsed="false">
      <c r="A31" s="181" t="s">
        <v>145</v>
      </c>
      <c r="B31" s="181"/>
      <c r="C31" s="181"/>
      <c r="D31" s="181"/>
      <c r="E31" s="181"/>
      <c r="G31" s="184"/>
      <c r="H31" s="185" t="s">
        <v>146</v>
      </c>
      <c r="I31" s="186"/>
      <c r="J31" s="164"/>
      <c r="K31" s="164"/>
      <c r="L31" s="164"/>
      <c r="M31" s="163" t="s">
        <v>119</v>
      </c>
      <c r="N31" s="164"/>
      <c r="O31" s="163" t="s">
        <v>119</v>
      </c>
      <c r="P31" s="163"/>
      <c r="Q31" s="165" t="s">
        <v>119</v>
      </c>
    </row>
    <row r="32" customFormat="false" ht="4.5" hidden="false" customHeight="true" outlineLevel="0" collapsed="false">
      <c r="A32" s="181"/>
      <c r="B32" s="181"/>
      <c r="C32" s="181"/>
      <c r="D32" s="181"/>
      <c r="E32" s="181"/>
      <c r="G32" s="184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customFormat="false" ht="16.5" hidden="false" customHeight="true" outlineLevel="0" collapsed="false">
      <c r="A33" s="187" t="s">
        <v>15</v>
      </c>
      <c r="B33" s="188"/>
      <c r="C33" s="189" t="s">
        <v>147</v>
      </c>
      <c r="D33" s="188"/>
      <c r="E33" s="190" t="s">
        <v>119</v>
      </c>
      <c r="G33" s="155"/>
      <c r="H33" s="2" t="s">
        <v>19</v>
      </c>
    </row>
    <row r="34" customFormat="false" ht="13.5" hidden="false" customHeight="false" outlineLevel="0" collapsed="false">
      <c r="A34" s="155"/>
      <c r="B34" s="143"/>
      <c r="E34" s="143"/>
      <c r="H34" s="2" t="s">
        <v>20</v>
      </c>
    </row>
    <row r="35" customFormat="false" ht="3.75" hidden="false" customHeight="true" outlineLevel="0" collapsed="false">
      <c r="A35" s="155"/>
      <c r="B35" s="143"/>
      <c r="E35" s="143"/>
      <c r="H35" s="191"/>
      <c r="I35" s="191"/>
      <c r="J35" s="158"/>
      <c r="K35" s="158"/>
      <c r="L35" s="158"/>
      <c r="M35" s="157"/>
      <c r="N35" s="158"/>
      <c r="O35" s="157"/>
      <c r="P35" s="157"/>
      <c r="Q35" s="157"/>
    </row>
    <row r="36" customFormat="false" ht="14.25" hidden="false" customHeight="true" outlineLevel="0" collapsed="false">
      <c r="A36" s="167" t="s">
        <v>22</v>
      </c>
      <c r="B36" s="143"/>
      <c r="C36" s="192"/>
      <c r="E36" s="192" t="s">
        <v>22</v>
      </c>
      <c r="H36" s="144" t="s">
        <v>148</v>
      </c>
      <c r="I36" s="191"/>
      <c r="J36" s="158"/>
      <c r="K36" s="158"/>
      <c r="L36" s="158"/>
      <c r="M36" s="145"/>
      <c r="N36" s="143"/>
      <c r="O36" s="158"/>
      <c r="P36" s="158"/>
    </row>
    <row r="37" customFormat="false" ht="12.75" hidden="false" customHeight="false" outlineLevel="0" collapsed="false">
      <c r="A37" s="167" t="s">
        <v>22</v>
      </c>
      <c r="B37" s="143"/>
      <c r="C37" s="193"/>
      <c r="E37" s="192" t="s">
        <v>22</v>
      </c>
      <c r="H37" s="144" t="s">
        <v>149</v>
      </c>
      <c r="I37" s="191"/>
      <c r="J37" s="158"/>
      <c r="K37" s="158"/>
      <c r="L37" s="158"/>
      <c r="M37" s="193"/>
      <c r="N37" s="143"/>
      <c r="O37" s="193"/>
      <c r="P37" s="158"/>
      <c r="Q37" s="193"/>
    </row>
    <row r="38" customFormat="false" ht="12.75" hidden="false" customHeight="false" outlineLevel="0" collapsed="false">
      <c r="A38" s="167" t="s">
        <v>22</v>
      </c>
      <c r="B38" s="143"/>
      <c r="C38" s="193"/>
      <c r="E38" s="192" t="s">
        <v>22</v>
      </c>
      <c r="G38" s="145"/>
      <c r="H38" s="158"/>
      <c r="I38" s="155"/>
      <c r="J38" s="158"/>
      <c r="K38" s="158"/>
      <c r="L38" s="158"/>
      <c r="M38" s="171"/>
      <c r="N38" s="143"/>
      <c r="O38" s="171"/>
      <c r="P38" s="158"/>
      <c r="Q38" s="171"/>
    </row>
    <row r="39" customFormat="false" ht="12.75" hidden="false" customHeight="false" outlineLevel="0" collapsed="false">
      <c r="A39" s="167"/>
      <c r="B39" s="143"/>
      <c r="C39" s="193"/>
      <c r="E39" s="193"/>
      <c r="H39" s="144" t="s">
        <v>150</v>
      </c>
      <c r="I39" s="191"/>
      <c r="J39" s="158"/>
      <c r="K39" s="158"/>
      <c r="L39" s="158"/>
      <c r="M39" s="194"/>
      <c r="N39" s="143"/>
      <c r="O39" s="194"/>
      <c r="P39" s="158"/>
      <c r="Q39" s="194"/>
    </row>
    <row r="40" customFormat="false" ht="12.75" hidden="false" customHeight="false" outlineLevel="0" collapsed="false">
      <c r="A40" s="195"/>
      <c r="B40" s="143"/>
      <c r="C40" s="195"/>
      <c r="E40" s="195"/>
      <c r="H40" s="144" t="s">
        <v>151</v>
      </c>
      <c r="I40" s="155"/>
      <c r="J40" s="158"/>
      <c r="K40" s="158"/>
      <c r="L40" s="158"/>
      <c r="M40" s="143"/>
      <c r="N40" s="143"/>
      <c r="O40" s="143"/>
      <c r="P40" s="158"/>
      <c r="Q40" s="143"/>
    </row>
    <row r="41" customFormat="false" ht="12.75" hidden="false" customHeight="false" outlineLevel="0" collapsed="false">
      <c r="A41" s="167"/>
      <c r="B41" s="143"/>
      <c r="C41" s="193"/>
      <c r="E41" s="193"/>
      <c r="H41" s="158"/>
      <c r="I41" s="193"/>
      <c r="J41" s="193"/>
      <c r="K41" s="193"/>
      <c r="L41" s="158"/>
      <c r="M41" s="193"/>
      <c r="N41" s="143"/>
      <c r="O41" s="193"/>
      <c r="P41" s="158"/>
      <c r="Q41" s="193"/>
    </row>
    <row r="42" customFormat="false" ht="12.75" hidden="false" customHeight="false" outlineLevel="0" collapsed="false">
      <c r="A42" s="195"/>
      <c r="B42" s="143"/>
      <c r="C42" s="167"/>
      <c r="E42" s="167"/>
      <c r="H42" s="158"/>
      <c r="I42" s="193"/>
      <c r="J42" s="193"/>
      <c r="K42" s="193"/>
      <c r="L42" s="158"/>
      <c r="M42" s="193"/>
      <c r="N42" s="143"/>
      <c r="O42" s="193"/>
      <c r="P42" s="158"/>
      <c r="Q42" s="193"/>
    </row>
    <row r="43" customFormat="false" ht="12.75" hidden="false" customHeight="false" outlineLevel="0" collapsed="false">
      <c r="A43" s="167"/>
      <c r="B43" s="143"/>
      <c r="C43" s="193"/>
      <c r="E43" s="193"/>
      <c r="H43" s="158"/>
      <c r="I43" s="193"/>
      <c r="J43" s="193"/>
      <c r="K43" s="193"/>
      <c r="L43" s="158"/>
      <c r="M43" s="193"/>
      <c r="N43" s="143"/>
      <c r="O43" s="193"/>
      <c r="P43" s="158"/>
      <c r="Q43" s="193"/>
    </row>
    <row r="44" customFormat="false" ht="12.75" hidden="false" customHeight="false" outlineLevel="0" collapsed="false">
      <c r="A44" s="167"/>
      <c r="B44" s="143"/>
      <c r="C44" s="167"/>
      <c r="E44" s="167"/>
      <c r="H44" s="158"/>
      <c r="I44" s="193"/>
      <c r="J44" s="193"/>
      <c r="K44" s="193"/>
      <c r="L44" s="158"/>
      <c r="M44" s="193"/>
      <c r="N44" s="143"/>
      <c r="O44" s="193"/>
      <c r="P44" s="158"/>
      <c r="Q44" s="193"/>
    </row>
    <row r="45" customFormat="false" ht="12.75" hidden="false" customHeight="false" outlineLevel="0" collapsed="false">
      <c r="A45" s="155"/>
      <c r="B45" s="143"/>
      <c r="E45" s="158"/>
      <c r="H45" s="158"/>
      <c r="I45" s="193"/>
      <c r="J45" s="193"/>
      <c r="K45" s="193"/>
      <c r="L45" s="158"/>
      <c r="M45" s="193"/>
      <c r="N45" s="143"/>
      <c r="O45" s="193"/>
      <c r="P45" s="158"/>
      <c r="Q45" s="193"/>
    </row>
    <row r="46" customFormat="false" ht="13.5" hidden="false" customHeight="false" outlineLevel="0" collapsed="false">
      <c r="B46" s="143"/>
      <c r="C46" s="196" t="s">
        <v>152</v>
      </c>
      <c r="E46" s="197" t="n">
        <f aca="false">SUM(E36:E44)</f>
        <v>0</v>
      </c>
      <c r="H46" s="158"/>
      <c r="I46" s="158"/>
      <c r="J46" s="158"/>
      <c r="K46" s="158"/>
      <c r="L46" s="158"/>
      <c r="M46" s="158"/>
      <c r="N46" s="143"/>
      <c r="O46" s="158"/>
      <c r="P46" s="158"/>
      <c r="Q46" s="158"/>
    </row>
    <row r="47" customFormat="false" ht="13.5" hidden="false" customHeight="false" outlineLevel="0" collapsed="false">
      <c r="A47" s="155"/>
      <c r="B47" s="143"/>
      <c r="C47" s="143"/>
      <c r="H47" s="144" t="s">
        <v>153</v>
      </c>
      <c r="I47" s="191"/>
      <c r="J47" s="158"/>
      <c r="K47" s="158"/>
      <c r="L47" s="158"/>
      <c r="M47" s="158"/>
      <c r="N47" s="158"/>
      <c r="O47" s="158"/>
      <c r="P47" s="158"/>
      <c r="Q47" s="158"/>
    </row>
    <row r="48" customFormat="false" ht="12.75" hidden="false" customHeight="false" outlineLevel="0" collapsed="false">
      <c r="A48" s="155"/>
      <c r="B48" s="143"/>
      <c r="C48" s="143"/>
      <c r="H48" s="144" t="s">
        <v>154</v>
      </c>
      <c r="I48" s="155"/>
      <c r="J48" s="158"/>
      <c r="K48" s="158"/>
      <c r="L48" s="158"/>
      <c r="M48" s="193"/>
      <c r="N48" s="143"/>
      <c r="O48" s="193"/>
      <c r="P48" s="158"/>
      <c r="Q48" s="193"/>
    </row>
    <row r="49" customFormat="false" ht="12.75" hidden="false" customHeight="false" outlineLevel="0" collapsed="false">
      <c r="A49" s="155"/>
      <c r="B49" s="143"/>
      <c r="C49" s="143"/>
      <c r="H49" s="144" t="s">
        <v>155</v>
      </c>
      <c r="I49" s="143"/>
      <c r="J49" s="158"/>
      <c r="K49" s="158"/>
      <c r="L49" s="158"/>
      <c r="M49" s="171"/>
      <c r="N49" s="143"/>
      <c r="O49" s="171"/>
      <c r="P49" s="158"/>
      <c r="Q49" s="171"/>
    </row>
    <row r="50" customFormat="false" ht="12.75" hidden="false" customHeight="false" outlineLevel="0" collapsed="false">
      <c r="A50" s="174"/>
      <c r="B50" s="158"/>
      <c r="C50" s="158"/>
      <c r="D50" s="158"/>
      <c r="E50" s="198"/>
      <c r="H50" s="144" t="s">
        <v>156</v>
      </c>
      <c r="I50" s="191"/>
      <c r="J50" s="158"/>
      <c r="K50" s="158"/>
      <c r="L50" s="158"/>
      <c r="M50" s="193"/>
      <c r="N50" s="143"/>
      <c r="O50" s="193"/>
      <c r="P50" s="158"/>
      <c r="Q50" s="193"/>
    </row>
    <row r="51" customFormat="false" ht="12.75" hidden="false" customHeight="false" outlineLevel="0" collapsed="false">
      <c r="A51" s="157"/>
      <c r="B51" s="158"/>
      <c r="C51" s="199"/>
      <c r="D51" s="158"/>
      <c r="E51" s="198"/>
      <c r="H51" s="144" t="s">
        <v>157</v>
      </c>
      <c r="I51" s="155"/>
      <c r="J51" s="158"/>
      <c r="K51" s="158"/>
      <c r="L51" s="158"/>
      <c r="M51" s="171"/>
      <c r="N51" s="143"/>
      <c r="O51" s="171"/>
      <c r="P51" s="158"/>
      <c r="Q51" s="171"/>
    </row>
    <row r="52" customFormat="false" ht="12.75" hidden="false" customHeight="false" outlineLevel="0" collapsed="false">
      <c r="A52" s="155"/>
      <c r="B52" s="158"/>
      <c r="C52" s="158"/>
      <c r="D52" s="158"/>
      <c r="E52" s="198"/>
      <c r="H52" s="144" t="s">
        <v>158</v>
      </c>
      <c r="I52" s="191"/>
      <c r="J52" s="158"/>
      <c r="K52" s="158"/>
      <c r="L52" s="158"/>
      <c r="M52" s="193"/>
      <c r="N52" s="143"/>
      <c r="O52" s="193"/>
      <c r="P52" s="158"/>
      <c r="Q52" s="193"/>
    </row>
    <row r="53" customFormat="false" ht="12.75" hidden="false" customHeight="false" outlineLevel="0" collapsed="false">
      <c r="A53" s="155"/>
      <c r="B53" s="158"/>
      <c r="C53" s="158"/>
      <c r="D53" s="158"/>
      <c r="E53" s="198"/>
      <c r="H53" s="145"/>
      <c r="I53" s="155"/>
      <c r="J53" s="158"/>
      <c r="K53" s="158"/>
      <c r="L53" s="158"/>
      <c r="M53" s="171"/>
      <c r="N53" s="143"/>
      <c r="O53" s="171"/>
      <c r="P53" s="158"/>
      <c r="Q53" s="171"/>
    </row>
    <row r="54" customFormat="false" ht="12.75" hidden="false" customHeight="false" outlineLevel="0" collapsed="false">
      <c r="A54" s="155"/>
      <c r="B54" s="158"/>
      <c r="C54" s="158"/>
      <c r="D54" s="158"/>
      <c r="E54" s="198"/>
      <c r="H54" s="144" t="s">
        <v>159</v>
      </c>
      <c r="I54" s="191"/>
      <c r="J54" s="158"/>
      <c r="K54" s="158"/>
      <c r="L54" s="158"/>
      <c r="M54" s="194"/>
      <c r="N54" s="143"/>
      <c r="O54" s="194"/>
      <c r="P54" s="158"/>
      <c r="Q54" s="194"/>
    </row>
    <row r="55" customFormat="false" ht="12.75" hidden="false" customHeight="false" outlineLevel="0" collapsed="false">
      <c r="A55" s="155"/>
      <c r="B55" s="158"/>
      <c r="C55" s="158"/>
      <c r="D55" s="158"/>
      <c r="E55" s="198"/>
      <c r="H55" s="200"/>
      <c r="I55" s="167" t="s">
        <v>160</v>
      </c>
      <c r="J55" s="193"/>
      <c r="K55" s="193"/>
      <c r="L55" s="158"/>
      <c r="M55" s="193"/>
      <c r="N55" s="143"/>
      <c r="O55" s="193"/>
      <c r="P55" s="158"/>
      <c r="Q55" s="193" t="n">
        <v>-425306.73</v>
      </c>
    </row>
    <row r="56" customFormat="false" ht="12.75" hidden="false" customHeight="false" outlineLevel="0" collapsed="false">
      <c r="A56" s="201"/>
      <c r="B56" s="158"/>
      <c r="C56" s="201"/>
      <c r="D56" s="158"/>
      <c r="E56" s="198"/>
      <c r="H56" s="169"/>
      <c r="I56" s="167" t="s">
        <v>161</v>
      </c>
      <c r="J56" s="193"/>
      <c r="K56" s="193"/>
      <c r="L56" s="158"/>
      <c r="M56" s="193"/>
      <c r="N56" s="143"/>
      <c r="O56" s="193"/>
      <c r="P56" s="158"/>
      <c r="Q56" s="193" t="n">
        <v>9152</v>
      </c>
    </row>
    <row r="57" customFormat="false" ht="12.75" hidden="false" customHeight="false" outlineLevel="0" collapsed="false">
      <c r="A57" s="155"/>
      <c r="B57" s="158"/>
      <c r="C57" s="158"/>
      <c r="D57" s="158"/>
      <c r="E57" s="198"/>
      <c r="H57" s="200"/>
      <c r="I57" s="167" t="s">
        <v>162</v>
      </c>
      <c r="J57" s="193"/>
      <c r="K57" s="193"/>
      <c r="L57" s="158"/>
      <c r="M57" s="193"/>
      <c r="N57" s="143"/>
      <c r="O57" s="193"/>
      <c r="P57" s="158"/>
      <c r="Q57" s="193" t="n">
        <v>2079027</v>
      </c>
    </row>
    <row r="58" customFormat="false" ht="12.75" hidden="false" customHeight="false" outlineLevel="0" collapsed="false">
      <c r="A58" s="201"/>
      <c r="B58" s="158"/>
      <c r="C58" s="155"/>
      <c r="D58" s="158"/>
      <c r="E58" s="198"/>
      <c r="H58" s="169"/>
      <c r="I58" s="193"/>
      <c r="J58" s="193"/>
      <c r="K58" s="193"/>
      <c r="L58" s="158"/>
      <c r="M58" s="193"/>
      <c r="N58" s="143"/>
      <c r="O58" s="193"/>
      <c r="P58" s="158"/>
      <c r="Q58" s="193"/>
    </row>
    <row r="59" customFormat="false" ht="12.75" hidden="false" customHeight="false" outlineLevel="0" collapsed="false">
      <c r="A59" s="155"/>
      <c r="B59" s="158"/>
      <c r="C59" s="158"/>
      <c r="D59" s="158"/>
      <c r="E59" s="198"/>
      <c r="H59" s="200"/>
      <c r="I59" s="193"/>
      <c r="J59" s="193"/>
      <c r="K59" s="193"/>
      <c r="L59" s="158"/>
      <c r="M59" s="193"/>
      <c r="N59" s="143"/>
      <c r="O59" s="193"/>
      <c r="P59" s="158"/>
      <c r="Q59" s="193"/>
    </row>
    <row r="60" customFormat="false" ht="12.75" hidden="false" customHeight="false" outlineLevel="0" collapsed="false">
      <c r="A60" s="155"/>
      <c r="B60" s="158"/>
      <c r="C60" s="155"/>
      <c r="D60" s="158"/>
      <c r="E60" s="198"/>
      <c r="H60" s="169"/>
      <c r="I60" s="193"/>
      <c r="J60" s="193"/>
      <c r="K60" s="193"/>
      <c r="L60" s="158"/>
      <c r="M60" s="193"/>
      <c r="N60" s="143"/>
      <c r="O60" s="193"/>
      <c r="P60" s="158"/>
      <c r="Q60" s="193"/>
    </row>
    <row r="61" customFormat="false" ht="12.75" hidden="false" customHeight="false" outlineLevel="0" collapsed="false">
      <c r="A61" s="155"/>
      <c r="B61" s="158"/>
      <c r="C61" s="158"/>
      <c r="D61" s="158"/>
      <c r="E61" s="198"/>
      <c r="G61" s="158"/>
      <c r="H61" s="158"/>
      <c r="I61" s="158"/>
      <c r="J61" s="158"/>
      <c r="K61" s="158"/>
      <c r="L61" s="158"/>
      <c r="M61" s="171"/>
      <c r="N61" s="143"/>
      <c r="O61" s="171"/>
      <c r="P61" s="158"/>
      <c r="Q61" s="171"/>
    </row>
    <row r="62" customFormat="false" ht="13.5" hidden="false" customHeight="false" outlineLevel="0" collapsed="false">
      <c r="A62" s="202"/>
      <c r="B62" s="158"/>
      <c r="C62" s="198"/>
      <c r="D62" s="158"/>
      <c r="E62" s="203"/>
      <c r="G62" s="158"/>
      <c r="H62" s="158"/>
      <c r="I62" s="158"/>
      <c r="J62" s="158"/>
      <c r="K62" s="204" t="s">
        <v>152</v>
      </c>
      <c r="L62" s="158"/>
      <c r="M62" s="162" t="n">
        <f aca="false">SUM(M36:M61)</f>
        <v>0</v>
      </c>
      <c r="N62" s="143"/>
      <c r="O62" s="162" t="n">
        <f aca="false">SUM(O36:O61)</f>
        <v>0</v>
      </c>
      <c r="P62" s="158"/>
      <c r="Q62" s="162" t="n">
        <f aca="false">SUM(Q36:Q61)</f>
        <v>1662872.27</v>
      </c>
    </row>
    <row r="63" customFormat="false" ht="13.5" hidden="false" customHeight="false" outlineLevel="0" collapsed="false">
      <c r="A63" s="155"/>
      <c r="B63" s="158"/>
      <c r="C63" s="155"/>
      <c r="D63" s="158"/>
      <c r="E63" s="198"/>
      <c r="H63" s="158"/>
      <c r="I63" s="155"/>
      <c r="K63" s="145"/>
      <c r="M63" s="205"/>
      <c r="N63" s="176"/>
      <c r="P63" s="175"/>
      <c r="Q63" s="205"/>
      <c r="R63" s="205"/>
    </row>
    <row r="64" customFormat="false" ht="12.75" hidden="false" customHeight="false" outlineLevel="0" collapsed="false">
      <c r="A64" s="155"/>
      <c r="B64" s="158"/>
      <c r="C64" s="155"/>
      <c r="D64" s="158"/>
      <c r="E64" s="198"/>
      <c r="H64" s="158"/>
      <c r="I64" s="155"/>
      <c r="K64" s="145"/>
      <c r="M64" s="143"/>
      <c r="N64" s="143"/>
      <c r="O64" s="145"/>
      <c r="P64" s="158"/>
      <c r="Q64" s="155"/>
      <c r="R64" s="155"/>
    </row>
    <row r="65" customFormat="false" ht="12.75" hidden="false" customHeight="false" outlineLevel="0" collapsed="false">
      <c r="A65" s="155"/>
      <c r="B65" s="158"/>
      <c r="C65" s="155"/>
      <c r="D65" s="158"/>
      <c r="E65" s="155"/>
      <c r="G65" s="145"/>
      <c r="H65" s="158"/>
      <c r="I65" s="155"/>
      <c r="M65" s="145"/>
      <c r="N65" s="145"/>
      <c r="O65" s="145"/>
      <c r="Q65" s="147" t="str">
        <f aca="false">Q7</f>
        <v>COMPANY # 1473</v>
      </c>
      <c r="R65" s="147"/>
    </row>
    <row r="66" customFormat="false" ht="12.75" hidden="false" customHeight="false" outlineLevel="0" collapsed="false">
      <c r="A66" s="198"/>
      <c r="B66" s="158"/>
      <c r="C66" s="198"/>
      <c r="D66" s="158"/>
      <c r="E66" s="198"/>
      <c r="H66" s="158"/>
      <c r="I66" s="198"/>
      <c r="Q66" s="147" t="s">
        <v>109</v>
      </c>
      <c r="R66" s="147"/>
    </row>
    <row r="67" customFormat="false" ht="12.75" hidden="false" customHeight="false" outlineLevel="0" collapsed="false">
      <c r="A67" s="198"/>
      <c r="B67" s="158"/>
      <c r="C67" s="198"/>
      <c r="H67" s="158"/>
      <c r="I67" s="198"/>
    </row>
    <row r="68" customFormat="false" ht="12.75" hidden="false" customHeight="false" outlineLevel="0" collapsed="false">
      <c r="A68" s="198"/>
      <c r="B68" s="158"/>
      <c r="C68" s="198"/>
      <c r="H68" s="158"/>
      <c r="I68" s="198"/>
    </row>
    <row r="69" customFormat="false" ht="12.75" hidden="false" customHeight="false" outlineLevel="0" collapsed="false">
      <c r="B69" s="143"/>
      <c r="H69" s="158"/>
      <c r="I69" s="198"/>
    </row>
    <row r="70" customFormat="false" ht="12.75" hidden="false" customHeight="false" outlineLevel="0" collapsed="false">
      <c r="D70" s="142"/>
      <c r="H70" s="158"/>
      <c r="I70" s="198"/>
    </row>
    <row r="71" customFormat="false" ht="12.75" hidden="false" customHeight="false" outlineLevel="0" collapsed="false">
      <c r="B71" s="143"/>
      <c r="H71" s="158"/>
      <c r="I71" s="198"/>
    </row>
    <row r="72" customFormat="false" ht="12.75" hidden="false" customHeight="false" outlineLevel="0" collapsed="false">
      <c r="B72" s="143"/>
      <c r="H72" s="158"/>
      <c r="I72" s="198"/>
    </row>
    <row r="73" customFormat="false" ht="12.75" hidden="false" customHeight="false" outlineLevel="0" collapsed="false">
      <c r="B73" s="143"/>
      <c r="H73" s="158"/>
      <c r="I73" s="198"/>
      <c r="Q73" s="145"/>
      <c r="R73" s="145"/>
    </row>
    <row r="74" customFormat="false" ht="12.75" hidden="false" customHeight="false" outlineLevel="0" collapsed="false">
      <c r="B74" s="143"/>
      <c r="H74" s="158"/>
      <c r="I74" s="198"/>
    </row>
    <row r="75" customFormat="false" ht="12.75" hidden="false" customHeight="false" outlineLevel="0" collapsed="false">
      <c r="B75" s="143"/>
      <c r="H75" s="158"/>
      <c r="I75" s="198"/>
    </row>
    <row r="76" customFormat="false" ht="12.75" hidden="false" customHeight="false" outlineLevel="0" collapsed="false">
      <c r="B76" s="143"/>
      <c r="H76" s="158"/>
      <c r="I76" s="198"/>
    </row>
    <row r="77" customFormat="false" ht="12.75" hidden="false" customHeight="false" outlineLevel="0" collapsed="false">
      <c r="B77" s="143"/>
      <c r="H77" s="158"/>
      <c r="I77" s="198"/>
    </row>
    <row r="78" customFormat="false" ht="12.75" hidden="false" customHeight="false" outlineLevel="0" collapsed="false">
      <c r="B78" s="143"/>
      <c r="H78" s="158"/>
      <c r="I78" s="198"/>
    </row>
    <row r="79" customFormat="false" ht="12.75" hidden="false" customHeight="false" outlineLevel="0" collapsed="false">
      <c r="B79" s="143"/>
      <c r="H79" s="158"/>
      <c r="I79" s="198"/>
    </row>
    <row r="80" customFormat="false" ht="12.75" hidden="false" customHeight="false" outlineLevel="0" collapsed="false">
      <c r="B80" s="143"/>
      <c r="H80" s="158"/>
      <c r="I80" s="198"/>
    </row>
    <row r="81" customFormat="false" ht="12.75" hidden="false" customHeight="false" outlineLevel="0" collapsed="false">
      <c r="B81" s="143"/>
      <c r="H81" s="158"/>
      <c r="I81" s="198"/>
    </row>
    <row r="82" customFormat="false" ht="12.75" hidden="false" customHeight="false" outlineLevel="0" collapsed="false">
      <c r="H82" s="158"/>
      <c r="I82" s="198"/>
    </row>
  </sheetData>
  <mergeCells count="3">
    <mergeCell ref="I9:M9"/>
    <mergeCell ref="H29:Q29"/>
    <mergeCell ref="A31:E31"/>
  </mergeCells>
  <printOptions headings="false" gridLines="false" gridLinesSet="true" horizontalCentered="false" verticalCentered="false"/>
  <pageMargins left="0.570138888888889" right="0.229861111111111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fals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A45" activeCellId="0" sqref="A45"/>
    </sheetView>
  </sheetViews>
  <sheetFormatPr defaultColWidth="18.6171875" defaultRowHeight="12.75" customHeight="true" zeroHeight="false" outlineLevelRow="0" outlineLevelCol="0"/>
  <cols>
    <col collapsed="false" customWidth="true" hidden="false" outlineLevel="0" max="1" min="1" style="1" width="45.49"/>
    <col collapsed="false" customWidth="true" hidden="false" outlineLevel="0" max="2" min="2" style="1" width="3.62"/>
    <col collapsed="false" customWidth="true" hidden="false" outlineLevel="0" max="3" min="3" style="1" width="16.37"/>
    <col collapsed="false" customWidth="true" hidden="false" outlineLevel="0" max="4" min="4" style="1" width="1.62"/>
    <col collapsed="false" customWidth="true" hidden="false" outlineLevel="0" max="5" min="5" style="1" width="16.37"/>
    <col collapsed="false" customWidth="true" hidden="false" outlineLevel="0" max="6" min="6" style="1" width="1.62"/>
    <col collapsed="false" customWidth="true" hidden="false" outlineLevel="0" max="7" min="7" style="1" width="16.37"/>
    <col collapsed="false" customWidth="true" hidden="false" outlineLevel="0" max="8" min="8" style="1" width="1.62"/>
    <col collapsed="false" customWidth="true" hidden="false" outlineLevel="0" max="9" min="9" style="1" width="16.24"/>
    <col collapsed="false" customWidth="true" hidden="false" outlineLevel="0" max="10" min="10" style="1" width="1.62"/>
    <col collapsed="false" customWidth="true" hidden="false" outlineLevel="0" max="11" min="11" style="1" width="16.24"/>
    <col collapsed="false" customWidth="true" hidden="false" outlineLevel="0" max="12" min="12" style="1" width="1.62"/>
    <col collapsed="false" customWidth="true" hidden="false" outlineLevel="0" max="13" min="13" style="1" width="16.37"/>
    <col collapsed="false" customWidth="true" hidden="false" outlineLevel="0" max="14" min="14" style="1" width="1.62"/>
    <col collapsed="false" customWidth="true" hidden="false" outlineLevel="0" max="15" min="15" style="1" width="10.62"/>
    <col collapsed="false" customWidth="true" hidden="false" outlineLevel="0" max="16" min="16" style="1" width="1.62"/>
    <col collapsed="false" customWidth="false" hidden="false" outlineLevel="0" max="17" min="17" style="1" width="18.62"/>
    <col collapsed="false" customWidth="true" hidden="false" outlineLevel="0" max="18" min="18" style="1" width="1.62"/>
    <col collapsed="false" customWidth="false" hidden="false" outlineLevel="0" max="19" min="19" style="1" width="18.62"/>
    <col collapsed="false" customWidth="true" hidden="false" outlineLevel="0" max="20" min="20" style="1" width="5.62"/>
    <col collapsed="false" customWidth="false" hidden="false" outlineLevel="0" max="257" min="21" style="1" width="18.62"/>
  </cols>
  <sheetData>
    <row r="1" customFormat="false" ht="12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customFormat="false" ht="12.75" hidden="false" customHeight="false" outlineLevel="0" collapsed="false">
      <c r="A2" s="30" t="str">
        <f aca="false">'E1.XLS '!A2</f>
        <v>COMPANY # 1473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30" t="str">
        <f aca="false">'E1.XLS '!A3</f>
        <v>COMPANY NAME  Bentley Engineering &amp; Architecture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customFormat="false" ht="12.75" hidden="false" customHeight="false" outlineLevel="0" collapsed="false">
      <c r="A4" s="2" t="s">
        <v>163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customFormat="false" ht="12.75" hidden="false" customHeight="false" outlineLevel="0" collapsed="false">
      <c r="A5" s="5" t="s">
        <v>164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7" customFormat="false" ht="12.75" hidden="false" customHeight="false" outlineLevel="0" collapsed="false">
      <c r="A7" s="30" t="str">
        <f aca="false">'E1.XLS '!A7</f>
        <v>PREPARED BY: Karen Ballesteros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" t="str">
        <f aca="false">A2</f>
        <v>COMPANY # 1473</v>
      </c>
      <c r="N7" s="3"/>
      <c r="O7" s="0"/>
      <c r="P7" s="3"/>
      <c r="Q7" s="3"/>
      <c r="R7" s="3"/>
      <c r="S7" s="3"/>
      <c r="T7" s="3"/>
    </row>
    <row r="8" customFormat="false" ht="12.75" hidden="false" customHeight="false" outlineLevel="0" collapsed="false">
      <c r="A8" s="29" t="str">
        <f aca="false">'E1.XLS '!A8</f>
        <v>EXTENSION:  925-543-3738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" t="s">
        <v>165</v>
      </c>
      <c r="P8" s="3"/>
      <c r="Q8" s="3"/>
      <c r="R8" s="3"/>
      <c r="S8" s="3"/>
      <c r="T8" s="3"/>
    </row>
    <row r="9" customFormat="false" ht="13.5" hidden="false" customHeight="false" outlineLevel="0" collapsed="false">
      <c r="A9" s="107"/>
      <c r="B9" s="107"/>
      <c r="C9" s="107"/>
      <c r="D9" s="107"/>
      <c r="E9" s="107"/>
      <c r="F9" s="107"/>
      <c r="G9" s="107"/>
      <c r="H9" s="107"/>
      <c r="I9" s="108"/>
      <c r="J9" s="108"/>
      <c r="K9" s="108"/>
      <c r="L9" s="107"/>
      <c r="M9" s="107"/>
      <c r="N9" s="107"/>
      <c r="O9" s="107"/>
      <c r="P9" s="3"/>
      <c r="Q9" s="3"/>
      <c r="R9" s="3"/>
      <c r="S9" s="3"/>
      <c r="T9" s="3"/>
    </row>
    <row r="10" customFormat="false" ht="13.5" hidden="false" customHeight="false" outlineLevel="0" collapsed="false">
      <c r="A10" s="109"/>
      <c r="B10" s="110"/>
      <c r="C10" s="111" t="s">
        <v>8</v>
      </c>
      <c r="D10" s="110"/>
      <c r="E10" s="110"/>
      <c r="F10" s="110"/>
      <c r="G10" s="111" t="s">
        <v>166</v>
      </c>
      <c r="H10" s="110"/>
      <c r="I10" s="112" t="s">
        <v>72</v>
      </c>
      <c r="J10" s="112"/>
      <c r="K10" s="112"/>
      <c r="L10" s="110"/>
      <c r="M10" s="110"/>
      <c r="N10" s="110"/>
      <c r="O10" s="113"/>
      <c r="P10" s="3"/>
      <c r="Q10" s="3"/>
      <c r="R10" s="3"/>
      <c r="S10" s="3"/>
      <c r="T10" s="3"/>
    </row>
    <row r="11" customFormat="false" ht="12.75" hidden="false" customHeight="false" outlineLevel="0" collapsed="false">
      <c r="A11" s="114" t="s">
        <v>15</v>
      </c>
      <c r="B11" s="115"/>
      <c r="C11" s="116" t="s">
        <v>18</v>
      </c>
      <c r="D11" s="115"/>
      <c r="E11" s="116" t="s">
        <v>167</v>
      </c>
      <c r="F11" s="115"/>
      <c r="G11" s="116" t="s">
        <v>168</v>
      </c>
      <c r="H11" s="115"/>
      <c r="I11" s="116" t="s">
        <v>78</v>
      </c>
      <c r="J11" s="117"/>
      <c r="K11" s="116" t="s">
        <v>79</v>
      </c>
      <c r="L11" s="116"/>
      <c r="M11" s="116" t="s">
        <v>18</v>
      </c>
      <c r="N11" s="115"/>
      <c r="O11" s="118"/>
      <c r="P11" s="3"/>
      <c r="Q11" s="3"/>
      <c r="R11" s="3"/>
      <c r="S11" s="3"/>
      <c r="T11" s="3"/>
    </row>
    <row r="12" customFormat="false" ht="13.5" hidden="false" customHeight="false" outlineLevel="0" collapsed="false">
      <c r="A12" s="119"/>
      <c r="B12" s="120"/>
      <c r="C12" s="121" t="s">
        <v>41</v>
      </c>
      <c r="D12" s="120"/>
      <c r="E12" s="121" t="s">
        <v>18</v>
      </c>
      <c r="F12" s="120"/>
      <c r="G12" s="121" t="s">
        <v>18</v>
      </c>
      <c r="H12" s="120"/>
      <c r="I12" s="121" t="s">
        <v>18</v>
      </c>
      <c r="J12" s="120"/>
      <c r="K12" s="121" t="s">
        <v>84</v>
      </c>
      <c r="L12" s="120"/>
      <c r="M12" s="121" t="s">
        <v>45</v>
      </c>
      <c r="N12" s="120"/>
      <c r="O12" s="122" t="s">
        <v>59</v>
      </c>
      <c r="P12" s="3"/>
      <c r="Q12" s="3"/>
      <c r="R12" s="3"/>
      <c r="S12" s="3"/>
      <c r="T12" s="3"/>
    </row>
    <row r="13" customFormat="false" ht="20.1" hidden="false" customHeight="true" outlineLevel="0" collapsed="false">
      <c r="A13" s="115"/>
      <c r="B13" s="115"/>
      <c r="C13" s="116"/>
      <c r="D13" s="115"/>
      <c r="E13" s="116"/>
      <c r="F13" s="115"/>
      <c r="G13" s="116"/>
      <c r="H13" s="115"/>
      <c r="I13" s="116"/>
      <c r="J13" s="115"/>
      <c r="K13" s="116"/>
      <c r="L13" s="115"/>
      <c r="M13" s="116"/>
      <c r="N13" s="115"/>
      <c r="O13" s="116"/>
      <c r="P13" s="3"/>
      <c r="Q13" s="3"/>
      <c r="R13" s="3"/>
      <c r="S13" s="3"/>
      <c r="T13" s="3"/>
    </row>
    <row r="14" customFormat="false" ht="12.75" hidden="false" customHeight="false" outlineLevel="0" collapsed="false">
      <c r="A14" s="2" t="s">
        <v>19</v>
      </c>
      <c r="B14" s="102"/>
      <c r="C14" s="102"/>
      <c r="D14" s="123"/>
      <c r="E14" s="103"/>
      <c r="F14" s="123"/>
      <c r="G14" s="103"/>
      <c r="H14" s="123"/>
      <c r="I14" s="103"/>
      <c r="J14" s="123"/>
      <c r="K14" s="103"/>
      <c r="L14" s="123"/>
      <c r="M14" s="107"/>
      <c r="N14" s="102"/>
      <c r="O14" s="103"/>
      <c r="P14" s="3"/>
      <c r="Q14" s="3"/>
      <c r="R14" s="3"/>
      <c r="S14" s="3"/>
      <c r="T14" s="3"/>
    </row>
    <row r="15" customFormat="false" ht="12.75" hidden="false" customHeight="false" outlineLevel="0" collapsed="false">
      <c r="A15" s="2" t="s">
        <v>20</v>
      </c>
      <c r="B15" s="102"/>
      <c r="C15" s="102"/>
      <c r="D15" s="123"/>
      <c r="E15" s="103"/>
      <c r="F15" s="123"/>
      <c r="G15" s="103"/>
      <c r="H15" s="123"/>
      <c r="I15" s="103"/>
      <c r="J15" s="123"/>
      <c r="K15" s="103"/>
      <c r="L15" s="123"/>
      <c r="M15" s="107"/>
      <c r="N15" s="102"/>
      <c r="O15" s="103"/>
    </row>
    <row r="16" customFormat="false" ht="12.75" hidden="false" customHeight="false" outlineLevel="0" collapsed="false">
      <c r="A16" s="2"/>
      <c r="B16" s="102"/>
      <c r="C16" s="102"/>
      <c r="D16" s="123"/>
      <c r="E16" s="103"/>
      <c r="F16" s="123"/>
      <c r="G16" s="103"/>
      <c r="H16" s="123"/>
      <c r="I16" s="103"/>
      <c r="J16" s="123"/>
      <c r="K16" s="103"/>
      <c r="L16" s="123"/>
      <c r="M16" s="107"/>
      <c r="N16" s="102"/>
      <c r="O16" s="103"/>
    </row>
    <row r="17" customFormat="false" ht="12.75" hidden="false" customHeight="false" outlineLevel="0" collapsed="false">
      <c r="A17" s="106" t="s">
        <v>169</v>
      </c>
      <c r="B17" s="102"/>
      <c r="C17" s="102"/>
      <c r="D17" s="123"/>
      <c r="E17" s="103"/>
      <c r="F17" s="123"/>
      <c r="G17" s="103"/>
      <c r="H17" s="123"/>
      <c r="I17" s="103"/>
      <c r="J17" s="123"/>
      <c r="K17" s="103"/>
      <c r="L17" s="123"/>
      <c r="M17" s="107"/>
      <c r="N17" s="102"/>
      <c r="O17" s="103"/>
    </row>
    <row r="18" customFormat="false" ht="12.75" hidden="false" customHeight="true" outlineLevel="0" collapsed="false">
      <c r="A18" s="124" t="s">
        <v>22</v>
      </c>
      <c r="B18" s="125"/>
      <c r="C18" s="124" t="n">
        <v>0</v>
      </c>
      <c r="D18" s="125"/>
      <c r="E18" s="124" t="s">
        <v>22</v>
      </c>
      <c r="F18" s="123"/>
      <c r="G18" s="124" t="s">
        <v>22</v>
      </c>
      <c r="H18" s="125"/>
      <c r="I18" s="124" t="s">
        <v>22</v>
      </c>
      <c r="J18" s="125"/>
      <c r="K18" s="124" t="s">
        <v>22</v>
      </c>
      <c r="L18" s="125"/>
      <c r="M18" s="127" t="n">
        <f aca="false">SUM(C18:I18)</f>
        <v>0</v>
      </c>
      <c r="N18" s="102"/>
      <c r="O18" s="206"/>
    </row>
    <row r="19" customFormat="false" ht="12.75" hidden="false" customHeight="true" outlineLevel="0" collapsed="false">
      <c r="A19" s="124" t="s">
        <v>22</v>
      </c>
      <c r="B19" s="125"/>
      <c r="C19" s="124"/>
      <c r="D19" s="125"/>
      <c r="E19" s="124"/>
      <c r="F19" s="123"/>
      <c r="G19" s="124"/>
      <c r="H19" s="125"/>
      <c r="I19" s="124" t="s">
        <v>22</v>
      </c>
      <c r="J19" s="125"/>
      <c r="K19" s="124"/>
      <c r="L19" s="125"/>
      <c r="M19" s="127" t="n">
        <f aca="false">SUM(C19:I19)</f>
        <v>0</v>
      </c>
      <c r="N19" s="102"/>
      <c r="O19" s="206"/>
    </row>
    <row r="20" customFormat="false" ht="12.75" hidden="false" customHeight="true" outlineLevel="0" collapsed="false">
      <c r="A20" s="124" t="s">
        <v>22</v>
      </c>
      <c r="B20" s="125"/>
      <c r="C20" s="124"/>
      <c r="D20" s="125"/>
      <c r="E20" s="124"/>
      <c r="F20" s="123"/>
      <c r="G20" s="124"/>
      <c r="H20" s="125"/>
      <c r="I20" s="124" t="s">
        <v>22</v>
      </c>
      <c r="J20" s="125"/>
      <c r="K20" s="124"/>
      <c r="L20" s="125"/>
      <c r="M20" s="127" t="n">
        <f aca="false">SUM(C20:I20)</f>
        <v>0</v>
      </c>
      <c r="N20" s="102"/>
      <c r="O20" s="206"/>
    </row>
    <row r="21" customFormat="false" ht="12.75" hidden="false" customHeight="true" outlineLevel="0" collapsed="false">
      <c r="A21" s="124"/>
      <c r="B21" s="125"/>
      <c r="C21" s="124"/>
      <c r="D21" s="125"/>
      <c r="E21" s="124"/>
      <c r="F21" s="123"/>
      <c r="G21" s="124"/>
      <c r="H21" s="125"/>
      <c r="I21" s="124"/>
      <c r="J21" s="125"/>
      <c r="K21" s="124"/>
      <c r="L21" s="125"/>
      <c r="M21" s="127" t="n">
        <f aca="false">SUM(C21:I21)</f>
        <v>0</v>
      </c>
      <c r="N21" s="102"/>
      <c r="O21" s="206"/>
    </row>
    <row r="22" customFormat="false" ht="12.75" hidden="false" customHeight="true" outlineLevel="0" collapsed="false">
      <c r="A22" s="124"/>
      <c r="B22" s="125"/>
      <c r="C22" s="124"/>
      <c r="D22" s="125"/>
      <c r="E22" s="124"/>
      <c r="F22" s="123"/>
      <c r="G22" s="124"/>
      <c r="H22" s="125"/>
      <c r="I22" s="124"/>
      <c r="J22" s="125"/>
      <c r="K22" s="124"/>
      <c r="L22" s="125"/>
      <c r="M22" s="127" t="n">
        <f aca="false">SUM(C22:I22)</f>
        <v>0</v>
      </c>
      <c r="N22" s="102"/>
      <c r="O22" s="206"/>
    </row>
    <row r="23" customFormat="false" ht="12.75" hidden="false" customHeight="true" outlineLevel="0" collapsed="false">
      <c r="A23" s="124"/>
      <c r="B23" s="125"/>
      <c r="C23" s="124"/>
      <c r="D23" s="125"/>
      <c r="E23" s="124"/>
      <c r="F23" s="123"/>
      <c r="G23" s="124"/>
      <c r="H23" s="125"/>
      <c r="I23" s="124"/>
      <c r="J23" s="125"/>
      <c r="K23" s="124"/>
      <c r="L23" s="125"/>
      <c r="M23" s="127" t="n">
        <f aca="false">SUM(C23:I23)</f>
        <v>0</v>
      </c>
      <c r="N23" s="102"/>
      <c r="O23" s="206"/>
    </row>
    <row r="24" customFormat="false" ht="12.75" hidden="false" customHeight="true" outlineLevel="0" collapsed="false">
      <c r="A24" s="124"/>
      <c r="B24" s="125"/>
      <c r="C24" s="124"/>
      <c r="D24" s="125"/>
      <c r="E24" s="124"/>
      <c r="F24" s="123"/>
      <c r="G24" s="124"/>
      <c r="H24" s="125"/>
      <c r="I24" s="124"/>
      <c r="J24" s="125"/>
      <c r="K24" s="124"/>
      <c r="L24" s="125"/>
      <c r="M24" s="127" t="n">
        <f aca="false">SUM(C24:I24)</f>
        <v>0</v>
      </c>
      <c r="N24" s="102"/>
      <c r="O24" s="206"/>
    </row>
    <row r="25" customFormat="false" ht="12.75" hidden="false" customHeight="true" outlineLevel="0" collapsed="false">
      <c r="A25" s="124"/>
      <c r="B25" s="125"/>
      <c r="C25" s="124"/>
      <c r="D25" s="125"/>
      <c r="E25" s="124"/>
      <c r="F25" s="123"/>
      <c r="G25" s="124"/>
      <c r="H25" s="125"/>
      <c r="I25" s="124"/>
      <c r="J25" s="125"/>
      <c r="K25" s="124"/>
      <c r="L25" s="125"/>
      <c r="M25" s="127" t="n">
        <f aca="false">SUM(C25:I25)</f>
        <v>0</v>
      </c>
      <c r="N25" s="102"/>
      <c r="O25" s="206"/>
    </row>
    <row r="26" customFormat="false" ht="12.75" hidden="false" customHeight="true" outlineLevel="0" collapsed="false">
      <c r="A26" s="124"/>
      <c r="B26" s="125"/>
      <c r="C26" s="124"/>
      <c r="D26" s="125"/>
      <c r="E26" s="124"/>
      <c r="F26" s="123"/>
      <c r="G26" s="124"/>
      <c r="H26" s="125"/>
      <c r="I26" s="124"/>
      <c r="J26" s="125"/>
      <c r="K26" s="124"/>
      <c r="L26" s="125"/>
      <c r="M26" s="127" t="n">
        <f aca="false">SUM(C26:I26)</f>
        <v>0</v>
      </c>
      <c r="N26" s="102"/>
      <c r="O26" s="206"/>
    </row>
    <row r="27" customFormat="false" ht="12.75" hidden="false" customHeight="false" outlineLevel="0" collapsed="false">
      <c r="A27" s="124"/>
      <c r="B27" s="125"/>
      <c r="C27" s="124" t="s">
        <v>22</v>
      </c>
      <c r="D27" s="125"/>
      <c r="E27" s="124"/>
      <c r="F27" s="123"/>
      <c r="G27" s="124"/>
      <c r="H27" s="125"/>
      <c r="I27" s="124"/>
      <c r="J27" s="125"/>
      <c r="K27" s="124"/>
      <c r="L27" s="125"/>
      <c r="M27" s="127" t="n">
        <f aca="false">SUM(C27:I27)</f>
        <v>0</v>
      </c>
      <c r="N27" s="102"/>
      <c r="O27" s="206"/>
    </row>
    <row r="28" customFormat="false" ht="12.75" hidden="false" customHeight="false" outlineLevel="0" collapsed="false">
      <c r="A28" s="124"/>
      <c r="B28" s="125"/>
      <c r="C28" s="124"/>
      <c r="D28" s="125"/>
      <c r="E28" s="124"/>
      <c r="F28" s="123"/>
      <c r="G28" s="124"/>
      <c r="H28" s="125"/>
      <c r="I28" s="124"/>
      <c r="J28" s="125"/>
      <c r="K28" s="124"/>
      <c r="L28" s="125"/>
      <c r="M28" s="127" t="n">
        <f aca="false">SUM(C28:I28)</f>
        <v>0</v>
      </c>
      <c r="N28" s="102"/>
      <c r="O28" s="206"/>
    </row>
    <row r="29" customFormat="false" ht="12.75" hidden="false" customHeight="false" outlineLevel="0" collapsed="false">
      <c r="A29" s="124"/>
      <c r="B29" s="125"/>
      <c r="C29" s="124"/>
      <c r="D29" s="125"/>
      <c r="E29" s="124"/>
      <c r="F29" s="123"/>
      <c r="G29" s="124"/>
      <c r="H29" s="125"/>
      <c r="I29" s="124"/>
      <c r="J29" s="125"/>
      <c r="K29" s="126"/>
      <c r="L29" s="125"/>
      <c r="M29" s="127" t="n">
        <f aca="false">SUM(C29:I29)</f>
        <v>0</v>
      </c>
      <c r="N29" s="102"/>
      <c r="O29" s="206"/>
    </row>
    <row r="30" customFormat="false" ht="23.25" hidden="false" customHeight="true" outlineLevel="0" collapsed="false">
      <c r="A30" s="129" t="s">
        <v>170</v>
      </c>
      <c r="B30" s="125"/>
      <c r="C30" s="130" t="n">
        <f aca="false">SUM(C18:C29)</f>
        <v>0</v>
      </c>
      <c r="D30" s="125"/>
      <c r="E30" s="130" t="n">
        <f aca="false">SUM(E18:E29)</f>
        <v>0</v>
      </c>
      <c r="F30" s="123"/>
      <c r="G30" s="130" t="n">
        <f aca="false">SUM(G18:G29)</f>
        <v>0</v>
      </c>
      <c r="H30" s="125"/>
      <c r="I30" s="130" t="n">
        <f aca="false">SUM(I18:I29)</f>
        <v>0</v>
      </c>
      <c r="J30" s="125"/>
      <c r="K30" s="126" t="s">
        <v>22</v>
      </c>
      <c r="L30" s="125"/>
      <c r="M30" s="131" t="n">
        <f aca="false">SUM(M18:M29)</f>
        <v>0</v>
      </c>
      <c r="N30" s="102"/>
      <c r="O30" s="206"/>
    </row>
    <row r="31" customFormat="false" ht="14.25" hidden="false" customHeight="true" outlineLevel="0" collapsed="false">
      <c r="A31" s="132" t="s">
        <v>87</v>
      </c>
      <c r="B31" s="133"/>
      <c r="C31" s="126"/>
      <c r="D31" s="133"/>
      <c r="E31" s="126"/>
      <c r="F31" s="134"/>
      <c r="G31" s="126"/>
      <c r="H31" s="133"/>
      <c r="I31" s="126"/>
      <c r="J31" s="133"/>
      <c r="K31" s="126"/>
      <c r="L31" s="133"/>
      <c r="M31" s="135"/>
      <c r="N31" s="135"/>
      <c r="O31" s="136"/>
    </row>
    <row r="32" customFormat="false" ht="14.25" hidden="false" customHeight="true" outlineLevel="0" collapsed="false">
      <c r="A32" s="100"/>
      <c r="B32" s="133"/>
      <c r="C32" s="126"/>
      <c r="D32" s="133"/>
      <c r="E32" s="126"/>
      <c r="F32" s="134"/>
      <c r="G32" s="126"/>
      <c r="H32" s="133"/>
      <c r="I32" s="126"/>
      <c r="J32" s="133"/>
      <c r="K32" s="126"/>
      <c r="L32" s="133"/>
      <c r="M32" s="135"/>
      <c r="N32" s="135"/>
      <c r="O32" s="136"/>
    </row>
    <row r="33" customFormat="false" ht="14.25" hidden="false" customHeight="true" outlineLevel="0" collapsed="false">
      <c r="A33" s="106" t="s">
        <v>171</v>
      </c>
      <c r="B33" s="133"/>
      <c r="C33" s="126"/>
      <c r="D33" s="133"/>
      <c r="E33" s="126"/>
      <c r="F33" s="134"/>
      <c r="G33" s="126"/>
      <c r="H33" s="133"/>
      <c r="I33" s="126"/>
      <c r="J33" s="133"/>
      <c r="K33" s="126"/>
      <c r="L33" s="133"/>
      <c r="M33" s="135"/>
      <c r="N33" s="135"/>
      <c r="O33" s="136"/>
    </row>
    <row r="34" customFormat="false" ht="14.25" hidden="false" customHeight="true" outlineLevel="0" collapsed="false">
      <c r="A34" s="124" t="s">
        <v>172</v>
      </c>
      <c r="B34" s="125"/>
      <c r="C34" s="127"/>
      <c r="D34" s="125"/>
      <c r="E34" s="124" t="s">
        <v>22</v>
      </c>
      <c r="F34" s="123"/>
      <c r="G34" s="127"/>
      <c r="H34" s="125"/>
      <c r="I34" s="124" t="n">
        <v>61037.35</v>
      </c>
      <c r="J34" s="125"/>
      <c r="K34" s="124" t="s">
        <v>173</v>
      </c>
      <c r="L34" s="125"/>
      <c r="M34" s="124" t="n">
        <f aca="false">SUM(C34:I34)</f>
        <v>61037.35</v>
      </c>
      <c r="N34" s="102"/>
      <c r="O34" s="206"/>
    </row>
    <row r="35" customFormat="false" ht="14.25" hidden="false" customHeight="true" outlineLevel="0" collapsed="false">
      <c r="A35" s="124" t="s">
        <v>174</v>
      </c>
      <c r="B35" s="125"/>
      <c r="C35" s="127"/>
      <c r="D35" s="125"/>
      <c r="E35" s="124"/>
      <c r="F35" s="123"/>
      <c r="G35" s="127"/>
      <c r="H35" s="125"/>
      <c r="I35" s="124" t="n">
        <v>550</v>
      </c>
      <c r="J35" s="125"/>
      <c r="K35" s="124" t="s">
        <v>173</v>
      </c>
      <c r="L35" s="125"/>
      <c r="M35" s="124" t="n">
        <f aca="false">SUM(C35:I35)</f>
        <v>550</v>
      </c>
      <c r="N35" s="102"/>
      <c r="O35" s="206"/>
    </row>
    <row r="36" customFormat="false" ht="12.75" hidden="false" customHeight="false" outlineLevel="0" collapsed="false">
      <c r="A36" s="124" t="s">
        <v>175</v>
      </c>
      <c r="B36" s="125"/>
      <c r="C36" s="127"/>
      <c r="D36" s="125"/>
      <c r="E36" s="124"/>
      <c r="F36" s="123"/>
      <c r="G36" s="127"/>
      <c r="H36" s="125"/>
      <c r="I36" s="124" t="n">
        <v>259491.02</v>
      </c>
      <c r="J36" s="125"/>
      <c r="K36" s="124" t="s">
        <v>173</v>
      </c>
      <c r="L36" s="125"/>
      <c r="M36" s="124" t="n">
        <f aca="false">SUM(C36:I36)</f>
        <v>259491.02</v>
      </c>
      <c r="N36" s="102"/>
      <c r="O36" s="206"/>
    </row>
    <row r="37" customFormat="false" ht="12.75" hidden="false" customHeight="false" outlineLevel="0" collapsed="false">
      <c r="A37" s="124" t="s">
        <v>176</v>
      </c>
      <c r="B37" s="125"/>
      <c r="C37" s="127"/>
      <c r="D37" s="125"/>
      <c r="E37" s="124"/>
      <c r="F37" s="123"/>
      <c r="G37" s="127"/>
      <c r="H37" s="125"/>
      <c r="I37" s="124" t="n">
        <v>213539.14</v>
      </c>
      <c r="J37" s="125"/>
      <c r="K37" s="124" t="s">
        <v>173</v>
      </c>
      <c r="L37" s="125"/>
      <c r="M37" s="124" t="n">
        <f aca="false">SUM(C37:I37)</f>
        <v>213539.14</v>
      </c>
      <c r="N37" s="102"/>
      <c r="O37" s="206"/>
    </row>
    <row r="38" customFormat="false" ht="12.75" hidden="false" customHeight="false" outlineLevel="0" collapsed="false">
      <c r="A38" s="124" t="s">
        <v>177</v>
      </c>
      <c r="B38" s="125"/>
      <c r="C38" s="127"/>
      <c r="D38" s="125"/>
      <c r="E38" s="124"/>
      <c r="F38" s="123"/>
      <c r="G38" s="127"/>
      <c r="H38" s="125"/>
      <c r="I38" s="124" t="n">
        <v>153008.2</v>
      </c>
      <c r="J38" s="125"/>
      <c r="K38" s="124" t="s">
        <v>173</v>
      </c>
      <c r="L38" s="125"/>
      <c r="M38" s="124" t="n">
        <f aca="false">SUM(C38:I38)</f>
        <v>153008.2</v>
      </c>
      <c r="N38" s="102"/>
      <c r="O38" s="206"/>
    </row>
    <row r="39" customFormat="false" ht="12.75" hidden="false" customHeight="false" outlineLevel="0" collapsed="false">
      <c r="A39" s="124" t="s">
        <v>178</v>
      </c>
      <c r="B39" s="125"/>
      <c r="C39" s="127"/>
      <c r="D39" s="125"/>
      <c r="E39" s="124"/>
      <c r="F39" s="123"/>
      <c r="G39" s="127"/>
      <c r="H39" s="125"/>
      <c r="I39" s="124" t="n">
        <v>36981.95</v>
      </c>
      <c r="J39" s="125"/>
      <c r="K39" s="124" t="s">
        <v>173</v>
      </c>
      <c r="L39" s="125"/>
      <c r="M39" s="124" t="n">
        <f aca="false">SUM(C39:I39)</f>
        <v>36981.95</v>
      </c>
      <c r="N39" s="102"/>
      <c r="O39" s="206"/>
    </row>
    <row r="40" customFormat="false" ht="12.75" hidden="false" customHeight="false" outlineLevel="0" collapsed="false">
      <c r="A40" s="124" t="s">
        <v>179</v>
      </c>
      <c r="B40" s="125"/>
      <c r="C40" s="127"/>
      <c r="D40" s="125"/>
      <c r="E40" s="124"/>
      <c r="F40" s="123"/>
      <c r="G40" s="127"/>
      <c r="H40" s="125"/>
      <c r="I40" s="124" t="n">
        <v>33000</v>
      </c>
      <c r="J40" s="125"/>
      <c r="K40" s="124" t="s">
        <v>173</v>
      </c>
      <c r="L40" s="125"/>
      <c r="M40" s="124" t="n">
        <f aca="false">SUM(C40:I40)</f>
        <v>33000</v>
      </c>
      <c r="N40" s="102"/>
      <c r="O40" s="206"/>
    </row>
    <row r="41" customFormat="false" ht="12.75" hidden="false" customHeight="false" outlineLevel="0" collapsed="false">
      <c r="A41" s="124" t="s">
        <v>180</v>
      </c>
      <c r="B41" s="125"/>
      <c r="C41" s="127"/>
      <c r="D41" s="125"/>
      <c r="E41" s="124"/>
      <c r="F41" s="123"/>
      <c r="G41" s="127"/>
      <c r="H41" s="125"/>
      <c r="I41" s="124" t="n">
        <v>246988.49</v>
      </c>
      <c r="J41" s="125"/>
      <c r="K41" s="124" t="s">
        <v>173</v>
      </c>
      <c r="L41" s="125"/>
      <c r="M41" s="124" t="n">
        <f aca="false">SUM(C41:I41)</f>
        <v>246988.49</v>
      </c>
      <c r="N41" s="102"/>
      <c r="O41" s="206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12.75" hidden="false" customHeight="false" outlineLevel="0" collapsed="false">
      <c r="A42" s="124" t="s">
        <v>181</v>
      </c>
      <c r="B42" s="125"/>
      <c r="C42" s="127"/>
      <c r="D42" s="125"/>
      <c r="E42" s="124"/>
      <c r="F42" s="123"/>
      <c r="G42" s="127"/>
      <c r="H42" s="125"/>
      <c r="I42" s="124" t="n">
        <v>-1787830.33</v>
      </c>
      <c r="J42" s="125"/>
      <c r="K42" s="124" t="s">
        <v>173</v>
      </c>
      <c r="L42" s="125"/>
      <c r="M42" s="124" t="n">
        <f aca="false">SUM(C42:I42)</f>
        <v>-1787830.33</v>
      </c>
      <c r="N42" s="102"/>
      <c r="O42" s="206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  <c r="IW42" s="19"/>
    </row>
    <row r="43" customFormat="false" ht="12.75" hidden="false" customHeight="false" outlineLevel="0" collapsed="false">
      <c r="A43" s="124" t="s">
        <v>182</v>
      </c>
      <c r="B43" s="125"/>
      <c r="C43" s="127"/>
      <c r="D43" s="125"/>
      <c r="E43" s="124"/>
      <c r="F43" s="123"/>
      <c r="G43" s="127"/>
      <c r="H43" s="125"/>
      <c r="I43" s="124" t="n">
        <v>277.8</v>
      </c>
      <c r="J43" s="125"/>
      <c r="K43" s="124" t="s">
        <v>173</v>
      </c>
      <c r="L43" s="125"/>
      <c r="M43" s="124" t="n">
        <f aca="false">SUM(C43:I43)</f>
        <v>277.8</v>
      </c>
      <c r="N43" s="102"/>
      <c r="O43" s="206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  <c r="IW43" s="19"/>
    </row>
    <row r="44" customFormat="false" ht="12.75" hidden="false" customHeight="false" outlineLevel="0" collapsed="false">
      <c r="A44" s="124" t="s">
        <v>183</v>
      </c>
      <c r="B44" s="125"/>
      <c r="C44" s="124"/>
      <c r="D44" s="125"/>
      <c r="E44" s="124"/>
      <c r="F44" s="123"/>
      <c r="G44" s="124"/>
      <c r="H44" s="125"/>
      <c r="I44" s="124" t="n">
        <v>675181.89</v>
      </c>
      <c r="J44" s="125"/>
      <c r="K44" s="124" t="s">
        <v>173</v>
      </c>
      <c r="L44" s="125"/>
      <c r="M44" s="124" t="n">
        <f aca="false">SUM(C44:I44)</f>
        <v>675181.89</v>
      </c>
      <c r="N44" s="102"/>
      <c r="O44" s="206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</row>
    <row r="45" customFormat="false" ht="12.75" hidden="false" customHeight="false" outlineLevel="0" collapsed="false">
      <c r="A45" s="124" t="s">
        <v>184</v>
      </c>
      <c r="B45" s="125"/>
      <c r="C45" s="124"/>
      <c r="D45" s="125"/>
      <c r="E45" s="124"/>
      <c r="F45" s="123"/>
      <c r="G45" s="124"/>
      <c r="H45" s="125"/>
      <c r="I45" s="124" t="n">
        <v>-1264057.17</v>
      </c>
      <c r="J45" s="125"/>
      <c r="K45" s="124" t="s">
        <v>173</v>
      </c>
      <c r="L45" s="125"/>
      <c r="M45" s="124" t="n">
        <f aca="false">SUM(C45:I45)</f>
        <v>-1264057.17</v>
      </c>
      <c r="N45" s="102"/>
      <c r="O45" s="206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</row>
    <row r="46" customFormat="false" ht="12.75" hidden="false" customHeight="false" outlineLevel="0" collapsed="false">
      <c r="A46" s="124" t="s">
        <v>185</v>
      </c>
      <c r="B46" s="125"/>
      <c r="C46" s="124"/>
      <c r="D46" s="125"/>
      <c r="E46" s="124"/>
      <c r="F46" s="123"/>
      <c r="G46" s="124"/>
      <c r="H46" s="125"/>
      <c r="I46" s="124" t="n">
        <v>-1204878.89</v>
      </c>
      <c r="J46" s="125"/>
      <c r="K46" s="124" t="s">
        <v>173</v>
      </c>
      <c r="L46" s="125"/>
      <c r="M46" s="124" t="n">
        <f aca="false">SUM(C46:I46)</f>
        <v>-1204878.89</v>
      </c>
      <c r="N46" s="102"/>
      <c r="O46" s="206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  <c r="IW46" s="19"/>
    </row>
    <row r="47" customFormat="false" ht="15.75" hidden="false" customHeight="true" outlineLevel="0" collapsed="false">
      <c r="A47" s="137"/>
      <c r="B47" s="102"/>
      <c r="C47" s="123"/>
      <c r="D47" s="123"/>
      <c r="E47" s="137"/>
      <c r="F47" s="123"/>
      <c r="G47" s="137"/>
      <c r="H47" s="123"/>
      <c r="I47" s="137"/>
      <c r="J47" s="123"/>
      <c r="K47" s="137"/>
      <c r="L47" s="123"/>
      <c r="M47" s="123"/>
      <c r="N47" s="102"/>
      <c r="O47" s="137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  <c r="IW47" s="19"/>
    </row>
    <row r="48" customFormat="false" ht="15.75" hidden="false" customHeight="true" outlineLevel="0" collapsed="false">
      <c r="A48" s="6" t="s">
        <v>186</v>
      </c>
      <c r="B48" s="102"/>
      <c r="C48" s="131" t="n">
        <f aca="false">SUM(C34:C47)</f>
        <v>0</v>
      </c>
      <c r="D48" s="134"/>
      <c r="E48" s="131" t="n">
        <f aca="false">SUM(E34:E47)</f>
        <v>0</v>
      </c>
      <c r="F48" s="134"/>
      <c r="G48" s="131" t="n">
        <f aca="false">SUM(G34:G47)</f>
        <v>0</v>
      </c>
      <c r="H48" s="134"/>
      <c r="I48" s="131" t="n">
        <f aca="false">SUM(I34:I47)</f>
        <v>-2576710.55</v>
      </c>
      <c r="J48" s="134"/>
      <c r="K48" s="135"/>
      <c r="L48" s="134"/>
      <c r="M48" s="131" t="n">
        <f aca="false">SUM(M34:M47)</f>
        <v>-2576710.55</v>
      </c>
      <c r="N48" s="102"/>
      <c r="O48" s="102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  <c r="IW48" s="19"/>
    </row>
    <row r="49" customFormat="false" ht="15.75" hidden="false" customHeight="true" outlineLevel="0" collapsed="false">
      <c r="A49" s="132" t="s">
        <v>87</v>
      </c>
      <c r="B49" s="102"/>
      <c r="C49" s="135"/>
      <c r="D49" s="134"/>
      <c r="E49" s="135"/>
      <c r="F49" s="134"/>
      <c r="G49" s="135"/>
      <c r="H49" s="134"/>
      <c r="I49" s="135"/>
      <c r="J49" s="134"/>
      <c r="K49" s="135"/>
      <c r="L49" s="134"/>
      <c r="M49" s="135"/>
      <c r="N49" s="102"/>
      <c r="O49" s="102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  <c r="IW49" s="19"/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6" t="str">
        <f aca="false">A2</f>
        <v>COMPANY # 1473</v>
      </c>
      <c r="N50" s="3"/>
      <c r="O50" s="0"/>
    </row>
    <row r="51" customFormat="false" ht="12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4" t="s">
        <v>165</v>
      </c>
    </row>
  </sheetData>
  <mergeCells count="1">
    <mergeCell ref="I10:K10"/>
  </mergeCells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7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5" activeCellId="0" sqref="A45"/>
    </sheetView>
  </sheetViews>
  <sheetFormatPr defaultColWidth="20.6171875" defaultRowHeight="18" customHeight="true" zeroHeight="false" outlineLevelRow="0" outlineLevelCol="0"/>
  <cols>
    <col collapsed="false" customWidth="true" hidden="false" outlineLevel="0" max="1" min="1" style="207" width="45.12"/>
    <col collapsed="false" customWidth="true" hidden="false" outlineLevel="0" max="2" min="2" style="207" width="3.62"/>
    <col collapsed="false" customWidth="true" hidden="false" outlineLevel="0" max="3" min="3" style="207" width="11.62"/>
    <col collapsed="false" customWidth="true" hidden="false" outlineLevel="0" max="4" min="4" style="207" width="2.62"/>
    <col collapsed="false" customWidth="true" hidden="false" outlineLevel="0" max="5" min="5" style="207" width="12.62"/>
    <col collapsed="false" customWidth="true" hidden="false" outlineLevel="0" max="6" min="6" style="207" width="2.62"/>
    <col collapsed="false" customWidth="true" hidden="false" outlineLevel="0" max="7" min="7" style="207" width="12.62"/>
    <col collapsed="false" customWidth="true" hidden="false" outlineLevel="0" max="8" min="8" style="207" width="2.62"/>
    <col collapsed="false" customWidth="true" hidden="false" outlineLevel="0" max="9" min="9" style="207" width="12.62"/>
    <col collapsed="false" customWidth="true" hidden="false" outlineLevel="0" max="10" min="10" style="207" width="2.62"/>
    <col collapsed="false" customWidth="true" hidden="false" outlineLevel="0" max="11" min="11" style="207" width="12.62"/>
    <col collapsed="false" customWidth="true" hidden="false" outlineLevel="0" max="12" min="12" style="207" width="2.62"/>
    <col collapsed="false" customWidth="true" hidden="false" outlineLevel="0" max="13" min="13" style="207" width="10.49"/>
    <col collapsed="false" customWidth="true" hidden="false" outlineLevel="0" max="14" min="14" style="207" width="2.62"/>
    <col collapsed="false" customWidth="true" hidden="false" outlineLevel="0" max="15" min="15" style="207" width="12.62"/>
    <col collapsed="false" customWidth="true" hidden="false" outlineLevel="0" max="16" min="16" style="207" width="2.62"/>
    <col collapsed="false" customWidth="true" hidden="false" outlineLevel="0" max="17" min="17" style="207" width="12.62"/>
    <col collapsed="false" customWidth="true" hidden="false" outlineLevel="0" max="18" min="18" style="207" width="2.62"/>
    <col collapsed="false" customWidth="true" hidden="false" outlineLevel="0" max="19" min="19" style="207" width="12.62"/>
    <col collapsed="false" customWidth="true" hidden="false" outlineLevel="0" max="20" min="20" style="207" width="3.62"/>
    <col collapsed="false" customWidth="true" hidden="false" outlineLevel="0" max="21" min="21" style="207" width="7.62"/>
    <col collapsed="false" customWidth="false" hidden="false" outlineLevel="0" max="257" min="22" style="207" width="20.62"/>
  </cols>
  <sheetData>
    <row r="1" customFormat="false" ht="15" hidden="false" customHeight="true" outlineLevel="0" collapsed="false">
      <c r="A1" s="208" t="s">
        <v>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</row>
    <row r="2" customFormat="false" ht="15.75" hidden="false" customHeight="true" outlineLevel="0" collapsed="false">
      <c r="A2" s="30" t="str">
        <f aca="false">'E1.XLS '!A2</f>
        <v>COMPANY # 1473</v>
      </c>
      <c r="B2" s="209"/>
      <c r="C2" s="210"/>
      <c r="D2" s="210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</row>
    <row r="3" customFormat="false" ht="13.5" hidden="false" customHeight="true" outlineLevel="0" collapsed="false">
      <c r="A3" s="30" t="str">
        <f aca="false">'E1.XLS '!A3</f>
        <v>COMPANY NAME  Bentley Engineering &amp; Architecture</v>
      </c>
      <c r="B3" s="209"/>
      <c r="C3" s="210"/>
      <c r="D3" s="210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</row>
    <row r="4" customFormat="false" ht="15" hidden="false" customHeight="true" outlineLevel="0" collapsed="false">
      <c r="A4" s="208" t="s">
        <v>187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</row>
    <row r="5" customFormat="false" ht="15" hidden="false" customHeight="true" outlineLevel="0" collapsed="false">
      <c r="A5" s="5" t="s">
        <v>4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</row>
    <row r="6" customFormat="false" ht="15" hidden="false" customHeight="true" outlineLevel="0" collapsed="false"/>
    <row r="7" customFormat="false" ht="15" hidden="false" customHeight="true" outlineLevel="0" collapsed="false">
      <c r="A7" s="30" t="str">
        <f aca="false">'E1.XLS '!A7</f>
        <v>PREPARED BY: Karen Ballesteros</v>
      </c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11" t="str">
        <f aca="false">A2</f>
        <v>COMPANY # 1473</v>
      </c>
      <c r="T7" s="209"/>
    </row>
    <row r="8" customFormat="false" ht="15" hidden="false" customHeight="true" outlineLevel="0" collapsed="false">
      <c r="A8" s="29" t="str">
        <f aca="false">'E1.XLS '!A8</f>
        <v>EXTENSION:  925-543-3738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12" t="s">
        <v>188</v>
      </c>
      <c r="T8" s="209"/>
    </row>
    <row r="9" customFormat="false" ht="15" hidden="false" customHeight="true" outlineLevel="0" collapsed="false">
      <c r="A9" s="34"/>
      <c r="B9" s="35"/>
      <c r="C9" s="36" t="s">
        <v>8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7"/>
      <c r="T9" s="209"/>
    </row>
    <row r="10" customFormat="false" ht="15" hidden="false" customHeight="true" outlineLevel="0" collapsed="false">
      <c r="A10" s="38"/>
      <c r="B10" s="39"/>
      <c r="C10" s="40" t="s">
        <v>9</v>
      </c>
      <c r="D10" s="39"/>
      <c r="E10" s="41" t="s">
        <v>10</v>
      </c>
      <c r="F10" s="39"/>
      <c r="G10" s="41" t="s">
        <v>11</v>
      </c>
      <c r="H10" s="39"/>
      <c r="I10" s="41" t="s">
        <v>10</v>
      </c>
      <c r="J10" s="39"/>
      <c r="K10" s="41" t="s">
        <v>12</v>
      </c>
      <c r="L10" s="39"/>
      <c r="M10" s="41" t="s">
        <v>10</v>
      </c>
      <c r="N10" s="39"/>
      <c r="O10" s="41" t="s">
        <v>13</v>
      </c>
      <c r="P10" s="39"/>
      <c r="Q10" s="41" t="s">
        <v>10</v>
      </c>
      <c r="R10" s="39"/>
      <c r="S10" s="42" t="s">
        <v>14</v>
      </c>
      <c r="T10" s="213"/>
    </row>
    <row r="11" customFormat="false" ht="15" hidden="false" customHeight="true" outlineLevel="0" collapsed="false">
      <c r="A11" s="43" t="s">
        <v>15</v>
      </c>
      <c r="B11" s="39"/>
      <c r="C11" s="41" t="s">
        <v>16</v>
      </c>
      <c r="D11" s="39"/>
      <c r="E11" s="41" t="s">
        <v>17</v>
      </c>
      <c r="F11" s="39"/>
      <c r="G11" s="41" t="s">
        <v>16</v>
      </c>
      <c r="H11" s="39"/>
      <c r="I11" s="40" t="s">
        <v>17</v>
      </c>
      <c r="J11" s="44"/>
      <c r="K11" s="41" t="s">
        <v>16</v>
      </c>
      <c r="L11" s="39"/>
      <c r="M11" s="40" t="s">
        <v>17</v>
      </c>
      <c r="N11" s="39"/>
      <c r="O11" s="41" t="s">
        <v>16</v>
      </c>
      <c r="P11" s="39"/>
      <c r="Q11" s="40" t="s">
        <v>17</v>
      </c>
      <c r="R11" s="39"/>
      <c r="S11" s="45" t="s">
        <v>16</v>
      </c>
      <c r="T11" s="213"/>
    </row>
    <row r="12" customFormat="false" ht="15" hidden="false" customHeight="true" outlineLevel="0" collapsed="false">
      <c r="A12" s="46"/>
      <c r="B12" s="47"/>
      <c r="C12" s="48" t="s">
        <v>18</v>
      </c>
      <c r="D12" s="48"/>
      <c r="E12" s="48" t="s">
        <v>18</v>
      </c>
      <c r="F12" s="47"/>
      <c r="G12" s="48" t="s">
        <v>18</v>
      </c>
      <c r="H12" s="47"/>
      <c r="I12" s="48" t="s">
        <v>18</v>
      </c>
      <c r="J12" s="47"/>
      <c r="K12" s="48" t="s">
        <v>18</v>
      </c>
      <c r="L12" s="47"/>
      <c r="M12" s="48" t="s">
        <v>18</v>
      </c>
      <c r="N12" s="47"/>
      <c r="O12" s="48" t="s">
        <v>18</v>
      </c>
      <c r="P12" s="47"/>
      <c r="Q12" s="48" t="s">
        <v>18</v>
      </c>
      <c r="R12" s="47"/>
      <c r="S12" s="49" t="s">
        <v>18</v>
      </c>
      <c r="T12" s="213"/>
    </row>
    <row r="13" customFormat="false" ht="15" hidden="false" customHeight="true" outlineLevel="0" collapsed="false">
      <c r="A13" s="2" t="s">
        <v>19</v>
      </c>
      <c r="B13" s="39"/>
      <c r="C13" s="41"/>
      <c r="D13" s="41"/>
      <c r="E13" s="41"/>
      <c r="F13" s="39"/>
      <c r="G13" s="41"/>
      <c r="H13" s="39"/>
      <c r="I13" s="41"/>
      <c r="J13" s="39"/>
      <c r="K13" s="41"/>
      <c r="L13" s="39"/>
      <c r="M13" s="41"/>
      <c r="N13" s="39"/>
      <c r="O13" s="41"/>
      <c r="P13" s="39"/>
      <c r="Q13" s="41"/>
      <c r="R13" s="39"/>
      <c r="S13" s="41"/>
      <c r="T13" s="213"/>
    </row>
    <row r="14" customFormat="false" ht="15" hidden="false" customHeight="true" outlineLevel="0" collapsed="false">
      <c r="A14" s="2" t="s">
        <v>20</v>
      </c>
      <c r="B14" s="39"/>
      <c r="C14" s="41"/>
      <c r="D14" s="41"/>
      <c r="E14" s="41"/>
      <c r="F14" s="39"/>
      <c r="G14" s="41"/>
      <c r="H14" s="39"/>
      <c r="I14" s="41"/>
      <c r="J14" s="39"/>
      <c r="K14" s="41"/>
      <c r="L14" s="39"/>
      <c r="M14" s="41"/>
      <c r="N14" s="39"/>
      <c r="O14" s="41"/>
      <c r="P14" s="39"/>
      <c r="Q14" s="41"/>
      <c r="R14" s="39"/>
      <c r="S14" s="41"/>
      <c r="T14" s="213"/>
    </row>
    <row r="15" customFormat="false" ht="24.95" hidden="false" customHeight="true" outlineLevel="0" collapsed="false">
      <c r="A15" s="214" t="s">
        <v>189</v>
      </c>
      <c r="B15" s="215"/>
      <c r="C15" s="216" t="n">
        <v>0</v>
      </c>
      <c r="D15" s="217"/>
      <c r="E15" s="214" t="n">
        <v>147648</v>
      </c>
      <c r="F15" s="217"/>
      <c r="G15" s="214" t="n">
        <f aca="false">SUM(C15:E15)</f>
        <v>147648</v>
      </c>
      <c r="H15" s="217"/>
      <c r="I15" s="214"/>
      <c r="J15" s="217"/>
      <c r="K15" s="214" t="n">
        <f aca="false">SUM(G15:I15)</f>
        <v>147648</v>
      </c>
      <c r="L15" s="217"/>
      <c r="M15" s="214"/>
      <c r="N15" s="217"/>
      <c r="O15" s="214" t="n">
        <f aca="false">SUM(K15:M15)</f>
        <v>147648</v>
      </c>
      <c r="P15" s="217"/>
      <c r="Q15" s="214"/>
      <c r="R15" s="217"/>
      <c r="S15" s="214" t="n">
        <f aca="false">SUM(O15:Q15)</f>
        <v>147648</v>
      </c>
      <c r="T15" s="209"/>
    </row>
    <row r="16" customFormat="false" ht="24.95" hidden="false" customHeight="true" outlineLevel="0" collapsed="false">
      <c r="A16" s="214" t="s">
        <v>190</v>
      </c>
      <c r="B16" s="215"/>
      <c r="C16" s="216"/>
      <c r="D16" s="217"/>
      <c r="E16" s="214"/>
      <c r="F16" s="217"/>
      <c r="G16" s="214" t="n">
        <f aca="false">SUM(C16:E16)</f>
        <v>0</v>
      </c>
      <c r="H16" s="217"/>
      <c r="I16" s="214" t="n">
        <v>-204689</v>
      </c>
      <c r="J16" s="217"/>
      <c r="K16" s="214" t="n">
        <f aca="false">SUM(G16:I16)</f>
        <v>-204689</v>
      </c>
      <c r="L16" s="217"/>
      <c r="M16" s="214"/>
      <c r="N16" s="217"/>
      <c r="O16" s="214" t="n">
        <f aca="false">SUM(K16:M16)</f>
        <v>-204689</v>
      </c>
      <c r="P16" s="217"/>
      <c r="Q16" s="214"/>
      <c r="R16" s="217"/>
      <c r="S16" s="214" t="n">
        <f aca="false">SUM(O16:Q16)</f>
        <v>-204689</v>
      </c>
      <c r="T16" s="209"/>
    </row>
    <row r="17" customFormat="false" ht="24.95" hidden="false" customHeight="true" outlineLevel="0" collapsed="false">
      <c r="A17" s="214" t="s">
        <v>191</v>
      </c>
      <c r="B17" s="215"/>
      <c r="C17" s="216"/>
      <c r="D17" s="217"/>
      <c r="E17" s="214"/>
      <c r="F17" s="217"/>
      <c r="G17" s="214" t="n">
        <f aca="false">SUM(C17:E17)</f>
        <v>0</v>
      </c>
      <c r="H17" s="217"/>
      <c r="I17" s="214" t="n">
        <v>410339.6</v>
      </c>
      <c r="J17" s="217"/>
      <c r="K17" s="214" t="n">
        <f aca="false">SUM(G17:I17)</f>
        <v>410339.6</v>
      </c>
      <c r="L17" s="217"/>
      <c r="M17" s="214"/>
      <c r="N17" s="217"/>
      <c r="O17" s="214" t="n">
        <f aca="false">SUM(K17:M17)</f>
        <v>410339.6</v>
      </c>
      <c r="P17" s="217"/>
      <c r="Q17" s="214"/>
      <c r="R17" s="217"/>
      <c r="S17" s="214" t="n">
        <f aca="false">SUM(O17:Q17)</f>
        <v>410339.6</v>
      </c>
      <c r="T17" s="209"/>
    </row>
    <row r="18" customFormat="false" ht="24.95" hidden="false" customHeight="true" outlineLevel="0" collapsed="false">
      <c r="A18" s="214" t="s">
        <v>192</v>
      </c>
      <c r="B18" s="215"/>
      <c r="C18" s="216"/>
      <c r="D18" s="217"/>
      <c r="E18" s="214"/>
      <c r="F18" s="217"/>
      <c r="G18" s="214" t="n">
        <f aca="false">SUM(C18:E18)</f>
        <v>0</v>
      </c>
      <c r="H18" s="217"/>
      <c r="I18" s="214" t="n">
        <v>1833781.19</v>
      </c>
      <c r="J18" s="217"/>
      <c r="K18" s="214" t="n">
        <f aca="false">SUM(G18:I18)</f>
        <v>1833781.19</v>
      </c>
      <c r="L18" s="217"/>
      <c r="M18" s="214"/>
      <c r="N18" s="217"/>
      <c r="O18" s="214" t="n">
        <f aca="false">SUM(K18:M18)</f>
        <v>1833781.19</v>
      </c>
      <c r="P18" s="217"/>
      <c r="Q18" s="214"/>
      <c r="R18" s="217"/>
      <c r="S18" s="214" t="n">
        <f aca="false">SUM(O18:Q18)</f>
        <v>1833781.19</v>
      </c>
      <c r="T18" s="209"/>
    </row>
    <row r="19" customFormat="false" ht="24.95" hidden="false" customHeight="true" outlineLevel="0" collapsed="false">
      <c r="A19" s="214" t="s">
        <v>193</v>
      </c>
      <c r="B19" s="215"/>
      <c r="C19" s="216"/>
      <c r="D19" s="217"/>
      <c r="E19" s="214"/>
      <c r="F19" s="217"/>
      <c r="G19" s="214" t="n">
        <f aca="false">SUM(C19:E19)</f>
        <v>0</v>
      </c>
      <c r="H19" s="217"/>
      <c r="I19" s="214" t="n">
        <v>-2380</v>
      </c>
      <c r="J19" s="217"/>
      <c r="K19" s="214" t="n">
        <f aca="false">SUM(G19:I19)</f>
        <v>-2380</v>
      </c>
      <c r="L19" s="217"/>
      <c r="M19" s="214"/>
      <c r="N19" s="217"/>
      <c r="O19" s="214" t="n">
        <f aca="false">SUM(K19:M19)</f>
        <v>-2380</v>
      </c>
      <c r="P19" s="217"/>
      <c r="Q19" s="214"/>
      <c r="R19" s="217"/>
      <c r="S19" s="214" t="n">
        <f aca="false">SUM(O19:Q19)</f>
        <v>-2380</v>
      </c>
      <c r="T19" s="209"/>
    </row>
    <row r="20" customFormat="false" ht="24.95" hidden="false" customHeight="true" outlineLevel="0" collapsed="false">
      <c r="A20" s="214" t="s">
        <v>194</v>
      </c>
      <c r="B20" s="215"/>
      <c r="C20" s="216"/>
      <c r="D20" s="217"/>
      <c r="E20" s="214"/>
      <c r="F20" s="217"/>
      <c r="G20" s="214" t="n">
        <f aca="false">SUM(C20:E20)</f>
        <v>0</v>
      </c>
      <c r="H20" s="217"/>
      <c r="I20" s="214" t="n">
        <v>-193985.53</v>
      </c>
      <c r="J20" s="217"/>
      <c r="K20" s="214" t="n">
        <f aca="false">SUM(G20:I20)</f>
        <v>-193985.53</v>
      </c>
      <c r="L20" s="217"/>
      <c r="M20" s="214"/>
      <c r="N20" s="217"/>
      <c r="O20" s="214" t="n">
        <f aca="false">SUM(K20:M20)</f>
        <v>-193985.53</v>
      </c>
      <c r="P20" s="217"/>
      <c r="Q20" s="214"/>
      <c r="R20" s="217"/>
      <c r="S20" s="214" t="n">
        <f aca="false">SUM(O20:Q20)</f>
        <v>-193985.53</v>
      </c>
      <c r="T20" s="209"/>
    </row>
    <row r="21" customFormat="false" ht="24.95" hidden="false" customHeight="true" outlineLevel="0" collapsed="false">
      <c r="A21" s="214" t="s">
        <v>195</v>
      </c>
      <c r="B21" s="215"/>
      <c r="C21" s="216"/>
      <c r="D21" s="217"/>
      <c r="E21" s="214"/>
      <c r="F21" s="217"/>
      <c r="G21" s="214" t="n">
        <f aca="false">SUM(C21:E21)</f>
        <v>0</v>
      </c>
      <c r="H21" s="217"/>
      <c r="I21" s="214" t="n">
        <v>-104883.71</v>
      </c>
      <c r="J21" s="217"/>
      <c r="K21" s="214" t="n">
        <f aca="false">SUM(G21:I21)</f>
        <v>-104883.71</v>
      </c>
      <c r="L21" s="217"/>
      <c r="M21" s="214"/>
      <c r="N21" s="217"/>
      <c r="O21" s="214" t="n">
        <f aca="false">SUM(K21:M21)</f>
        <v>-104883.71</v>
      </c>
      <c r="P21" s="217"/>
      <c r="Q21" s="214"/>
      <c r="R21" s="217"/>
      <c r="S21" s="214" t="n">
        <f aca="false">SUM(O21:Q21)</f>
        <v>-104883.71</v>
      </c>
      <c r="T21" s="209"/>
    </row>
    <row r="22" customFormat="false" ht="24.95" hidden="false" customHeight="true" outlineLevel="0" collapsed="false">
      <c r="A22" s="214"/>
      <c r="B22" s="215"/>
      <c r="C22" s="216"/>
      <c r="D22" s="217"/>
      <c r="E22" s="214"/>
      <c r="F22" s="217"/>
      <c r="G22" s="214" t="n">
        <f aca="false">SUM(C22:E22)</f>
        <v>0</v>
      </c>
      <c r="H22" s="217"/>
      <c r="I22" s="214"/>
      <c r="J22" s="217"/>
      <c r="K22" s="214" t="n">
        <f aca="false">SUM(G22:I22)</f>
        <v>0</v>
      </c>
      <c r="L22" s="217"/>
      <c r="M22" s="214"/>
      <c r="N22" s="217"/>
      <c r="O22" s="214" t="n">
        <f aca="false">SUM(K22:M22)</f>
        <v>0</v>
      </c>
      <c r="P22" s="217"/>
      <c r="Q22" s="214"/>
      <c r="R22" s="217"/>
      <c r="S22" s="214" t="n">
        <f aca="false">SUM(O22:Q22)</f>
        <v>0</v>
      </c>
      <c r="T22" s="209"/>
    </row>
    <row r="23" customFormat="false" ht="24.95" hidden="false" customHeight="true" outlineLevel="0" collapsed="false">
      <c r="A23" s="214"/>
      <c r="B23" s="215"/>
      <c r="C23" s="216"/>
      <c r="D23" s="217"/>
      <c r="E23" s="214"/>
      <c r="F23" s="217"/>
      <c r="G23" s="214" t="n">
        <f aca="false">SUM(C23:E23)</f>
        <v>0</v>
      </c>
      <c r="H23" s="217"/>
      <c r="I23" s="214"/>
      <c r="J23" s="217"/>
      <c r="K23" s="214" t="n">
        <f aca="false">SUM(G23:I23)</f>
        <v>0</v>
      </c>
      <c r="L23" s="217"/>
      <c r="M23" s="214"/>
      <c r="N23" s="217"/>
      <c r="O23" s="214" t="n">
        <f aca="false">SUM(K23:M23)</f>
        <v>0</v>
      </c>
      <c r="P23" s="217"/>
      <c r="Q23" s="214"/>
      <c r="R23" s="217"/>
      <c r="S23" s="214" t="n">
        <f aca="false">SUM(O23:Q23)</f>
        <v>0</v>
      </c>
      <c r="T23" s="209"/>
    </row>
    <row r="24" customFormat="false" ht="24.95" hidden="false" customHeight="true" outlineLevel="0" collapsed="false">
      <c r="A24" s="214"/>
      <c r="B24" s="215"/>
      <c r="C24" s="216"/>
      <c r="D24" s="217"/>
      <c r="E24" s="214"/>
      <c r="F24" s="217"/>
      <c r="G24" s="214" t="n">
        <f aca="false">SUM(C24:E24)</f>
        <v>0</v>
      </c>
      <c r="H24" s="217"/>
      <c r="I24" s="214"/>
      <c r="J24" s="217"/>
      <c r="K24" s="214" t="n">
        <f aca="false">SUM(G24:I24)</f>
        <v>0</v>
      </c>
      <c r="L24" s="217"/>
      <c r="M24" s="214"/>
      <c r="N24" s="217"/>
      <c r="O24" s="214" t="n">
        <f aca="false">SUM(K24:M24)</f>
        <v>0</v>
      </c>
      <c r="P24" s="217"/>
      <c r="Q24" s="214"/>
      <c r="R24" s="217"/>
      <c r="S24" s="214" t="n">
        <f aca="false">SUM(O24:Q24)</f>
        <v>0</v>
      </c>
      <c r="T24" s="209"/>
    </row>
    <row r="25" customFormat="false" ht="24.95" hidden="false" customHeight="true" outlineLevel="0" collapsed="false">
      <c r="A25" s="214"/>
      <c r="B25" s="215"/>
      <c r="C25" s="216"/>
      <c r="D25" s="217"/>
      <c r="E25" s="214"/>
      <c r="F25" s="217"/>
      <c r="G25" s="214" t="n">
        <f aca="false">SUM(C25:E25)</f>
        <v>0</v>
      </c>
      <c r="H25" s="217"/>
      <c r="I25" s="214"/>
      <c r="J25" s="217"/>
      <c r="K25" s="214" t="n">
        <f aca="false">SUM(G25:I25)</f>
        <v>0</v>
      </c>
      <c r="L25" s="217"/>
      <c r="M25" s="214"/>
      <c r="N25" s="217"/>
      <c r="O25" s="214" t="n">
        <f aca="false">SUM(K25:M25)</f>
        <v>0</v>
      </c>
      <c r="P25" s="217"/>
      <c r="Q25" s="214"/>
      <c r="R25" s="217"/>
      <c r="S25" s="214" t="n">
        <f aca="false">SUM(O25:Q25)</f>
        <v>0</v>
      </c>
      <c r="T25" s="209"/>
    </row>
    <row r="26" customFormat="false" ht="24.95" hidden="false" customHeight="true" outlineLevel="0" collapsed="false">
      <c r="A26" s="214"/>
      <c r="B26" s="215"/>
      <c r="C26" s="216"/>
      <c r="D26" s="217"/>
      <c r="E26" s="214"/>
      <c r="F26" s="217"/>
      <c r="G26" s="214" t="n">
        <f aca="false">SUM(C26:E26)</f>
        <v>0</v>
      </c>
      <c r="H26" s="217"/>
      <c r="I26" s="214"/>
      <c r="J26" s="217"/>
      <c r="K26" s="214" t="n">
        <f aca="false">SUM(G26:I26)</f>
        <v>0</v>
      </c>
      <c r="L26" s="217"/>
      <c r="M26" s="214"/>
      <c r="N26" s="217"/>
      <c r="O26" s="214" t="n">
        <f aca="false">SUM(K26:M26)</f>
        <v>0</v>
      </c>
      <c r="P26" s="217"/>
      <c r="Q26" s="214"/>
      <c r="R26" s="217"/>
      <c r="S26" s="214" t="n">
        <f aca="false">SUM(O26:Q26)</f>
        <v>0</v>
      </c>
      <c r="T26" s="209"/>
    </row>
    <row r="27" customFormat="false" ht="24.95" hidden="false" customHeight="true" outlineLevel="0" collapsed="false">
      <c r="A27" s="214"/>
      <c r="B27" s="215"/>
      <c r="C27" s="216"/>
      <c r="D27" s="217"/>
      <c r="E27" s="214"/>
      <c r="F27" s="217"/>
      <c r="G27" s="214" t="n">
        <f aca="false">SUM(C27:E27)</f>
        <v>0</v>
      </c>
      <c r="H27" s="217"/>
      <c r="I27" s="214"/>
      <c r="J27" s="217"/>
      <c r="K27" s="214" t="n">
        <f aca="false">SUM(G27:I27)</f>
        <v>0</v>
      </c>
      <c r="L27" s="217"/>
      <c r="M27" s="214"/>
      <c r="N27" s="217"/>
      <c r="O27" s="214" t="n">
        <f aca="false">SUM(K27:M27)</f>
        <v>0</v>
      </c>
      <c r="P27" s="217"/>
      <c r="Q27" s="214"/>
      <c r="R27" s="217"/>
      <c r="S27" s="214" t="n">
        <f aca="false">SUM(O27:Q27)</f>
        <v>0</v>
      </c>
      <c r="T27" s="209"/>
    </row>
    <row r="28" customFormat="false" ht="24.95" hidden="false" customHeight="true" outlineLevel="0" collapsed="false">
      <c r="A28" s="214"/>
      <c r="B28" s="215"/>
      <c r="C28" s="216"/>
      <c r="D28" s="217"/>
      <c r="E28" s="214"/>
      <c r="F28" s="217"/>
      <c r="G28" s="214" t="n">
        <f aca="false">SUM(C28:E28)</f>
        <v>0</v>
      </c>
      <c r="H28" s="217"/>
      <c r="I28" s="214"/>
      <c r="J28" s="217"/>
      <c r="K28" s="214" t="n">
        <f aca="false">SUM(G28:I28)</f>
        <v>0</v>
      </c>
      <c r="L28" s="217"/>
      <c r="M28" s="214"/>
      <c r="N28" s="217"/>
      <c r="O28" s="214" t="n">
        <f aca="false">SUM(K28:M28)</f>
        <v>0</v>
      </c>
      <c r="P28" s="217"/>
      <c r="Q28" s="214"/>
      <c r="R28" s="217"/>
      <c r="S28" s="214" t="n">
        <f aca="false">SUM(O28:Q28)</f>
        <v>0</v>
      </c>
      <c r="T28" s="209"/>
    </row>
    <row r="29" customFormat="false" ht="24.95" hidden="false" customHeight="true" outlineLevel="0" collapsed="false">
      <c r="A29" s="209"/>
      <c r="B29" s="209"/>
      <c r="C29" s="218" t="s">
        <v>22</v>
      </c>
      <c r="D29" s="218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</row>
    <row r="30" customFormat="false" ht="24.95" hidden="false" customHeight="true" outlineLevel="0" collapsed="false">
      <c r="A30" s="211" t="s">
        <v>196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</row>
    <row r="31" customFormat="false" ht="24.95" hidden="false" customHeight="true" outlineLevel="0" collapsed="false">
      <c r="A31" s="211" t="s">
        <v>197</v>
      </c>
      <c r="B31" s="211" t="s">
        <v>35</v>
      </c>
      <c r="C31" s="219" t="n">
        <f aca="false">SUM(C15:C28)</f>
        <v>0</v>
      </c>
      <c r="D31" s="209"/>
      <c r="E31" s="219" t="n">
        <f aca="false">SUM(E15:E28)</f>
        <v>147648</v>
      </c>
      <c r="F31" s="209"/>
      <c r="G31" s="219" t="n">
        <f aca="false">SUM(G15:G28)</f>
        <v>147648</v>
      </c>
      <c r="H31" s="209"/>
      <c r="I31" s="219" t="n">
        <f aca="false">SUM(I15:I28)</f>
        <v>1738182.55</v>
      </c>
      <c r="J31" s="209"/>
      <c r="K31" s="219" t="n">
        <f aca="false">SUM(K15:K28)</f>
        <v>1885830.55</v>
      </c>
      <c r="L31" s="209"/>
      <c r="M31" s="219" t="n">
        <f aca="false">SUM(M15:M28)</f>
        <v>0</v>
      </c>
      <c r="N31" s="209"/>
      <c r="O31" s="219" t="n">
        <f aca="false">SUM(O15:O28)</f>
        <v>1885830.55</v>
      </c>
      <c r="P31" s="209"/>
      <c r="Q31" s="219" t="n">
        <f aca="false">SUM(Q15:Q28)</f>
        <v>0</v>
      </c>
      <c r="R31" s="209"/>
      <c r="S31" s="219" t="n">
        <f aca="false">SUM(S15:S28)</f>
        <v>1885830.55</v>
      </c>
      <c r="T31" s="211" t="s">
        <v>35</v>
      </c>
    </row>
    <row r="32" customFormat="false" ht="24.95" hidden="false" customHeight="true" outlineLevel="0" collapsed="false">
      <c r="A32" s="95" t="s">
        <v>198</v>
      </c>
    </row>
    <row r="33" customFormat="false" ht="14.25" hidden="false" customHeight="true" outlineLevel="0" collapsed="false">
      <c r="A33" s="220" t="s">
        <v>65</v>
      </c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</row>
    <row r="34" customFormat="false" ht="14.25" hidden="false" customHeight="true" outlineLevel="0" collapsed="false">
      <c r="A34" s="220" t="s">
        <v>22</v>
      </c>
    </row>
    <row r="35" customFormat="false" ht="14.25" hidden="false" customHeight="true" outlineLevel="0" collapsed="false">
      <c r="A35" s="220" t="s">
        <v>22</v>
      </c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11" t="str">
        <f aca="false">S7</f>
        <v>COMPANY # 1473</v>
      </c>
      <c r="T35" s="209"/>
    </row>
    <row r="36" customFormat="false" ht="24.95" hidden="false" customHeight="true" outlineLevel="0" collapsed="false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12" t="str">
        <f aca="false">S8</f>
        <v>E-11</v>
      </c>
      <c r="T36" s="209"/>
    </row>
    <row r="37" customFormat="false" ht="24.95" hidden="false" customHeight="true" outlineLevel="0" collapsed="false"/>
  </sheetData>
  <printOptions headings="false" gridLines="false" gridLinesSet="true" horizontalCentered="false" verticalCentered="false"/>
  <pageMargins left="0.747916666666667" right="0" top="0.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7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4.6171875" defaultRowHeight="15.75" customHeight="true" zeroHeight="false" outlineLevelRow="0" outlineLevelCol="0"/>
  <cols>
    <col collapsed="false" customWidth="true" hidden="false" outlineLevel="0" max="1" min="1" style="221" width="32.99"/>
    <col collapsed="false" customWidth="true" hidden="false" outlineLevel="0" max="2" min="2" style="221" width="1.62"/>
    <col collapsed="false" customWidth="true" hidden="false" outlineLevel="0" max="3" min="3" style="221" width="16.74"/>
    <col collapsed="false" customWidth="true" hidden="false" outlineLevel="0" max="4" min="4" style="221" width="1.62"/>
    <col collapsed="false" customWidth="true" hidden="false" outlineLevel="0" max="5" min="5" style="222" width="8.62"/>
    <col collapsed="false" customWidth="true" hidden="false" outlineLevel="0" max="6" min="6" style="223" width="1.62"/>
    <col collapsed="false" customWidth="true" hidden="false" outlineLevel="0" max="7" min="7" style="224" width="6.62"/>
    <col collapsed="false" customWidth="true" hidden="false" outlineLevel="0" max="8" min="8" style="223" width="1.62"/>
    <col collapsed="false" customWidth="false" hidden="false" outlineLevel="0" max="9" min="9" style="221" width="14.62"/>
    <col collapsed="false" customWidth="true" hidden="false" outlineLevel="0" max="10" min="10" style="223" width="1.62"/>
    <col collapsed="false" customWidth="false" hidden="false" outlineLevel="0" max="11" min="11" style="221" width="14.62"/>
    <col collapsed="false" customWidth="true" hidden="false" outlineLevel="0" max="12" min="12" style="221" width="1.49"/>
    <col collapsed="false" customWidth="false" hidden="false" outlineLevel="0" max="13" min="13" style="221" width="14.62"/>
    <col collapsed="false" customWidth="true" hidden="false" outlineLevel="0" max="14" min="14" style="221" width="1.49"/>
    <col collapsed="false" customWidth="false" hidden="false" outlineLevel="0" max="15" min="15" style="221" width="14.62"/>
    <col collapsed="false" customWidth="true" hidden="false" outlineLevel="0" max="16" min="16" style="221" width="1.62"/>
    <col collapsed="false" customWidth="false" hidden="false" outlineLevel="0" max="17" min="17" style="221" width="14.62"/>
    <col collapsed="false" customWidth="true" hidden="false" outlineLevel="0" max="18" min="18" style="221" width="1.62"/>
    <col collapsed="false" customWidth="false" hidden="false" outlineLevel="0" max="19" min="19" style="221" width="14.62"/>
    <col collapsed="false" customWidth="true" hidden="false" outlineLevel="0" max="20" min="20" style="221" width="1.62"/>
    <col collapsed="false" customWidth="false" hidden="false" outlineLevel="0" max="21" min="21" style="221" width="14.62"/>
    <col collapsed="false" customWidth="true" hidden="false" outlineLevel="0" max="22" min="22" style="221" width="1.62"/>
    <col collapsed="false" customWidth="true" hidden="false" outlineLevel="0" max="23" min="23" style="221" width="25.62"/>
    <col collapsed="false" customWidth="true" hidden="false" outlineLevel="0" max="24" min="24" style="221" width="1.62"/>
    <col collapsed="false" customWidth="false" hidden="false" outlineLevel="0" max="25" min="25" style="221" width="14.62"/>
    <col collapsed="false" customWidth="true" hidden="false" outlineLevel="0" max="26" min="26" style="221" width="1.62"/>
    <col collapsed="false" customWidth="true" hidden="false" outlineLevel="0" max="27" min="27" style="221" width="15.62"/>
    <col collapsed="false" customWidth="true" hidden="false" outlineLevel="0" max="28" min="28" style="221" width="1.62"/>
    <col collapsed="false" customWidth="false" hidden="false" outlineLevel="0" max="257" min="29" style="221" width="14.62"/>
  </cols>
  <sheetData>
    <row r="1" customFormat="false" ht="15.75" hidden="false" customHeight="false" outlineLevel="0" collapsed="false">
      <c r="A1" s="225" t="s">
        <v>0</v>
      </c>
      <c r="C1" s="226"/>
      <c r="E1" s="227"/>
      <c r="G1" s="228"/>
      <c r="I1" s="226"/>
      <c r="K1" s="226"/>
      <c r="M1" s="226"/>
      <c r="O1" s="226"/>
      <c r="Q1" s="226"/>
      <c r="S1" s="226"/>
      <c r="U1" s="226"/>
      <c r="W1" s="226"/>
      <c r="Y1" s="226"/>
      <c r="AA1" s="226"/>
      <c r="AC1" s="226"/>
    </row>
    <row r="2" customFormat="false" ht="15.75" hidden="false" customHeight="false" outlineLevel="0" collapsed="false">
      <c r="A2" s="30" t="str">
        <f aca="false">'E1.XLS '!A2</f>
        <v>COMPANY # 1473</v>
      </c>
      <c r="C2" s="226"/>
      <c r="E2" s="227"/>
      <c r="G2" s="228"/>
      <c r="I2" s="226"/>
      <c r="K2" s="226"/>
      <c r="M2" s="226"/>
      <c r="O2" s="226"/>
      <c r="Q2" s="226"/>
      <c r="S2" s="226"/>
      <c r="U2" s="226"/>
      <c r="W2" s="226"/>
      <c r="Y2" s="226"/>
      <c r="AA2" s="226"/>
      <c r="AC2" s="226"/>
    </row>
    <row r="3" customFormat="false" ht="15.75" hidden="false" customHeight="false" outlineLevel="0" collapsed="false">
      <c r="A3" s="30" t="str">
        <f aca="false">'E1.XLS '!A3</f>
        <v>COMPANY NAME  Bentley Engineering &amp; Architecture</v>
      </c>
      <c r="C3" s="226"/>
      <c r="E3" s="227"/>
      <c r="G3" s="228"/>
      <c r="I3" s="226"/>
      <c r="K3" s="226"/>
      <c r="M3" s="226"/>
      <c r="O3" s="226"/>
      <c r="Q3" s="226"/>
      <c r="S3" s="226"/>
      <c r="U3" s="226"/>
      <c r="W3" s="226"/>
      <c r="Y3" s="226"/>
      <c r="AA3" s="226"/>
      <c r="AC3" s="226"/>
    </row>
    <row r="4" customFormat="false" ht="15.75" hidden="false" customHeight="false" outlineLevel="0" collapsed="false">
      <c r="A4" s="225" t="s">
        <v>199</v>
      </c>
      <c r="C4" s="226"/>
      <c r="E4" s="227"/>
      <c r="G4" s="228"/>
      <c r="I4" s="226"/>
      <c r="K4" s="226"/>
      <c r="M4" s="226"/>
      <c r="O4" s="226"/>
      <c r="Q4" s="226"/>
      <c r="S4" s="226"/>
      <c r="U4" s="226"/>
      <c r="W4" s="226"/>
      <c r="Y4" s="226"/>
      <c r="AA4" s="226"/>
      <c r="AC4" s="226"/>
    </row>
    <row r="5" customFormat="false" ht="15.75" hidden="false" customHeight="false" outlineLevel="0" collapsed="false">
      <c r="A5" s="5" t="s">
        <v>31</v>
      </c>
      <c r="C5" s="226"/>
      <c r="E5" s="227"/>
      <c r="G5" s="228"/>
      <c r="I5" s="226"/>
      <c r="K5" s="226"/>
      <c r="M5" s="226"/>
      <c r="O5" s="226"/>
      <c r="Q5" s="226"/>
      <c r="S5" s="226"/>
      <c r="U5" s="226"/>
      <c r="W5" s="226"/>
      <c r="Y5" s="226"/>
      <c r="AA5" s="226"/>
      <c r="AC5" s="226"/>
    </row>
    <row r="7" customFormat="false" ht="15.75" hidden="false" customHeight="false" outlineLevel="0" collapsed="false">
      <c r="A7" s="30" t="str">
        <f aca="false">'E1.XLS '!A7</f>
        <v>PREPARED BY: Karen Ballesteros</v>
      </c>
      <c r="C7" s="226"/>
      <c r="E7" s="227"/>
      <c r="G7" s="228"/>
      <c r="I7" s="226"/>
      <c r="K7" s="226"/>
      <c r="M7" s="229" t="s">
        <v>200</v>
      </c>
      <c r="O7" s="226"/>
      <c r="Q7" s="226"/>
      <c r="S7" s="226"/>
      <c r="U7" s="226"/>
      <c r="W7" s="226"/>
      <c r="Y7" s="226"/>
      <c r="AA7" s="226"/>
      <c r="AC7" s="230" t="str">
        <f aca="false">A2</f>
        <v>COMPANY # 1473</v>
      </c>
    </row>
    <row r="8" customFormat="false" ht="16.5" hidden="false" customHeight="false" outlineLevel="0" collapsed="false">
      <c r="A8" s="29" t="str">
        <f aca="false">'E1.XLS '!A8</f>
        <v>EXTENSION:  925-543-3738</v>
      </c>
      <c r="C8" s="226"/>
      <c r="E8" s="227"/>
      <c r="G8" s="228"/>
      <c r="I8" s="226"/>
      <c r="K8" s="226"/>
      <c r="M8" s="226"/>
      <c r="O8" s="226"/>
      <c r="Q8" s="226"/>
      <c r="S8" s="226"/>
      <c r="U8" s="226"/>
      <c r="W8" s="226"/>
      <c r="Y8" s="226"/>
      <c r="AA8" s="226"/>
      <c r="AC8" s="27" t="s">
        <v>201</v>
      </c>
    </row>
    <row r="9" customFormat="false" ht="16.5" hidden="false" customHeight="false" outlineLevel="0" collapsed="false">
      <c r="A9" s="231"/>
      <c r="B9" s="232"/>
      <c r="C9" s="233"/>
      <c r="D9" s="232"/>
      <c r="E9" s="234"/>
      <c r="F9" s="235"/>
      <c r="G9" s="236"/>
      <c r="H9" s="235"/>
      <c r="I9" s="233" t="s">
        <v>202</v>
      </c>
      <c r="J9" s="235"/>
      <c r="K9" s="237" t="s">
        <v>41</v>
      </c>
      <c r="L9" s="237"/>
      <c r="M9" s="237"/>
      <c r="N9" s="237"/>
      <c r="O9" s="237"/>
      <c r="P9" s="232"/>
      <c r="Q9" s="233"/>
      <c r="R9" s="238"/>
      <c r="S9" s="233"/>
      <c r="T9" s="238"/>
      <c r="U9" s="237" t="s">
        <v>203</v>
      </c>
      <c r="V9" s="237"/>
      <c r="W9" s="237"/>
      <c r="X9" s="232"/>
      <c r="Y9" s="239" t="s">
        <v>45</v>
      </c>
      <c r="Z9" s="239"/>
      <c r="AA9" s="239"/>
      <c r="AB9" s="239"/>
      <c r="AC9" s="239"/>
    </row>
    <row r="10" customFormat="false" ht="15.75" hidden="false" customHeight="false" outlineLevel="0" collapsed="false">
      <c r="A10" s="240" t="s">
        <v>204</v>
      </c>
      <c r="B10" s="241"/>
      <c r="C10" s="242" t="s">
        <v>205</v>
      </c>
      <c r="D10" s="241"/>
      <c r="E10" s="243" t="s">
        <v>206</v>
      </c>
      <c r="F10" s="244"/>
      <c r="G10" s="245" t="s">
        <v>207</v>
      </c>
      <c r="H10" s="244"/>
      <c r="I10" s="242" t="s">
        <v>58</v>
      </c>
      <c r="J10" s="244"/>
      <c r="K10" s="242" t="s">
        <v>40</v>
      </c>
      <c r="L10" s="241"/>
      <c r="M10" s="242" t="s">
        <v>208</v>
      </c>
      <c r="N10" s="241"/>
      <c r="O10" s="242"/>
      <c r="P10" s="241"/>
      <c r="Q10" s="242" t="s">
        <v>98</v>
      </c>
      <c r="R10" s="241"/>
      <c r="S10" s="242" t="s">
        <v>57</v>
      </c>
      <c r="T10" s="241"/>
      <c r="U10" s="242" t="s">
        <v>58</v>
      </c>
      <c r="V10" s="241"/>
      <c r="W10" s="242" t="s">
        <v>15</v>
      </c>
      <c r="X10" s="241"/>
      <c r="Y10" s="242" t="s">
        <v>40</v>
      </c>
      <c r="Z10" s="241"/>
      <c r="AA10" s="242" t="s">
        <v>208</v>
      </c>
      <c r="AB10" s="241"/>
      <c r="AC10" s="246"/>
    </row>
    <row r="11" customFormat="false" ht="16.5" hidden="false" customHeight="false" outlineLevel="0" collapsed="false">
      <c r="A11" s="247"/>
      <c r="B11" s="248"/>
      <c r="C11" s="249" t="s">
        <v>209</v>
      </c>
      <c r="D11" s="248"/>
      <c r="E11" s="250" t="s">
        <v>210</v>
      </c>
      <c r="F11" s="251"/>
      <c r="G11" s="252" t="s">
        <v>211</v>
      </c>
      <c r="H11" s="251"/>
      <c r="I11" s="249" t="s">
        <v>212</v>
      </c>
      <c r="J11" s="251"/>
      <c r="K11" s="249" t="s">
        <v>213</v>
      </c>
      <c r="L11" s="248"/>
      <c r="M11" s="249" t="s">
        <v>213</v>
      </c>
      <c r="N11" s="248"/>
      <c r="O11" s="249" t="s">
        <v>152</v>
      </c>
      <c r="P11" s="248"/>
      <c r="Q11" s="249" t="s">
        <v>214</v>
      </c>
      <c r="R11" s="248"/>
      <c r="S11" s="249" t="s">
        <v>214</v>
      </c>
      <c r="T11" s="248"/>
      <c r="U11" s="249" t="s">
        <v>214</v>
      </c>
      <c r="V11" s="248"/>
      <c r="W11" s="249"/>
      <c r="X11" s="248"/>
      <c r="Y11" s="249" t="s">
        <v>213</v>
      </c>
      <c r="Z11" s="248"/>
      <c r="AA11" s="249" t="s">
        <v>213</v>
      </c>
      <c r="AB11" s="248"/>
      <c r="AC11" s="253" t="s">
        <v>152</v>
      </c>
    </row>
    <row r="12" customFormat="false" ht="16.5" hidden="false" customHeight="false" outlineLevel="0" collapsed="false">
      <c r="A12" s="2" t="s">
        <v>19</v>
      </c>
      <c r="B12" s="241"/>
      <c r="C12" s="242"/>
      <c r="D12" s="241"/>
      <c r="E12" s="243"/>
      <c r="F12" s="244"/>
      <c r="G12" s="245"/>
      <c r="H12" s="244"/>
      <c r="I12" s="242"/>
      <c r="J12" s="244"/>
      <c r="K12" s="242"/>
      <c r="L12" s="241"/>
      <c r="M12" s="242"/>
      <c r="N12" s="241"/>
      <c r="O12" s="242"/>
      <c r="P12" s="241"/>
      <c r="Q12" s="242"/>
      <c r="R12" s="241"/>
      <c r="S12" s="242"/>
      <c r="T12" s="241"/>
      <c r="U12" s="242"/>
      <c r="V12" s="241"/>
      <c r="W12" s="242"/>
      <c r="X12" s="241"/>
      <c r="Y12" s="242"/>
      <c r="Z12" s="241"/>
      <c r="AA12" s="242"/>
      <c r="AB12" s="241"/>
      <c r="AC12" s="242"/>
    </row>
    <row r="13" customFormat="false" ht="15.75" hidden="false" customHeight="false" outlineLevel="0" collapsed="false">
      <c r="A13" s="2" t="s">
        <v>20</v>
      </c>
      <c r="C13" s="226"/>
      <c r="E13" s="227"/>
      <c r="G13" s="228"/>
      <c r="I13" s="226"/>
      <c r="K13" s="226"/>
      <c r="M13" s="226"/>
      <c r="O13" s="226"/>
      <c r="Q13" s="226"/>
      <c r="S13" s="226"/>
      <c r="U13" s="226"/>
      <c r="W13" s="226"/>
      <c r="Y13" s="226"/>
      <c r="AA13" s="226"/>
      <c r="AC13" s="226"/>
    </row>
    <row r="14" customFormat="false" ht="15.75" hidden="false" customHeight="false" outlineLevel="0" collapsed="false">
      <c r="A14" s="27" t="s">
        <v>215</v>
      </c>
      <c r="C14" s="226"/>
      <c r="E14" s="227"/>
      <c r="G14" s="228"/>
      <c r="I14" s="226"/>
      <c r="K14" s="226"/>
      <c r="M14" s="226"/>
      <c r="O14" s="226"/>
      <c r="Q14" s="226"/>
      <c r="S14" s="226"/>
      <c r="U14" s="226"/>
      <c r="W14" s="226"/>
      <c r="Y14" s="226"/>
      <c r="AA14" s="226"/>
      <c r="AC14" s="226"/>
    </row>
    <row r="15" customFormat="false" ht="15.75" hidden="false" customHeight="false" outlineLevel="0" collapsed="false">
      <c r="A15" s="226"/>
      <c r="C15" s="226"/>
      <c r="E15" s="227"/>
      <c r="G15" s="228"/>
      <c r="I15" s="226"/>
      <c r="K15" s="226"/>
      <c r="M15" s="226"/>
      <c r="O15" s="226"/>
      <c r="Q15" s="226"/>
      <c r="S15" s="226"/>
      <c r="U15" s="226"/>
      <c r="W15" s="226"/>
      <c r="Y15" s="226"/>
      <c r="AA15" s="226"/>
      <c r="AC15" s="226"/>
    </row>
    <row r="16" customFormat="false" ht="19.5" hidden="false" customHeight="false" outlineLevel="0" collapsed="false">
      <c r="A16" s="254" t="s">
        <v>216</v>
      </c>
      <c r="C16" s="255" t="s">
        <v>217</v>
      </c>
      <c r="E16" s="256" t="s">
        <v>22</v>
      </c>
      <c r="G16" s="257" t="n">
        <v>0</v>
      </c>
      <c r="I16" s="258" t="s">
        <v>22</v>
      </c>
      <c r="K16" s="259"/>
      <c r="M16" s="226"/>
      <c r="O16" s="259" t="n">
        <f aca="false">SUM(K16:M16)</f>
        <v>0</v>
      </c>
      <c r="Q16" s="258"/>
      <c r="S16" s="258"/>
      <c r="U16" s="258"/>
      <c r="W16" s="258"/>
      <c r="Y16" s="259" t="n">
        <f aca="false">SUM(O16:U16)</f>
        <v>0</v>
      </c>
      <c r="AA16" s="226"/>
      <c r="AC16" s="259" t="n">
        <f aca="false">+Y16+AA16</f>
        <v>0</v>
      </c>
    </row>
    <row r="17" customFormat="false" ht="15.75" hidden="false" customHeight="false" outlineLevel="0" collapsed="false">
      <c r="A17" s="260"/>
      <c r="C17" s="260"/>
      <c r="E17" s="261"/>
      <c r="G17" s="262"/>
      <c r="I17" s="260"/>
      <c r="K17" s="226"/>
      <c r="M17" s="226"/>
      <c r="O17" s="226"/>
      <c r="Q17" s="260"/>
      <c r="S17" s="260"/>
      <c r="U17" s="260"/>
      <c r="W17" s="260"/>
      <c r="Y17" s="226"/>
      <c r="AA17" s="226"/>
      <c r="AC17" s="226"/>
    </row>
    <row r="18" customFormat="false" ht="16.5" hidden="false" customHeight="false" outlineLevel="0" collapsed="false">
      <c r="A18" s="258" t="s">
        <v>218</v>
      </c>
      <c r="C18" s="255" t="s">
        <v>219</v>
      </c>
      <c r="E18" s="263" t="n">
        <v>36951</v>
      </c>
      <c r="G18" s="257" t="n">
        <v>0.085</v>
      </c>
      <c r="I18" s="258"/>
      <c r="K18" s="264"/>
      <c r="M18" s="226"/>
      <c r="O18" s="264" t="n">
        <f aca="false">SUM(K18:M18)</f>
        <v>0</v>
      </c>
      <c r="Q18" s="264"/>
      <c r="S18" s="264"/>
      <c r="U18" s="264"/>
      <c r="W18" s="258"/>
      <c r="Y18" s="264" t="n">
        <f aca="false">SUM(O18:U18)</f>
        <v>0</v>
      </c>
      <c r="AA18" s="226"/>
      <c r="AC18" s="264" t="n">
        <f aca="false">+Y18+AA18</f>
        <v>0</v>
      </c>
    </row>
    <row r="19" customFormat="false" ht="15.75" hidden="false" customHeight="false" outlineLevel="0" collapsed="false">
      <c r="A19" s="260"/>
      <c r="C19" s="260"/>
      <c r="E19" s="261"/>
      <c r="G19" s="262"/>
      <c r="I19" s="260"/>
      <c r="K19" s="226"/>
      <c r="M19" s="226"/>
      <c r="O19" s="226"/>
      <c r="Q19" s="260"/>
      <c r="S19" s="260"/>
      <c r="U19" s="260"/>
      <c r="W19" s="260"/>
      <c r="Y19" s="226"/>
      <c r="AA19" s="226"/>
      <c r="AC19" s="226"/>
    </row>
    <row r="20" customFormat="false" ht="16.5" hidden="false" customHeight="false" outlineLevel="0" collapsed="false">
      <c r="A20" s="27" t="s">
        <v>220</v>
      </c>
      <c r="C20" s="260"/>
      <c r="E20" s="262"/>
      <c r="F20" s="262"/>
      <c r="G20" s="262"/>
      <c r="H20" s="262"/>
      <c r="I20" s="262"/>
      <c r="K20" s="264" t="n">
        <f aca="false">SUM(K15:K19)</f>
        <v>0</v>
      </c>
      <c r="M20" s="226"/>
      <c r="O20" s="264" t="n">
        <f aca="false">SUM(O15:O19)</f>
        <v>0</v>
      </c>
      <c r="Q20" s="264" t="n">
        <f aca="false">SUM(Q15:Q19)</f>
        <v>0</v>
      </c>
      <c r="S20" s="264" t="n">
        <f aca="false">SUM(S15:S19)</f>
        <v>0</v>
      </c>
      <c r="U20" s="264" t="n">
        <f aca="false">SUM(U15:U19)</f>
        <v>0</v>
      </c>
      <c r="W20" s="258"/>
      <c r="Y20" s="264" t="n">
        <f aca="false">SUM(Y15:Y19)</f>
        <v>0</v>
      </c>
      <c r="AA20" s="226"/>
      <c r="AC20" s="264" t="n">
        <f aca="false">SUM(AC15:AC19)</f>
        <v>0</v>
      </c>
    </row>
    <row r="21" customFormat="false" ht="15.75" hidden="false" customHeight="false" outlineLevel="0" collapsed="false">
      <c r="A21" s="260"/>
      <c r="C21" s="260"/>
      <c r="E21" s="261"/>
      <c r="G21" s="260"/>
      <c r="H21" s="260"/>
      <c r="I21" s="260"/>
      <c r="K21" s="226"/>
      <c r="M21" s="226"/>
      <c r="O21" s="226"/>
      <c r="Q21" s="260"/>
      <c r="S21" s="260"/>
      <c r="U21" s="260"/>
      <c r="W21" s="260"/>
      <c r="Y21" s="226"/>
      <c r="AA21" s="226"/>
      <c r="AC21" s="226"/>
    </row>
    <row r="22" customFormat="false" ht="15.75" hidden="false" customHeight="false" outlineLevel="0" collapsed="false">
      <c r="A22" s="27" t="s">
        <v>221</v>
      </c>
      <c r="E22" s="261"/>
      <c r="G22" s="260"/>
      <c r="H22" s="260"/>
      <c r="I22" s="260"/>
      <c r="AA22" s="226"/>
    </row>
    <row r="23" customFormat="false" ht="15.75" hidden="false" customHeight="false" outlineLevel="0" collapsed="false">
      <c r="A23" s="27"/>
      <c r="E23" s="261"/>
      <c r="G23" s="260"/>
      <c r="H23" s="260"/>
      <c r="I23" s="260"/>
      <c r="AA23" s="226"/>
    </row>
    <row r="24" customFormat="false" ht="15.75" hidden="false" customHeight="false" outlineLevel="0" collapsed="false">
      <c r="A24" s="27" t="s">
        <v>222</v>
      </c>
      <c r="C24" s="265"/>
      <c r="E24" s="261"/>
      <c r="G24" s="260"/>
      <c r="H24" s="260"/>
      <c r="I24" s="260"/>
      <c r="AA24" s="226"/>
    </row>
    <row r="25" customFormat="false" ht="15.75" hidden="false" customHeight="false" outlineLevel="0" collapsed="false">
      <c r="A25" s="27" t="s">
        <v>223</v>
      </c>
      <c r="E25" s="261"/>
      <c r="G25" s="260"/>
      <c r="H25" s="260"/>
      <c r="I25" s="260"/>
      <c r="AA25" s="226"/>
    </row>
    <row r="26" customFormat="false" ht="24.75" hidden="false" customHeight="true" outlineLevel="0" collapsed="false">
      <c r="A26" s="258"/>
      <c r="C26" s="255"/>
      <c r="E26" s="263"/>
      <c r="G26" s="257" t="n">
        <v>0.085</v>
      </c>
      <c r="I26" s="258"/>
      <c r="M26" s="259"/>
      <c r="O26" s="259" t="n">
        <f aca="false">SUM(K26:M26)</f>
        <v>0</v>
      </c>
      <c r="Q26" s="258"/>
      <c r="S26" s="258"/>
      <c r="U26" s="258"/>
      <c r="W26" s="258"/>
      <c r="AA26" s="259" t="n">
        <f aca="false">SUM(O26:U26)</f>
        <v>0</v>
      </c>
      <c r="AC26" s="259" t="n">
        <f aca="false">+Y26+AA26</f>
        <v>0</v>
      </c>
    </row>
    <row r="27" customFormat="false" ht="24.75" hidden="false" customHeight="true" outlineLevel="0" collapsed="false">
      <c r="A27" s="258"/>
      <c r="C27" s="255"/>
      <c r="E27" s="256"/>
      <c r="G27" s="257"/>
      <c r="I27" s="258"/>
      <c r="M27" s="259"/>
      <c r="O27" s="259" t="n">
        <f aca="false">SUM(K27:M27)</f>
        <v>0</v>
      </c>
      <c r="Q27" s="258"/>
      <c r="S27" s="258"/>
      <c r="U27" s="258"/>
      <c r="W27" s="258"/>
      <c r="AA27" s="259" t="n">
        <f aca="false">SUM(O27:U27)</f>
        <v>0</v>
      </c>
      <c r="AC27" s="259" t="n">
        <f aca="false">+Y27+AA27</f>
        <v>0</v>
      </c>
    </row>
    <row r="28" customFormat="false" ht="24.75" hidden="false" customHeight="true" outlineLevel="0" collapsed="false">
      <c r="A28" s="258"/>
      <c r="C28" s="255"/>
      <c r="E28" s="256"/>
      <c r="G28" s="257"/>
      <c r="I28" s="258"/>
      <c r="M28" s="259"/>
      <c r="O28" s="259" t="n">
        <f aca="false">SUM(K28:M28)</f>
        <v>0</v>
      </c>
      <c r="Q28" s="258"/>
      <c r="S28" s="258"/>
      <c r="U28" s="258"/>
      <c r="W28" s="258"/>
      <c r="AA28" s="259" t="n">
        <f aca="false">SUM(O28:U28)</f>
        <v>0</v>
      </c>
      <c r="AC28" s="259" t="n">
        <f aca="false">+Y28+AA28</f>
        <v>0</v>
      </c>
    </row>
    <row r="29" customFormat="false" ht="24.75" hidden="false" customHeight="true" outlineLevel="0" collapsed="false">
      <c r="A29" s="258"/>
      <c r="C29" s="255"/>
      <c r="E29" s="256"/>
      <c r="G29" s="257"/>
      <c r="I29" s="258"/>
      <c r="M29" s="259"/>
      <c r="O29" s="259" t="n">
        <f aca="false">SUM(K29:M29)</f>
        <v>0</v>
      </c>
      <c r="Q29" s="258"/>
      <c r="S29" s="258"/>
      <c r="U29" s="258"/>
      <c r="W29" s="258"/>
      <c r="AA29" s="259" t="n">
        <f aca="false">SUM(O29:U29)</f>
        <v>0</v>
      </c>
      <c r="AC29" s="259" t="n">
        <f aca="false">+Y29+AA29</f>
        <v>0</v>
      </c>
    </row>
    <row r="30" customFormat="false" ht="24.75" hidden="false" customHeight="true" outlineLevel="0" collapsed="false">
      <c r="A30" s="258"/>
      <c r="C30" s="255"/>
      <c r="E30" s="256"/>
      <c r="G30" s="257"/>
      <c r="I30" s="258"/>
      <c r="M30" s="259"/>
      <c r="O30" s="259" t="n">
        <f aca="false">SUM(K30:M30)</f>
        <v>0</v>
      </c>
      <c r="Q30" s="258"/>
      <c r="S30" s="258"/>
      <c r="U30" s="258"/>
      <c r="W30" s="258"/>
      <c r="AA30" s="259" t="n">
        <f aca="false">SUM(O30:U30)</f>
        <v>0</v>
      </c>
      <c r="AC30" s="259" t="n">
        <f aca="false">+Y30+AA30</f>
        <v>0</v>
      </c>
    </row>
    <row r="31" customFormat="false" ht="24.75" hidden="false" customHeight="true" outlineLevel="0" collapsed="false">
      <c r="A31" s="258"/>
      <c r="C31" s="255"/>
      <c r="E31" s="256"/>
      <c r="G31" s="257"/>
      <c r="I31" s="258"/>
      <c r="M31" s="259"/>
      <c r="O31" s="259" t="n">
        <f aca="false">SUM(K31:M31)</f>
        <v>0</v>
      </c>
      <c r="Q31" s="258"/>
      <c r="S31" s="258"/>
      <c r="U31" s="258"/>
      <c r="W31" s="258"/>
      <c r="AA31" s="259" t="n">
        <f aca="false">SUM(O31:U31)</f>
        <v>0</v>
      </c>
      <c r="AC31" s="259" t="n">
        <f aca="false">+Y31+AA31</f>
        <v>0</v>
      </c>
    </row>
    <row r="32" customFormat="false" ht="24.75" hidden="false" customHeight="true" outlineLevel="0" collapsed="false">
      <c r="A32" s="258"/>
      <c r="C32" s="255"/>
      <c r="E32" s="256"/>
      <c r="G32" s="257"/>
      <c r="I32" s="258"/>
      <c r="M32" s="259"/>
      <c r="O32" s="259" t="n">
        <f aca="false">SUM(K32:M32)</f>
        <v>0</v>
      </c>
      <c r="Q32" s="258"/>
      <c r="S32" s="258"/>
      <c r="U32" s="258"/>
      <c r="W32" s="258"/>
      <c r="AA32" s="259" t="n">
        <f aca="false">SUM(O32:U32)</f>
        <v>0</v>
      </c>
      <c r="AC32" s="259" t="n">
        <f aca="false">+Y32+AA32</f>
        <v>0</v>
      </c>
    </row>
    <row r="33" customFormat="false" ht="24.75" hidden="false" customHeight="true" outlineLevel="0" collapsed="false">
      <c r="A33" s="258"/>
      <c r="C33" s="255"/>
      <c r="E33" s="256"/>
      <c r="G33" s="257"/>
      <c r="I33" s="258"/>
      <c r="M33" s="259"/>
      <c r="O33" s="259" t="n">
        <f aca="false">SUM(K33:M33)</f>
        <v>0</v>
      </c>
      <c r="Q33" s="258"/>
      <c r="S33" s="258"/>
      <c r="U33" s="258"/>
      <c r="W33" s="258"/>
      <c r="AA33" s="259" t="n">
        <f aca="false">SUM(O33:U33)</f>
        <v>0</v>
      </c>
      <c r="AC33" s="259" t="n">
        <f aca="false">+Y33+AA33</f>
        <v>0</v>
      </c>
    </row>
    <row r="34" customFormat="false" ht="24.75" hidden="false" customHeight="true" outlineLevel="0" collapsed="false">
      <c r="A34" s="258"/>
      <c r="C34" s="255"/>
      <c r="E34" s="256"/>
      <c r="G34" s="257"/>
      <c r="I34" s="258"/>
      <c r="M34" s="259"/>
      <c r="O34" s="259" t="n">
        <f aca="false">SUM(K34:M34)</f>
        <v>0</v>
      </c>
      <c r="Q34" s="258"/>
      <c r="S34" s="258"/>
      <c r="U34" s="258"/>
      <c r="W34" s="258"/>
      <c r="AA34" s="259" t="n">
        <f aca="false">SUM(O34:U34)</f>
        <v>0</v>
      </c>
      <c r="AC34" s="259" t="n">
        <f aca="false">+Y34+AA34</f>
        <v>0</v>
      </c>
    </row>
    <row r="35" customFormat="false" ht="24.75" hidden="false" customHeight="true" outlineLevel="0" collapsed="false">
      <c r="A35" s="258"/>
      <c r="C35" s="255"/>
      <c r="E35" s="256"/>
      <c r="G35" s="257"/>
      <c r="I35" s="258"/>
      <c r="M35" s="264"/>
      <c r="O35" s="264" t="n">
        <f aca="false">SUM(K35:M35)</f>
        <v>0</v>
      </c>
      <c r="Q35" s="264"/>
      <c r="S35" s="264"/>
      <c r="U35" s="264"/>
      <c r="W35" s="258"/>
      <c r="AA35" s="264" t="n">
        <f aca="false">SUM(O35:U35)</f>
        <v>0</v>
      </c>
      <c r="AC35" s="264" t="n">
        <f aca="false">+Y35+AA35</f>
        <v>0</v>
      </c>
    </row>
    <row r="36" customFormat="false" ht="33" hidden="false" customHeight="true" outlineLevel="0" collapsed="false">
      <c r="A36" s="266" t="s">
        <v>224</v>
      </c>
      <c r="E36" s="221"/>
      <c r="F36" s="221"/>
      <c r="G36" s="221"/>
      <c r="H36" s="221"/>
      <c r="M36" s="264" t="n">
        <f aca="false">SUM(M26:M35)</f>
        <v>0</v>
      </c>
      <c r="O36" s="264" t="n">
        <f aca="false">SUM(K36:M36)</f>
        <v>0</v>
      </c>
      <c r="Q36" s="264" t="n">
        <f aca="false">SUM(Q26:Q35)</f>
        <v>0</v>
      </c>
      <c r="S36" s="264" t="n">
        <f aca="false">SUM(S26:S35)</f>
        <v>0</v>
      </c>
      <c r="U36" s="264" t="n">
        <f aca="false">SUM(U26:U35)</f>
        <v>0</v>
      </c>
      <c r="AA36" s="264" t="n">
        <f aca="false">SUM(O36:U36)</f>
        <v>0</v>
      </c>
      <c r="AC36" s="264" t="n">
        <f aca="false">SUM(AC26:AC35)</f>
        <v>0</v>
      </c>
    </row>
    <row r="37" customFormat="false" ht="15.75" hidden="false" customHeight="false" outlineLevel="0" collapsed="false">
      <c r="A37" s="260"/>
      <c r="E37" s="221"/>
      <c r="F37" s="221"/>
      <c r="G37" s="221"/>
      <c r="H37" s="221"/>
      <c r="J37" s="221"/>
    </row>
    <row r="38" customFormat="false" ht="27.95" hidden="false" customHeight="true" outlineLevel="0" collapsed="false">
      <c r="A38" s="254" t="s">
        <v>225</v>
      </c>
      <c r="C38" s="255" t="s">
        <v>226</v>
      </c>
      <c r="E38" s="227"/>
      <c r="G38" s="260"/>
      <c r="I38" s="260"/>
      <c r="M38" s="259"/>
      <c r="O38" s="259" t="n">
        <f aca="false">SUM(K38:M38)</f>
        <v>0</v>
      </c>
      <c r="Q38" s="258"/>
      <c r="S38" s="258"/>
      <c r="U38" s="258"/>
      <c r="W38" s="258"/>
      <c r="AA38" s="259" t="n">
        <f aca="false">SUM(O38:U38)</f>
        <v>0</v>
      </c>
      <c r="AC38" s="259" t="n">
        <f aca="false">+Y38+AA38</f>
        <v>0</v>
      </c>
    </row>
    <row r="39" customFormat="false" ht="15.75" hidden="false" customHeight="false" outlineLevel="0" collapsed="false">
      <c r="A39" s="267"/>
      <c r="E39" s="227"/>
      <c r="G39" s="260"/>
      <c r="I39" s="260"/>
    </row>
    <row r="40" customFormat="false" ht="27.95" hidden="false" customHeight="true" outlineLevel="0" collapsed="false">
      <c r="A40" s="258" t="s">
        <v>227</v>
      </c>
      <c r="C40" s="255" t="s">
        <v>228</v>
      </c>
      <c r="E40" s="227"/>
      <c r="G40" s="260"/>
      <c r="I40" s="223"/>
      <c r="M40" s="264"/>
      <c r="O40" s="264" t="n">
        <f aca="false">SUM(K40:M40)</f>
        <v>0</v>
      </c>
      <c r="Q40" s="264"/>
      <c r="S40" s="264"/>
      <c r="U40" s="264"/>
      <c r="W40" s="258"/>
      <c r="AA40" s="264" t="n">
        <f aca="false">SUM(O40:U40)</f>
        <v>0</v>
      </c>
      <c r="AC40" s="264" t="n">
        <f aca="false">+Y40+AA40</f>
        <v>0</v>
      </c>
    </row>
    <row r="41" customFormat="false" ht="15.75" hidden="false" customHeight="false" outlineLevel="0" collapsed="false">
      <c r="E41" s="227"/>
      <c r="G41" s="260"/>
      <c r="I41" s="223"/>
    </row>
    <row r="42" customFormat="false" ht="15.75" hidden="false" customHeight="false" outlineLevel="0" collapsed="false">
      <c r="E42" s="268"/>
      <c r="G42" s="223"/>
      <c r="I42" s="223"/>
    </row>
    <row r="43" customFormat="false" ht="16.5" hidden="false" customHeight="false" outlineLevel="0" collapsed="false">
      <c r="A43" s="27" t="s">
        <v>229</v>
      </c>
      <c r="B43" s="27"/>
      <c r="D43" s="269"/>
      <c r="E43" s="268"/>
      <c r="G43" s="223"/>
      <c r="I43" s="223"/>
      <c r="L43" s="269"/>
      <c r="M43" s="270" t="n">
        <f aca="false">SUM(M36:M41)</f>
        <v>0</v>
      </c>
      <c r="N43" s="269"/>
      <c r="O43" s="270" t="n">
        <f aca="false">SUM(O36:O41)</f>
        <v>0</v>
      </c>
      <c r="P43" s="269"/>
      <c r="Q43" s="270" t="n">
        <f aca="false">SUM(Q36:Q41)</f>
        <v>0</v>
      </c>
      <c r="R43" s="269"/>
      <c r="S43" s="270" t="n">
        <f aca="false">SUM(S36:S41)</f>
        <v>0</v>
      </c>
      <c r="T43" s="269"/>
      <c r="U43" s="270" t="n">
        <f aca="false">SUM(U36:U41)</f>
        <v>0</v>
      </c>
      <c r="V43" s="269"/>
      <c r="X43" s="269"/>
      <c r="Z43" s="269"/>
      <c r="AA43" s="270" t="n">
        <f aca="false">SUM(AA36:AA41)</f>
        <v>0</v>
      </c>
      <c r="AB43" s="269"/>
      <c r="AC43" s="270" t="n">
        <f aca="false">SUM(AC36:AC41)</f>
        <v>0</v>
      </c>
      <c r="AD43" s="269"/>
    </row>
    <row r="44" customFormat="false" ht="16.5" hidden="false" customHeight="false" outlineLevel="0" collapsed="false">
      <c r="A44" s="226"/>
      <c r="D44" s="269"/>
      <c r="E44" s="268"/>
      <c r="G44" s="223"/>
      <c r="H44" s="268"/>
      <c r="I44" s="223"/>
      <c r="K44" s="226"/>
      <c r="L44" s="269"/>
      <c r="M44" s="226"/>
      <c r="N44" s="269"/>
      <c r="O44" s="226"/>
      <c r="P44" s="269"/>
      <c r="Q44" s="226"/>
      <c r="R44" s="269"/>
      <c r="S44" s="226"/>
      <c r="T44" s="269"/>
      <c r="U44" s="226"/>
      <c r="V44" s="269"/>
      <c r="X44" s="269"/>
      <c r="Y44" s="226"/>
      <c r="Z44" s="269"/>
      <c r="AA44" s="226"/>
      <c r="AB44" s="269"/>
      <c r="AC44" s="226"/>
    </row>
    <row r="45" customFormat="false" ht="15.75" hidden="false" customHeight="false" outlineLevel="0" collapsed="false">
      <c r="A45" s="271"/>
      <c r="B45" s="86"/>
      <c r="D45" s="269"/>
      <c r="E45" s="268"/>
      <c r="G45" s="223"/>
      <c r="H45" s="268"/>
      <c r="I45" s="223"/>
      <c r="K45" s="226"/>
      <c r="L45" s="269"/>
      <c r="M45" s="226"/>
      <c r="N45" s="269"/>
      <c r="O45" s="230"/>
      <c r="P45" s="269"/>
      <c r="Q45" s="226"/>
      <c r="R45" s="269"/>
      <c r="S45" s="226"/>
      <c r="T45" s="269"/>
      <c r="U45" s="226"/>
      <c r="V45" s="269"/>
      <c r="X45" s="269"/>
      <c r="Y45" s="230"/>
      <c r="Z45" s="269"/>
      <c r="AA45" s="230"/>
      <c r="AB45" s="269"/>
      <c r="AC45" s="226"/>
    </row>
    <row r="46" customFormat="false" ht="16.5" hidden="false" customHeight="false" outlineLevel="0" collapsed="false">
      <c r="A46" s="27" t="s">
        <v>230</v>
      </c>
      <c r="B46" s="27"/>
      <c r="D46" s="269"/>
      <c r="E46" s="268"/>
      <c r="G46" s="223"/>
      <c r="H46" s="268"/>
      <c r="I46" s="223"/>
      <c r="K46" s="270" t="n">
        <f aca="false">K43+K20</f>
        <v>0</v>
      </c>
      <c r="L46" s="269"/>
      <c r="M46" s="270" t="n">
        <f aca="false">M43+M20</f>
        <v>0</v>
      </c>
      <c r="N46" s="269"/>
      <c r="O46" s="270" t="n">
        <f aca="false">O43+O20</f>
        <v>0</v>
      </c>
      <c r="P46" s="269"/>
      <c r="Q46" s="270" t="n">
        <f aca="false">Q43+Q20</f>
        <v>0</v>
      </c>
      <c r="R46" s="269"/>
      <c r="S46" s="270" t="n">
        <f aca="false">S43+S20</f>
        <v>0</v>
      </c>
      <c r="T46" s="269"/>
      <c r="U46" s="270" t="n">
        <f aca="false">U43+U20</f>
        <v>0</v>
      </c>
      <c r="V46" s="269"/>
      <c r="X46" s="269"/>
      <c r="Y46" s="270" t="n">
        <f aca="false">Y43+Y20</f>
        <v>0</v>
      </c>
      <c r="Z46" s="269"/>
      <c r="AA46" s="270" t="n">
        <f aca="false">AA43+AA20</f>
        <v>0</v>
      </c>
      <c r="AB46" s="269"/>
      <c r="AC46" s="270" t="n">
        <f aca="false">AC43+AC20</f>
        <v>0</v>
      </c>
      <c r="AD46" s="269"/>
    </row>
    <row r="47" customFormat="false" ht="16.5" hidden="false" customHeight="false" outlineLevel="0" collapsed="false">
      <c r="D47" s="269"/>
      <c r="E47" s="268"/>
      <c r="G47" s="223"/>
      <c r="H47" s="268"/>
      <c r="I47" s="223"/>
      <c r="L47" s="269"/>
      <c r="N47" s="269"/>
      <c r="P47" s="269"/>
      <c r="R47" s="269"/>
      <c r="T47" s="269"/>
      <c r="V47" s="269"/>
      <c r="X47" s="269"/>
      <c r="Z47" s="269"/>
      <c r="AB47" s="269"/>
    </row>
    <row r="48" customFormat="false" ht="15.75" hidden="false" customHeight="false" outlineLevel="0" collapsed="false">
      <c r="E48" s="268"/>
      <c r="G48" s="223"/>
      <c r="H48" s="268"/>
      <c r="I48" s="223"/>
      <c r="R48" s="269"/>
      <c r="T48" s="269"/>
      <c r="V48" s="269"/>
      <c r="X48" s="269"/>
      <c r="Z48" s="269"/>
      <c r="AA48" s="272"/>
      <c r="AB48" s="269"/>
    </row>
    <row r="49" customFormat="false" ht="15.75" hidden="false" customHeight="false" outlineLevel="0" collapsed="false">
      <c r="A49" s="27" t="s">
        <v>231</v>
      </c>
      <c r="C49" s="27"/>
      <c r="E49" s="268"/>
      <c r="G49" s="223"/>
      <c r="H49" s="268"/>
      <c r="I49" s="223"/>
      <c r="K49" s="226"/>
      <c r="M49" s="226"/>
      <c r="O49" s="226"/>
      <c r="Q49" s="273"/>
      <c r="S49" s="226"/>
      <c r="U49" s="226"/>
      <c r="W49" s="226"/>
      <c r="Y49" s="226"/>
      <c r="AA49" s="226"/>
      <c r="AB49" s="269"/>
      <c r="AC49" s="269"/>
    </row>
    <row r="50" customFormat="false" ht="19.5" hidden="false" customHeight="false" outlineLevel="0" collapsed="false">
      <c r="A50" s="274" t="s">
        <v>232</v>
      </c>
      <c r="C50" s="27"/>
      <c r="E50" s="268"/>
      <c r="G50" s="223"/>
      <c r="H50" s="268"/>
      <c r="I50" s="223"/>
      <c r="K50" s="226"/>
      <c r="M50" s="226"/>
      <c r="O50" s="226"/>
      <c r="Q50" s="273" t="s">
        <v>22</v>
      </c>
      <c r="S50" s="226"/>
      <c r="U50" s="226"/>
      <c r="W50" s="226"/>
      <c r="Y50" s="226"/>
      <c r="AA50" s="226"/>
      <c r="AC50" s="230" t="str">
        <f aca="false">A2</f>
        <v>COMPANY # 1473</v>
      </c>
    </row>
    <row r="51" customFormat="false" ht="15.75" hidden="false" customHeight="false" outlineLevel="0" collapsed="false">
      <c r="A51" s="27"/>
      <c r="C51" s="27"/>
      <c r="E51" s="268"/>
      <c r="G51" s="223"/>
      <c r="H51" s="268"/>
      <c r="I51" s="223"/>
      <c r="K51" s="226"/>
      <c r="M51" s="226"/>
      <c r="O51" s="226"/>
      <c r="Q51" s="273" t="s">
        <v>22</v>
      </c>
      <c r="S51" s="226"/>
      <c r="U51" s="226"/>
      <c r="W51" s="226"/>
      <c r="Y51" s="226"/>
      <c r="AA51" s="226"/>
      <c r="AC51" s="27" t="s">
        <v>201</v>
      </c>
    </row>
    <row r="52" customFormat="false" ht="15.75" hidden="false" customHeight="false" outlineLevel="0" collapsed="false">
      <c r="A52" s="226"/>
      <c r="C52" s="226"/>
      <c r="E52" s="268"/>
      <c r="G52" s="223"/>
      <c r="H52" s="268"/>
      <c r="I52" s="223"/>
      <c r="K52" s="226"/>
      <c r="M52" s="226"/>
      <c r="O52" s="226"/>
      <c r="Q52" s="226"/>
      <c r="S52" s="226"/>
      <c r="U52" s="226"/>
      <c r="W52" s="226"/>
      <c r="Y52" s="226"/>
      <c r="AA52" s="226"/>
      <c r="AC52" s="272"/>
    </row>
    <row r="53" customFormat="false" ht="15.75" hidden="false" customHeight="false" outlineLevel="0" collapsed="false">
      <c r="A53" s="226"/>
      <c r="C53" s="226"/>
      <c r="E53" s="268"/>
      <c r="G53" s="223"/>
      <c r="H53" s="268"/>
      <c r="I53" s="223"/>
      <c r="K53" s="226"/>
      <c r="M53" s="226"/>
      <c r="O53" s="226"/>
      <c r="Q53" s="226"/>
      <c r="S53" s="226"/>
      <c r="U53" s="226"/>
      <c r="W53" s="226"/>
      <c r="Y53" s="226"/>
      <c r="AA53" s="226"/>
      <c r="AC53" s="272"/>
    </row>
    <row r="54" customFormat="false" ht="15.75" hidden="false" customHeight="false" outlineLevel="0" collapsed="false">
      <c r="E54" s="268"/>
      <c r="G54" s="223"/>
      <c r="H54" s="268"/>
      <c r="I54" s="223"/>
    </row>
    <row r="55" customFormat="false" ht="15.75" hidden="false" customHeight="false" outlineLevel="0" collapsed="false">
      <c r="E55" s="268"/>
      <c r="G55" s="223"/>
      <c r="H55" s="268"/>
      <c r="I55" s="223"/>
    </row>
    <row r="56" customFormat="false" ht="15.75" hidden="false" customHeight="false" outlineLevel="0" collapsed="false">
      <c r="E56" s="268"/>
      <c r="G56" s="223"/>
      <c r="H56" s="268"/>
      <c r="I56" s="223"/>
    </row>
    <row r="57" customFormat="false" ht="15.75" hidden="false" customHeight="false" outlineLevel="0" collapsed="false">
      <c r="E57" s="268"/>
      <c r="G57" s="223"/>
      <c r="H57" s="268"/>
      <c r="I57" s="223"/>
    </row>
    <row r="58" customFormat="false" ht="15.75" hidden="false" customHeight="false" outlineLevel="0" collapsed="false">
      <c r="E58" s="268"/>
      <c r="G58" s="223"/>
      <c r="H58" s="268"/>
      <c r="I58" s="223"/>
    </row>
    <row r="59" customFormat="false" ht="15.75" hidden="false" customHeight="false" outlineLevel="0" collapsed="false">
      <c r="E59" s="268"/>
      <c r="G59" s="223"/>
      <c r="H59" s="268"/>
      <c r="I59" s="223"/>
    </row>
    <row r="60" customFormat="false" ht="15.75" hidden="false" customHeight="false" outlineLevel="0" collapsed="false">
      <c r="E60" s="268"/>
      <c r="G60" s="223"/>
      <c r="H60" s="268"/>
      <c r="I60" s="223"/>
    </row>
    <row r="61" customFormat="false" ht="15.75" hidden="false" customHeight="false" outlineLevel="0" collapsed="false">
      <c r="E61" s="268"/>
      <c r="G61" s="223"/>
      <c r="H61" s="268"/>
      <c r="I61" s="223"/>
    </row>
    <row r="62" customFormat="false" ht="15.75" hidden="false" customHeight="false" outlineLevel="0" collapsed="false">
      <c r="E62" s="268"/>
      <c r="G62" s="223"/>
      <c r="H62" s="268"/>
      <c r="I62" s="223"/>
    </row>
    <row r="63" customFormat="false" ht="15.75" hidden="false" customHeight="false" outlineLevel="0" collapsed="false">
      <c r="E63" s="268"/>
      <c r="G63" s="223"/>
      <c r="H63" s="268"/>
      <c r="I63" s="223"/>
    </row>
    <row r="64" customFormat="false" ht="15.75" hidden="false" customHeight="false" outlineLevel="0" collapsed="false">
      <c r="E64" s="268"/>
      <c r="G64" s="223"/>
      <c r="H64" s="268"/>
      <c r="I64" s="223"/>
    </row>
    <row r="65" customFormat="false" ht="15.75" hidden="false" customHeight="false" outlineLevel="0" collapsed="false">
      <c r="E65" s="268"/>
      <c r="G65" s="223"/>
      <c r="H65" s="268"/>
      <c r="I65" s="223"/>
    </row>
    <row r="66" customFormat="false" ht="15.75" hidden="false" customHeight="false" outlineLevel="0" collapsed="false">
      <c r="E66" s="268"/>
      <c r="G66" s="223"/>
      <c r="H66" s="268"/>
      <c r="I66" s="223"/>
    </row>
    <row r="67" customFormat="false" ht="15.75" hidden="false" customHeight="false" outlineLevel="0" collapsed="false">
      <c r="E67" s="268"/>
      <c r="G67" s="223"/>
      <c r="H67" s="268"/>
      <c r="I67" s="223"/>
    </row>
    <row r="68" customFormat="false" ht="15.75" hidden="false" customHeight="false" outlineLevel="0" collapsed="false">
      <c r="E68" s="268"/>
      <c r="G68" s="223"/>
      <c r="H68" s="268"/>
      <c r="I68" s="223"/>
    </row>
    <row r="69" customFormat="false" ht="15.75" hidden="false" customHeight="false" outlineLevel="0" collapsed="false">
      <c r="J69" s="275"/>
    </row>
    <row r="71" customFormat="false" ht="15.75" hidden="false" customHeight="false" outlineLevel="0" collapsed="false">
      <c r="E71" s="227"/>
      <c r="G71" s="228"/>
      <c r="I71" s="27"/>
    </row>
    <row r="72" customFormat="false" ht="15.75" hidden="false" customHeight="false" outlineLevel="0" collapsed="false">
      <c r="E72" s="61" t="s">
        <v>233</v>
      </c>
      <c r="G72" s="228"/>
      <c r="I72" s="27"/>
    </row>
    <row r="73" customFormat="false" ht="15.75" hidden="false" customHeight="false" outlineLevel="0" collapsed="false">
      <c r="E73" s="227"/>
      <c r="G73" s="228"/>
      <c r="H73" s="61" t="s">
        <v>234</v>
      </c>
      <c r="I73" s="27"/>
    </row>
    <row r="74" customFormat="false" ht="15.75" hidden="false" customHeight="false" outlineLevel="0" collapsed="false">
      <c r="E74" s="227"/>
      <c r="G74" s="228"/>
      <c r="I74" s="226"/>
    </row>
    <row r="75" customFormat="false" ht="15.75" hidden="false" customHeight="false" outlineLevel="0" collapsed="false">
      <c r="E75" s="227"/>
      <c r="G75" s="228"/>
      <c r="I75" s="226"/>
    </row>
  </sheetData>
  <mergeCells count="3">
    <mergeCell ref="K9:O9"/>
    <mergeCell ref="U9:W9"/>
    <mergeCell ref="Y9:AC9"/>
  </mergeCells>
  <printOptions headings="false" gridLines="false" gridLinesSet="true" horizontalCentered="false" verticalCentered="false"/>
  <pageMargins left="0.747916666666667" right="0" top="0.75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1998-03-02T19:21:31Z</dcterms:created>
  <dc:creator>EOC Finance &amp; Accounting</dc:creator>
  <dc:description/>
  <dc:language>en-US</dc:language>
  <cp:lastModifiedBy>scity</cp:lastModifiedBy>
  <cp:lastPrinted>2001-07-19T13:28:29Z</cp:lastPrinted>
  <cp:revision>0</cp:revision>
  <dc:subject/>
  <dc:title>esch</dc:title>
</cp:coreProperties>
</file>